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91938\Downloads\"/>
    </mc:Choice>
  </mc:AlternateContent>
  <xr:revisionPtr revIDLastSave="0" documentId="8_{C53E379D-A1FF-4E32-8EDB-4FCE7373E610}" xr6:coauthVersionLast="47" xr6:coauthVersionMax="47" xr10:uidLastSave="{00000000-0000-0000-0000-000000000000}"/>
  <bookViews>
    <workbookView xWindow="-108" yWindow="-108" windowWidth="23256" windowHeight="12456" xr2:uid="{00000000-000D-0000-FFFF-FFFF00000000}"/>
  </bookViews>
  <sheets>
    <sheet name=" pivot tables and slicers" sheetId="2" r:id="rId1"/>
    <sheet name="Dashboard" sheetId="3" r:id="rId2"/>
    <sheet name="Data" sheetId="1" r:id="rId3"/>
  </sheets>
  <definedNames>
    <definedName name="Slicer_City">#N/A</definedName>
    <definedName name="Slicer_Month">#N/A</definedName>
    <definedName name="Slicer_PRODUCT_CATEGORY">#N/A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47" i="2"/>
  <c r="B46" i="2"/>
  <c r="B48" i="2"/>
  <c r="B45" i="2"/>
</calcChain>
</file>

<file path=xl/sharedStrings.xml><?xml version="1.0" encoding="utf-8"?>
<sst xmlns="http://schemas.openxmlformats.org/spreadsheetml/2006/main" count="69952" uniqueCount="10078">
  <si>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</si>
  <si>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</si>
  <si>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</si>
  <si>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</si>
  <si>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</si>
  <si>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</si>
  <si>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</si>
  <si>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</si>
  <si>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</si>
  <si>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</si>
  <si>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</si>
  <si>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</si>
  <si>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</si>
  <si>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</si>
  <si>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</si>
  <si>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</si>
  <si>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</si>
  <si>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</si>
  <si>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</si>
  <si>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</si>
  <si>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</si>
  <si>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</si>
  <si>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</si>
  <si>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</si>
  <si>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</si>
  <si>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</si>
  <si>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</si>
  <si>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</si>
  <si>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</si>
  <si>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</si>
  <si>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</si>
  <si>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</si>
  <si>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</si>
  <si>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</si>
  <si>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</si>
  <si>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</si>
  <si>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</si>
  <si>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</si>
  <si>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</si>
  <si>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</si>
  <si>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</si>
  <si>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</si>
  <si>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</si>
  <si>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</si>
  <si>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</si>
  <si>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</si>
  <si>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</si>
  <si>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</si>
  <si>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</si>
  <si>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</si>
  <si>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</si>
  <si>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</si>
  <si>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</si>
  <si>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</si>
  <si>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</si>
  <si>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</si>
  <si>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</si>
  <si>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</si>
  <si>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</si>
  <si>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</si>
  <si>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</si>
  <si>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</si>
  <si>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</si>
  <si>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</si>
  <si>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</si>
  <si>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</si>
  <si>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</si>
  <si>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</si>
  <si>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</si>
  <si>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</si>
  <si>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</si>
  <si>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</si>
  <si>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</si>
  <si>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</si>
  <si>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</si>
  <si>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</si>
  <si>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</si>
  <si>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</si>
  <si>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</si>
  <si>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</si>
  <si>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</si>
  <si>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</si>
  <si>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</si>
  <si>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</si>
  <si>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</si>
  <si>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</si>
  <si>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</si>
  <si>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</si>
  <si>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</si>
  <si>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</si>
  <si>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</si>
  <si>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</si>
  <si>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</si>
  <si>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</si>
  <si>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</si>
  <si>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</si>
  <si>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</si>
  <si>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</si>
  <si>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</si>
  <si>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</si>
  <si>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</si>
  <si>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</si>
  <si>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</si>
  <si>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</si>
  <si>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</si>
  <si>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</si>
  <si>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</si>
  <si>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</si>
  <si>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</si>
  <si>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</si>
  <si>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</si>
  <si>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</si>
  <si>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</si>
  <si>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</si>
  <si>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</si>
  <si>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</si>
  <si>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</si>
  <si>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</si>
  <si>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</si>
  <si>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</si>
  <si>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</si>
  <si>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</si>
  <si>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</si>
  <si>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</si>
  <si>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</si>
  <si>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</si>
  <si>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</si>
  <si>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</si>
  <si>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</si>
  <si>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</si>
  <si>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</si>
  <si>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</si>
  <si>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</si>
  <si>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</si>
  <si>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</si>
  <si>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</si>
  <si>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</si>
  <si>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</si>
  <si>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</si>
  <si>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</si>
  <si>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</si>
  <si>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</si>
  <si>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</si>
  <si>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</si>
  <si>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</si>
  <si>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</si>
  <si>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</si>
  <si>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</si>
  <si>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</si>
  <si>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</si>
  <si>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</si>
  <si>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</si>
  <si>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</si>
  <si>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</si>
  <si>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</si>
  <si>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</si>
  <si>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</si>
  <si>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</si>
  <si>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</si>
  <si>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</si>
  <si>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</si>
  <si>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</si>
  <si>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</si>
  <si>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</si>
  <si>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</si>
  <si>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</si>
  <si>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</si>
  <si>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</si>
  <si>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</si>
  <si>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</si>
  <si>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</si>
  <si>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</si>
  <si>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</si>
  <si>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</si>
  <si>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</si>
  <si>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</si>
  <si>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</si>
  <si>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</si>
  <si>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</si>
  <si>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</si>
  <si>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</si>
  <si>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</si>
  <si>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</si>
  <si>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</si>
  <si>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</si>
  <si>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</si>
  <si>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</si>
  <si>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</si>
  <si>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</si>
  <si>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</si>
  <si>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</si>
  <si>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</si>
  <si>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</si>
  <si>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</si>
  <si>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</si>
  <si>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</si>
  <si>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</si>
  <si>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</si>
  <si>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</si>
  <si>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</si>
  <si>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</si>
  <si>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</si>
  <si>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</si>
  <si>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</si>
  <si>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</si>
  <si>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</si>
  <si>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</si>
  <si>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</si>
  <si>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</si>
  <si>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</si>
  <si>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</si>
  <si>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</si>
  <si>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</si>
  <si>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</si>
  <si>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</si>
  <si>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</si>
  <si>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</si>
  <si>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</si>
  <si>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</si>
  <si>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</si>
  <si>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</si>
  <si>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</si>
  <si>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</si>
  <si>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</si>
  <si>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</si>
  <si>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</si>
  <si>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</si>
  <si>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</si>
  <si>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</si>
  <si>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</si>
  <si>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</si>
  <si>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</si>
  <si>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</si>
  <si>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</si>
  <si>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</si>
  <si>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</si>
  <si>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</si>
  <si>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</si>
  <si>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</si>
  <si>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</si>
  <si>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</si>
  <si>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</si>
  <si>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</si>
  <si>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</si>
  <si>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</si>
  <si>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</si>
  <si>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</si>
  <si>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</si>
  <si>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</si>
  <si>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</si>
  <si>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</si>
  <si>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</si>
  <si>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</si>
  <si>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</si>
  <si>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</si>
  <si>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</si>
  <si>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</si>
  <si>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</si>
  <si>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</si>
  <si>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</si>
  <si>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</si>
  <si>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</si>
  <si>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</si>
  <si>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</si>
  <si>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</si>
  <si>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</si>
  <si>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</si>
  <si>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</si>
  <si>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</si>
  <si>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</si>
  <si>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</si>
  <si>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</si>
  <si>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</si>
  <si>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</si>
  <si>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</si>
  <si>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</si>
  <si>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</si>
  <si>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</si>
  <si>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</si>
  <si>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</si>
  <si>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</si>
  <si>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</si>
  <si>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</si>
  <si>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</si>
  <si>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</si>
  <si>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</si>
  <si>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</si>
  <si>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</si>
  <si>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</si>
  <si>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</si>
  <si>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</si>
  <si>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</si>
  <si>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</si>
  <si>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</si>
  <si>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</si>
  <si>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</si>
  <si>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</si>
  <si>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</si>
  <si>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</si>
  <si>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</si>
  <si>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</si>
  <si>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</si>
  <si>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</si>
  <si>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</si>
  <si>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</si>
  <si>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</si>
  <si>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</si>
  <si>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</si>
  <si>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</si>
  <si>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</si>
  <si>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</si>
  <si>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</si>
  <si>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</si>
  <si>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</si>
  <si>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</si>
  <si>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</si>
  <si>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</si>
  <si>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</si>
  <si>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</si>
  <si>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</si>
  <si>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</si>
  <si>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</si>
  <si>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</si>
  <si>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</si>
  <si>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</si>
  <si>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</si>
  <si>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</si>
  <si>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</si>
  <si>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</si>
  <si>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</si>
  <si>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</si>
  <si>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</si>
  <si>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</si>
  <si>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</si>
  <si>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</si>
  <si>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</si>
  <si>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</si>
  <si>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</si>
  <si>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</si>
  <si>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</si>
  <si>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</si>
  <si>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</si>
  <si>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</si>
  <si>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</si>
  <si>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</si>
  <si>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</si>
  <si>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</si>
  <si>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</si>
  <si>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</si>
  <si>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</si>
  <si>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</si>
  <si>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</si>
  <si>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</si>
  <si>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</si>
  <si>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</si>
  <si>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</si>
  <si>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</si>
  <si>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</si>
  <si>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</si>
  <si>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</si>
  <si>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</si>
  <si>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</si>
  <si>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</si>
  <si>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</si>
  <si>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</si>
  <si>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</si>
  <si>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</si>
  <si>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</si>
  <si>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</si>
  <si>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</si>
  <si>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</si>
  <si>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</si>
  <si>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</si>
  <si>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</si>
  <si>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</si>
  <si>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</si>
  <si>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</si>
  <si>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</si>
  <si>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</si>
  <si>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</si>
  <si>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</si>
  <si>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</si>
  <si>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</si>
  <si>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</si>
  <si>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</si>
  <si>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</si>
  <si>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</si>
  <si>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</si>
  <si>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</si>
  <si>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</si>
  <si>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</si>
  <si>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</si>
  <si>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</si>
  <si>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</si>
  <si>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</si>
  <si>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</si>
  <si>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</si>
  <si>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</si>
  <si>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</si>
  <si>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</si>
  <si>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</si>
  <si>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</si>
  <si>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</si>
  <si>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</si>
  <si>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</si>
  <si>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</si>
  <si>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</si>
  <si>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</si>
  <si>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</si>
  <si>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</si>
  <si>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</si>
  <si>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</si>
  <si>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</si>
  <si>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</si>
  <si>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</si>
  <si>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</si>
  <si>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</si>
  <si>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</si>
  <si>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</si>
  <si>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</si>
  <si>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</si>
  <si>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</si>
  <si>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</si>
  <si>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</si>
  <si>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</si>
  <si>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</si>
  <si>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</si>
  <si>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</si>
  <si>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</si>
  <si>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</si>
  <si>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</si>
  <si>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</si>
  <si>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</si>
  <si>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</si>
  <si>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</si>
  <si>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</si>
  <si>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</si>
  <si>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</si>
  <si>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</si>
  <si>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</si>
  <si>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</si>
  <si>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</si>
  <si>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</si>
  <si>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</si>
  <si>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</si>
  <si>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</si>
  <si>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</si>
  <si>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</si>
  <si>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</si>
  <si>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</si>
  <si>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</si>
  <si>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</si>
  <si>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</si>
  <si>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</si>
  <si>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</si>
  <si>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</si>
  <si>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</si>
  <si>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</si>
  <si>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</si>
  <si>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</si>
  <si>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</si>
  <si>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</si>
  <si>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</si>
  <si>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</si>
  <si>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</si>
  <si>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</si>
  <si>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</si>
  <si>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</si>
  <si>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</si>
  <si>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</si>
  <si>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</si>
  <si>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</si>
  <si>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</si>
  <si>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</si>
  <si>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</si>
  <si>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</si>
  <si>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</si>
  <si>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</si>
  <si>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</si>
  <si>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</si>
  <si>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</si>
  <si>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</si>
  <si>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</si>
  <si>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</si>
  <si>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</si>
  <si>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</si>
  <si>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</si>
  <si>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</si>
  <si>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</si>
  <si>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</si>
  <si>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</si>
  <si>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</si>
  <si>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</si>
  <si>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</si>
  <si>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</si>
  <si>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</si>
  <si>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</si>
  <si>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</si>
  <si>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</si>
  <si>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</si>
  <si>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</si>
  <si>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</si>
  <si>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</si>
  <si>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</si>
  <si>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</si>
  <si>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</si>
  <si>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</si>
  <si>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</si>
  <si>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</si>
  <si>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</si>
  <si>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</si>
  <si>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</si>
  <si>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</si>
  <si>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</si>
  <si>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</si>
  <si>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</si>
  <si>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</si>
  <si>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</si>
  <si>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</si>
  <si>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</si>
  <si>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</si>
  <si>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</si>
  <si>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</si>
  <si>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</si>
  <si>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</si>
  <si>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</si>
  <si>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</si>
  <si>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</si>
  <si>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</si>
  <si>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</si>
  <si>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</si>
  <si>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</si>
  <si>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</si>
  <si>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</si>
  <si>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</si>
  <si>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</si>
  <si>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</si>
  <si>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</si>
  <si>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</si>
  <si>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</si>
  <si>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</si>
  <si>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</si>
  <si>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</si>
  <si>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</si>
  <si>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</si>
  <si>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</si>
  <si>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</si>
  <si>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</si>
  <si>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</si>
  <si>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</si>
  <si>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</si>
  <si>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</si>
  <si>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</si>
  <si>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</si>
  <si>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</si>
  <si>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</si>
  <si>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</si>
  <si>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</si>
  <si>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</si>
  <si>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</si>
  <si>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</si>
  <si>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</si>
  <si>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</si>
  <si>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</si>
  <si>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</si>
  <si>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</si>
  <si>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</si>
  <si>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</si>
  <si>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</si>
  <si>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</si>
  <si>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</si>
  <si>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</si>
  <si>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</si>
  <si>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</si>
  <si>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</si>
  <si>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</si>
  <si>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</si>
  <si>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</si>
  <si>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</si>
  <si>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</si>
  <si>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</si>
  <si>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</si>
  <si>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</si>
  <si>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</si>
  <si>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</si>
  <si>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</si>
  <si>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</si>
  <si>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</si>
  <si>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</si>
  <si>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</si>
  <si>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</si>
  <si>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</si>
  <si>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</si>
  <si>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</si>
  <si>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</si>
  <si>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</si>
  <si>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</si>
  <si>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</si>
  <si>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</si>
  <si>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</si>
  <si>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</si>
  <si>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</si>
  <si>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</si>
  <si>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</si>
  <si>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</si>
  <si>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</si>
  <si>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</si>
  <si>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</si>
  <si>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</si>
  <si>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</si>
  <si>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</si>
  <si>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</si>
  <si>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</si>
  <si>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</si>
  <si>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</si>
  <si>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</si>
  <si>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</si>
  <si>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</si>
  <si>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</si>
  <si>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</si>
  <si>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</si>
  <si>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</si>
  <si>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</si>
  <si>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</si>
  <si>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</si>
  <si>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</si>
  <si>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</si>
  <si>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</si>
  <si>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</si>
  <si>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</si>
  <si>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</si>
  <si>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</si>
  <si>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</si>
  <si>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</si>
  <si>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</si>
  <si>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</si>
  <si>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</si>
  <si>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</si>
  <si>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</si>
  <si>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</si>
  <si>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</si>
  <si>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</si>
  <si>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</si>
  <si>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</si>
  <si>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</si>
  <si>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</si>
  <si>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</si>
  <si>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</si>
  <si>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</si>
  <si>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</si>
  <si>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</si>
  <si>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</si>
  <si>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</si>
  <si>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</si>
  <si>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</si>
  <si>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</si>
  <si>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</si>
  <si>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</si>
  <si>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</si>
  <si>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</si>
  <si>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</si>
  <si>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</si>
  <si>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</si>
  <si>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</si>
  <si>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</si>
  <si>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</si>
  <si>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</si>
  <si>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</si>
  <si>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</si>
  <si>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</si>
  <si>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</si>
  <si>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</si>
  <si>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</si>
  <si>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</si>
  <si>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</si>
  <si>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</si>
  <si>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</si>
  <si>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</si>
  <si>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</si>
  <si>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</si>
  <si>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</si>
  <si>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</si>
  <si>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</si>
  <si>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</si>
  <si>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</si>
  <si>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</si>
  <si>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</si>
  <si>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</si>
  <si>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</si>
  <si>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</si>
  <si>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</si>
  <si>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</si>
  <si>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</si>
  <si>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</si>
  <si>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</si>
  <si>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</si>
  <si>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</si>
  <si>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</si>
  <si>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</si>
  <si>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</si>
  <si>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</si>
  <si>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</si>
  <si>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</si>
  <si>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</si>
  <si>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</si>
  <si>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</si>
  <si>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</si>
  <si>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</si>
  <si>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</si>
  <si>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</si>
  <si>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</si>
  <si>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</si>
  <si>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</si>
  <si>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</si>
  <si>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</si>
  <si>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</si>
  <si>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</si>
  <si>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</si>
  <si>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</si>
  <si>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</si>
  <si>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</si>
  <si>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</si>
  <si>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</si>
  <si>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</si>
  <si>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</si>
  <si>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</si>
  <si>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</si>
  <si>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</si>
  <si>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</si>
  <si>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</si>
  <si>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</si>
  <si>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</si>
  <si>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</si>
  <si>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</si>
  <si>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</si>
  <si>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</si>
  <si>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</si>
  <si>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</si>
  <si>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</si>
  <si>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</si>
  <si>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</si>
  <si>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</si>
  <si>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</si>
  <si>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</si>
  <si>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</si>
  <si>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</si>
  <si>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</si>
  <si>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</si>
  <si>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</si>
  <si>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</si>
  <si>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</si>
  <si>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</si>
  <si>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</si>
  <si>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</si>
  <si>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</si>
  <si>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</si>
  <si>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</si>
  <si>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</si>
  <si>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</si>
  <si>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</si>
  <si>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</si>
  <si>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</si>
  <si>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</si>
  <si>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</si>
  <si>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</si>
  <si>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</si>
  <si>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</si>
  <si>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</si>
  <si>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</si>
  <si>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</si>
  <si>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</si>
  <si>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</si>
  <si>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</si>
  <si>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</si>
  <si>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</si>
  <si>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</si>
  <si>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</si>
  <si>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</si>
  <si>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</si>
  <si>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</si>
  <si>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</si>
  <si>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</si>
  <si>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</si>
  <si>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</si>
  <si>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</si>
  <si>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</si>
  <si>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</si>
  <si>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</si>
  <si>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</si>
  <si>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</si>
  <si>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</si>
  <si>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</si>
  <si>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</si>
  <si>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</si>
  <si>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</si>
  <si>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</si>
  <si>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</si>
  <si>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</si>
  <si>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</si>
  <si>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</si>
  <si>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</si>
  <si>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</si>
  <si>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</si>
  <si>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</si>
  <si>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</si>
  <si>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</si>
  <si>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</si>
  <si>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</si>
  <si>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</si>
  <si>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</si>
  <si>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</si>
  <si>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</si>
  <si>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</si>
  <si>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</si>
  <si>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</si>
  <si>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</si>
  <si>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</si>
  <si>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</si>
  <si>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</si>
  <si>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</si>
  <si>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</si>
  <si>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</si>
  <si>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</si>
  <si>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</si>
  <si>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</si>
  <si>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</si>
  <si>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</si>
  <si>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</si>
  <si>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</si>
  <si>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</si>
  <si>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</si>
  <si>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</si>
  <si>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</si>
  <si>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</si>
  <si>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</si>
  <si>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</si>
  <si>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</si>
  <si>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</si>
  <si>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</si>
  <si>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</si>
  <si>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</si>
  <si>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</si>
  <si>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</si>
  <si>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</si>
  <si>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</si>
  <si>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</si>
  <si>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</si>
  <si>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</si>
  <si>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</si>
  <si>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</si>
  <si>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</si>
  <si>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</si>
  <si>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</si>
  <si>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</si>
  <si>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</si>
  <si>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</si>
  <si>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</si>
  <si>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</si>
  <si>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</si>
  <si>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</si>
  <si>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</si>
  <si>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</si>
  <si>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</si>
  <si>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</si>
  <si>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</si>
  <si>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</si>
  <si>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</si>
  <si>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</si>
  <si>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</si>
  <si>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</si>
  <si>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</si>
  <si>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</si>
  <si>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</si>
  <si>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</si>
  <si>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</si>
  <si>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</si>
  <si>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</si>
  <si>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</si>
  <si>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</si>
  <si>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</si>
  <si>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</si>
  <si>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</si>
  <si>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</si>
  <si>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</si>
  <si>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</si>
  <si>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</si>
  <si>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</si>
  <si>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</si>
  <si>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</si>
  <si>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</si>
  <si>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</si>
  <si>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</si>
  <si>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</si>
  <si>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</si>
  <si>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</si>
  <si>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</si>
  <si>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</si>
  <si>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</si>
  <si>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</si>
  <si>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</si>
  <si>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</si>
  <si>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</si>
  <si>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</si>
  <si>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</si>
  <si>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</si>
  <si>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</si>
  <si>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</si>
  <si>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</si>
  <si>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</si>
  <si>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</si>
  <si>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</si>
  <si>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</si>
  <si>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</si>
  <si>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</si>
  <si>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</si>
  <si>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</si>
  <si>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</si>
  <si>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</si>
  <si>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</si>
  <si>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</si>
  <si>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</si>
  <si>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</si>
  <si>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</si>
  <si>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</si>
  <si>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</si>
  <si>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</si>
  <si>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</si>
  <si>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</si>
  <si>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</si>
  <si>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</si>
  <si>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</si>
  <si>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</si>
  <si>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</si>
  <si>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</si>
  <si>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</si>
  <si>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</si>
  <si>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</si>
  <si>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</si>
  <si>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</si>
  <si>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</si>
  <si>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</si>
  <si>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</si>
  <si>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</si>
  <si>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</si>
  <si>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</si>
  <si>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</si>
  <si>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</si>
  <si>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</si>
  <si>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</si>
  <si>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</si>
  <si>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</si>
  <si>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</si>
  <si>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</si>
  <si>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</si>
  <si>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</si>
  <si>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</si>
  <si>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</si>
  <si>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</si>
  <si>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</si>
  <si>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</si>
  <si>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</si>
  <si>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</si>
  <si>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</si>
  <si>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</si>
  <si>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</si>
  <si>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</si>
  <si>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</si>
  <si>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</si>
  <si>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</si>
  <si>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</si>
  <si>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</si>
  <si>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</si>
  <si>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</si>
  <si>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</si>
  <si>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</si>
  <si>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</si>
  <si>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</si>
  <si>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</si>
  <si>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</si>
  <si>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</si>
  <si>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</si>
  <si>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</si>
  <si>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</si>
  <si>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</si>
  <si>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</si>
  <si>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</si>
  <si>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</si>
  <si>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</si>
  <si>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</si>
  <si>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</si>
  <si>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</si>
  <si>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</si>
  <si>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</si>
  <si>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</si>
  <si>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</si>
  <si>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</si>
  <si>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</si>
  <si>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</si>
  <si>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</si>
  <si>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</si>
  <si>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</si>
  <si>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</si>
  <si>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</si>
  <si>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</si>
  <si>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</si>
  <si>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</si>
  <si>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</si>
  <si>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</si>
  <si>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</si>
  <si>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</si>
  <si>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</si>
  <si>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</si>
  <si>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</si>
  <si>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</si>
  <si>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</si>
  <si>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</si>
  <si>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</si>
  <si>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</si>
  <si>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</si>
  <si>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</si>
  <si>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</si>
  <si>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</si>
  <si>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</si>
  <si>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</si>
  <si>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</si>
  <si>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</si>
  <si>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</si>
  <si>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</si>
  <si>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</si>
  <si>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</si>
  <si>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</si>
  <si>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</si>
  <si>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</si>
  <si>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</si>
  <si>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</si>
  <si>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</si>
  <si>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</si>
  <si>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</si>
  <si>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</si>
  <si>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</si>
  <si>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</si>
  <si>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</si>
  <si>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</si>
  <si>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</si>
  <si>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</si>
  <si>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</si>
  <si>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</si>
  <si>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</si>
  <si>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</si>
  <si>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</si>
  <si>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</si>
  <si>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</si>
  <si>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</si>
  <si>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</si>
  <si>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</si>
  <si>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</si>
  <si>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</si>
  <si>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</si>
  <si>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</si>
  <si>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</si>
  <si>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</si>
  <si>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</si>
  <si>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</si>
  <si>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</si>
  <si>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</si>
  <si>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</si>
  <si>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</si>
  <si>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</si>
  <si>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</si>
  <si>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</si>
  <si>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</si>
  <si>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</si>
  <si>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</si>
  <si>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</si>
  <si>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</si>
  <si>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</si>
  <si>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</si>
  <si>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</si>
  <si>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</si>
  <si>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</si>
  <si>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</si>
  <si>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</si>
  <si>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</si>
  <si>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</si>
  <si>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</si>
  <si>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</si>
  <si>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</si>
  <si>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</si>
  <si>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</si>
  <si>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</si>
  <si>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</si>
  <si>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</si>
  <si>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</si>
  <si>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</si>
  <si>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</si>
  <si>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</si>
  <si>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</si>
  <si>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</si>
  <si>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</si>
  <si>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</si>
  <si>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</si>
  <si>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</si>
  <si>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</si>
  <si>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</si>
  <si>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</si>
  <si>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</si>
  <si>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</si>
  <si>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</si>
  <si>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</si>
  <si>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</si>
  <si>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</si>
  <si>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</si>
  <si>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</si>
  <si>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</si>
  <si>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</si>
  <si>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</si>
  <si>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</si>
  <si>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</si>
  <si>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</si>
  <si>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</si>
  <si>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</si>
  <si>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</si>
  <si>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</si>
  <si>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</si>
  <si>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</si>
  <si>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</si>
  <si>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</si>
  <si>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</si>
  <si>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</si>
  <si>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</si>
  <si>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</si>
  <si>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</si>
  <si>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</si>
  <si>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</si>
  <si>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</si>
  <si>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</si>
  <si>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</si>
  <si>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</si>
  <si>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</si>
  <si>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</si>
  <si>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</si>
  <si>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</si>
  <si>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</si>
  <si>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</si>
  <si>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</si>
  <si>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</si>
  <si>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</si>
  <si>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</si>
  <si>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</si>
  <si>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</si>
  <si>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</si>
  <si>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</si>
  <si>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</si>
  <si>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</si>
  <si>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</si>
  <si>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</si>
  <si>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</si>
  <si>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</si>
  <si>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</si>
  <si>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</si>
  <si>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</si>
  <si>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</si>
  <si>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</si>
  <si>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</si>
  <si>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</si>
  <si>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</si>
  <si>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</si>
  <si>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</si>
  <si>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</si>
  <si>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</si>
  <si>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</si>
  <si>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</si>
  <si>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</si>
  <si>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</si>
  <si>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</si>
  <si>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</si>
  <si>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</si>
  <si>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</si>
  <si>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</si>
  <si>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</si>
  <si>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</si>
  <si>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</si>
  <si>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</si>
  <si>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</si>
  <si>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</si>
  <si>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</si>
  <si>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</si>
  <si>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</si>
  <si>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</si>
  <si>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</si>
  <si>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</si>
  <si>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</si>
  <si>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</si>
  <si>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</si>
  <si>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</si>
  <si>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</si>
  <si>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</si>
  <si>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</si>
  <si>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</si>
  <si>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</si>
  <si>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</si>
  <si>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</si>
  <si>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</si>
  <si>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</si>
  <si>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</si>
  <si>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</si>
  <si>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</si>
  <si>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</si>
  <si>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</si>
  <si>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</si>
  <si>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</si>
  <si>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</si>
  <si>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</si>
  <si>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</si>
  <si>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</si>
  <si>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</si>
  <si>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</si>
  <si>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</si>
  <si>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</si>
  <si>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</si>
  <si>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</si>
  <si>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</si>
  <si>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</si>
  <si>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</si>
  <si>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</si>
  <si>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</si>
  <si>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</si>
  <si>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</si>
  <si>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</si>
  <si>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</si>
  <si>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</si>
  <si>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</si>
  <si>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</si>
  <si>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</si>
  <si>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</si>
  <si>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</si>
  <si>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</si>
  <si>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</si>
  <si>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</si>
  <si>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</si>
  <si>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</si>
  <si>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</si>
  <si>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</si>
  <si>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</si>
  <si>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</si>
  <si>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</si>
  <si>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</si>
  <si>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</si>
  <si>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</si>
  <si>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</si>
  <si>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</si>
  <si>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</si>
  <si>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</si>
  <si>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</si>
  <si>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</si>
  <si>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</si>
  <si>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</si>
  <si>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</si>
  <si>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</si>
  <si>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</si>
  <si>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</si>
  <si>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</si>
  <si>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</si>
  <si>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</si>
  <si>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</si>
  <si>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</si>
  <si>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</si>
  <si>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</si>
  <si>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</si>
  <si>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</si>
  <si>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</si>
  <si>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</si>
  <si>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</si>
  <si>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</si>
  <si>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</si>
  <si>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</si>
  <si>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</si>
  <si>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</si>
  <si>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</si>
  <si>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</si>
  <si>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</si>
  <si>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</si>
  <si>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</si>
  <si>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</si>
  <si>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</si>
  <si>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</si>
  <si>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</si>
  <si>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</si>
  <si>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</si>
  <si>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</si>
  <si>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</si>
  <si>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</si>
  <si>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</si>
  <si>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</si>
  <si>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</si>
  <si>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</si>
  <si>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</si>
  <si>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</si>
  <si>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</si>
  <si>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</si>
  <si>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</si>
  <si>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</si>
  <si>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</si>
  <si>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</si>
  <si>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</si>
  <si>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</si>
  <si>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</si>
  <si>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</si>
  <si>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</si>
  <si>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</si>
  <si>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</si>
  <si>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</si>
  <si>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</si>
  <si>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</si>
  <si>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</si>
  <si>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</si>
  <si>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</si>
  <si>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</si>
  <si>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</si>
  <si>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</si>
  <si>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</si>
  <si>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</si>
  <si>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</si>
  <si>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</si>
  <si>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</si>
  <si>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</si>
  <si>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</si>
  <si>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</si>
  <si>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</si>
  <si>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</si>
  <si>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</si>
  <si>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</si>
  <si>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</si>
  <si>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</si>
  <si>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</si>
  <si>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</si>
  <si>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</si>
  <si>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</si>
  <si>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</si>
  <si>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</si>
  <si>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</si>
  <si>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</si>
  <si>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</si>
  <si>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</si>
  <si>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</si>
  <si>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</si>
  <si>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</si>
  <si>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</si>
  <si>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</si>
  <si>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</si>
  <si>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</si>
  <si>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</si>
  <si>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</si>
  <si>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</si>
  <si>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</si>
  <si>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</si>
  <si>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</si>
  <si>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</si>
  <si>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</si>
  <si>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</si>
  <si>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</si>
  <si>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</si>
  <si>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</si>
  <si>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</si>
  <si>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</si>
  <si>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</si>
  <si>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</si>
  <si>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</si>
  <si>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</si>
  <si>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</si>
  <si>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</si>
  <si>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</si>
  <si>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</si>
  <si>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</si>
  <si>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</si>
  <si>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</si>
  <si>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</si>
  <si>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</si>
  <si>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</si>
  <si>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</si>
  <si>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</si>
  <si>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</si>
  <si>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</si>
  <si>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</si>
  <si>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</si>
  <si>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</si>
  <si>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</si>
  <si>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</si>
  <si>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</si>
  <si>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</si>
  <si>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</si>
  <si>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</si>
  <si>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</si>
  <si>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</si>
  <si>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</si>
  <si>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</si>
  <si>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</si>
  <si>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</si>
  <si>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</si>
  <si>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</si>
  <si>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</si>
  <si>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</si>
  <si>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</si>
  <si>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</si>
  <si>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</si>
  <si>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</si>
  <si>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</si>
  <si>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</si>
  <si>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</si>
  <si>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</si>
  <si>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</si>
  <si>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</si>
  <si>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</si>
  <si>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</si>
  <si>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</si>
  <si>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</si>
  <si>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</si>
  <si>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</si>
  <si>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</si>
  <si>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</si>
  <si>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</si>
  <si>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</si>
  <si>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</si>
  <si>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</si>
  <si>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</si>
  <si>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</si>
  <si>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</si>
  <si>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</si>
  <si>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</si>
  <si>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</si>
  <si>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</si>
  <si>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</si>
  <si>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</si>
  <si>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</si>
  <si>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</si>
  <si>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</si>
  <si>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</si>
  <si>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</si>
  <si>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</si>
  <si>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</si>
  <si>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</si>
  <si>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</si>
  <si>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</si>
  <si>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</si>
  <si>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</si>
  <si>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</si>
  <si>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</si>
  <si>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</si>
  <si>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</si>
  <si>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</si>
  <si>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</si>
  <si>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</si>
  <si>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</si>
  <si>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</si>
  <si>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</si>
  <si>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</si>
  <si>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</si>
  <si>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</si>
  <si>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</si>
  <si>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</si>
  <si>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</si>
  <si>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</si>
  <si>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</si>
  <si>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</si>
  <si>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</si>
  <si>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</si>
  <si>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</si>
  <si>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</si>
  <si>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</si>
  <si>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</si>
  <si>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</si>
  <si>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</si>
  <si>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</si>
  <si>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</si>
  <si>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</si>
  <si>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</si>
  <si>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</si>
  <si>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</si>
  <si>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</si>
  <si>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</si>
  <si>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</si>
  <si>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</si>
  <si>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</si>
  <si>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</si>
  <si>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</si>
  <si>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</si>
  <si>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</si>
  <si>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</si>
  <si>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</si>
  <si>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</si>
  <si>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</si>
  <si>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</si>
  <si>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</si>
  <si>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</si>
  <si>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</si>
  <si>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</si>
  <si>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</si>
  <si>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</si>
  <si>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</si>
  <si>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</si>
  <si>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</si>
  <si>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</si>
  <si>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</si>
  <si>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</si>
  <si>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</si>
  <si>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</si>
  <si>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</si>
  <si>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</si>
  <si>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</si>
  <si>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</si>
  <si>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</si>
  <si>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</si>
  <si>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</si>
  <si>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</si>
  <si>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</si>
  <si>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</si>
  <si>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</si>
  <si>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</si>
  <si>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</si>
  <si>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</si>
  <si>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</si>
  <si>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</si>
  <si>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</si>
  <si>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</si>
  <si>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</si>
  <si>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</si>
  <si>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</si>
  <si>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</si>
  <si>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</si>
  <si>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</si>
  <si>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</si>
  <si>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</si>
  <si>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</si>
  <si>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</si>
  <si>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</si>
  <si>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</si>
  <si>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</si>
  <si>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</si>
  <si>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</si>
  <si>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</si>
  <si>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</si>
  <si>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</si>
  <si>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</si>
  <si>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</si>
  <si>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</si>
  <si>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</si>
  <si>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</si>
  <si>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</si>
  <si>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</si>
  <si>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</si>
  <si>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</si>
  <si>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</si>
  <si>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</si>
  <si>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</si>
  <si>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</si>
  <si>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</si>
  <si>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</si>
  <si>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</si>
  <si>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</si>
  <si>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</si>
  <si>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</si>
  <si>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</si>
  <si>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</si>
  <si>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</si>
  <si>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</si>
  <si>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</si>
  <si>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</si>
  <si>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</si>
  <si>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</si>
  <si>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</si>
  <si>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</si>
  <si>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</si>
  <si>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</si>
  <si>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</si>
  <si>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</si>
  <si>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</si>
  <si>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</si>
  <si>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</si>
  <si>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</si>
  <si>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</si>
  <si>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</si>
  <si>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</si>
  <si>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</si>
  <si>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</si>
  <si>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</si>
  <si>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</si>
  <si>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</si>
  <si>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</si>
  <si>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</si>
  <si>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</si>
  <si>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</si>
  <si>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</si>
  <si>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</si>
  <si>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</si>
  <si>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</si>
  <si>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</si>
  <si>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</si>
  <si>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</si>
  <si>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</si>
  <si>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</si>
  <si>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</si>
  <si>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</si>
  <si>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</si>
  <si>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</si>
  <si>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</si>
  <si>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</si>
  <si>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</si>
  <si>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</si>
  <si>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</si>
  <si>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</si>
  <si>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</si>
  <si>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</si>
  <si>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</si>
  <si>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</si>
  <si>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</si>
  <si>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</si>
  <si>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</si>
  <si>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</si>
  <si>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</si>
  <si>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</si>
  <si>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</si>
  <si>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</si>
  <si>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</si>
  <si>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</si>
  <si>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</si>
  <si>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</si>
  <si>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</si>
  <si>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</si>
  <si>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</si>
  <si>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</si>
  <si>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</si>
  <si>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</si>
  <si>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</si>
  <si>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</si>
  <si>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</si>
  <si>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</si>
  <si>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</si>
  <si>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</si>
  <si>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</si>
  <si>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</si>
  <si>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</si>
  <si>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</si>
  <si>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</si>
  <si>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</si>
  <si>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</si>
  <si>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</si>
  <si>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</si>
  <si>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</si>
  <si>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</si>
  <si>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</si>
  <si>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</si>
  <si>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</si>
  <si>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</si>
  <si>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</si>
  <si>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</si>
  <si>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</si>
  <si>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</si>
  <si>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</si>
  <si>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</si>
  <si>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</si>
  <si>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</si>
  <si>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</si>
  <si>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</si>
  <si>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</si>
  <si>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</si>
  <si>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</si>
  <si>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</si>
  <si>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</si>
  <si>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</si>
  <si>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</si>
  <si>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</si>
  <si>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</si>
  <si>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</si>
  <si>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</si>
  <si>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</si>
  <si>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</si>
  <si>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</si>
  <si>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</si>
  <si>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</si>
  <si>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</si>
  <si>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</si>
  <si>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</si>
  <si>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</si>
  <si>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</si>
  <si>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</si>
  <si>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</si>
  <si>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</si>
  <si>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</si>
  <si>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</si>
  <si>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</si>
  <si>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</si>
  <si>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</si>
  <si>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</si>
  <si>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</si>
  <si>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</si>
  <si>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</si>
  <si>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</si>
  <si>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</si>
  <si>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</si>
  <si>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</si>
  <si>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</si>
  <si>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</si>
  <si>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</si>
  <si>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</si>
  <si>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</si>
  <si>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</si>
  <si>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</si>
  <si>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</si>
  <si>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</si>
  <si>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</si>
  <si>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</si>
  <si>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</si>
  <si>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</si>
  <si>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</si>
  <si>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</si>
  <si>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</si>
  <si>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</si>
  <si>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</si>
  <si>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</si>
  <si>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</si>
  <si>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</si>
  <si>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</si>
  <si>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</si>
  <si>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</si>
  <si>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</si>
  <si>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</si>
  <si>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</si>
  <si>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</si>
  <si>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</si>
  <si>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</si>
  <si>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</si>
  <si>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</si>
  <si>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</si>
  <si>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</si>
  <si>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</si>
  <si>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</si>
  <si>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</si>
  <si>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</si>
  <si>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</si>
  <si>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</si>
  <si>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</si>
  <si>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</si>
  <si>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</si>
  <si>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</si>
  <si>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</si>
  <si>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</si>
  <si>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</si>
  <si>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</si>
  <si>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</si>
  <si>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</si>
  <si>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</si>
  <si>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</si>
  <si>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</si>
  <si>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</si>
  <si>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</si>
  <si>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</si>
  <si>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</si>
  <si>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</si>
  <si>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</si>
  <si>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</si>
  <si>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</si>
  <si>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</si>
  <si>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</si>
  <si>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</si>
  <si>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</si>
  <si>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</si>
  <si>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</si>
  <si>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</si>
  <si>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</si>
  <si>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</si>
  <si>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</si>
  <si>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</si>
  <si>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</si>
  <si>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</si>
  <si>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</si>
  <si>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</si>
  <si>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</si>
  <si>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</si>
  <si>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</si>
  <si>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</si>
  <si>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</si>
  <si>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</si>
  <si>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</si>
  <si>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</si>
  <si>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</si>
  <si>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</si>
  <si>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</si>
  <si>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</si>
  <si>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</si>
  <si>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</si>
  <si>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</si>
  <si>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</si>
  <si>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</si>
  <si>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</si>
  <si>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</si>
  <si>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</si>
  <si>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</si>
  <si>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</si>
  <si>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</si>
  <si>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</si>
  <si>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</si>
  <si>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</si>
  <si>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</si>
  <si>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</si>
  <si>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</si>
  <si>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</si>
  <si>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</si>
  <si>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</si>
  <si>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</si>
  <si>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</si>
  <si>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</si>
  <si>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</si>
  <si>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</si>
  <si>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</si>
  <si>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</si>
  <si>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</si>
  <si>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</si>
  <si>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</si>
  <si>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</si>
  <si>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</si>
  <si>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</si>
  <si>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</si>
  <si>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</si>
  <si>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</si>
  <si>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</si>
  <si>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</si>
  <si>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</si>
  <si>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</si>
  <si>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</si>
  <si>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</si>
  <si>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</si>
  <si>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</si>
  <si>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</si>
  <si>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</si>
  <si>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</si>
  <si>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</si>
  <si>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</si>
  <si>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</si>
  <si>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</si>
  <si>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</si>
  <si>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</si>
  <si>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</si>
  <si>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</si>
  <si>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</si>
  <si>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</si>
  <si>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</si>
  <si>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</si>
  <si>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</si>
  <si>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</si>
  <si>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</si>
  <si>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</si>
  <si>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</si>
  <si>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</si>
  <si>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</si>
  <si>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</si>
  <si>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</si>
  <si>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</si>
  <si>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</si>
  <si>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</si>
  <si>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</si>
  <si>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</si>
  <si>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</si>
  <si>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</si>
  <si>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</si>
  <si>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</si>
  <si>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</si>
  <si>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</si>
  <si>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</si>
  <si>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</si>
  <si>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</si>
  <si>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</si>
  <si>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</si>
  <si>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</si>
  <si>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</si>
  <si>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</si>
  <si>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</si>
  <si>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</si>
  <si>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</si>
  <si>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</si>
  <si>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</si>
  <si>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</si>
  <si>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</si>
  <si>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</si>
  <si>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</si>
  <si>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</si>
  <si>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</si>
  <si>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</si>
  <si>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</si>
  <si>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</si>
  <si>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</si>
  <si>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</si>
  <si>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</si>
  <si>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</si>
  <si>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</si>
  <si>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</si>
  <si>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</si>
  <si>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</si>
  <si>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</si>
  <si>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</si>
  <si>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</si>
  <si>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</si>
  <si>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</si>
  <si>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</si>
  <si>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</si>
  <si>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</si>
  <si>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</si>
  <si>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</si>
  <si>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</si>
  <si>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</si>
  <si>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</si>
  <si>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</si>
  <si>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</si>
  <si>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</si>
  <si>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</si>
  <si>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</si>
  <si>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</si>
  <si>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</si>
  <si>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</si>
  <si>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</si>
  <si>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</si>
  <si>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</si>
  <si>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</si>
  <si>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</si>
  <si>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</si>
  <si>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</si>
  <si>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</si>
  <si>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</si>
  <si>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</si>
  <si>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</si>
  <si>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</si>
  <si>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</si>
  <si>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</si>
  <si>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</si>
  <si>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</si>
  <si>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</si>
  <si>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</si>
  <si>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</si>
  <si>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</si>
  <si>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</si>
  <si>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</si>
  <si>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</si>
  <si>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</si>
  <si>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</si>
  <si>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</si>
  <si>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</si>
  <si>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</si>
  <si>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</si>
  <si>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</si>
  <si>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</si>
  <si>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</si>
  <si>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</si>
  <si>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</si>
  <si>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</si>
  <si>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</si>
  <si>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</si>
  <si>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</si>
  <si>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</si>
  <si>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</si>
  <si>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</si>
  <si>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</si>
  <si>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</si>
  <si>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</si>
  <si>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</si>
  <si>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</si>
  <si>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</si>
  <si>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</si>
  <si>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</si>
  <si>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</si>
  <si>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</si>
  <si>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</si>
  <si>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</si>
  <si>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</si>
  <si>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</si>
  <si>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</si>
  <si>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</si>
  <si>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</si>
  <si>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</si>
  <si>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</si>
  <si>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</si>
  <si>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</si>
  <si>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</si>
  <si>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</si>
  <si>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</si>
  <si>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</si>
  <si>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</si>
  <si>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</si>
  <si>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</si>
  <si>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</si>
  <si>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</si>
  <si>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</si>
  <si>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</si>
  <si>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</si>
  <si>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</si>
  <si>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</si>
  <si>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</si>
  <si>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</si>
  <si>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</si>
  <si>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</si>
  <si>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</si>
  <si>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</si>
  <si>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</si>
  <si>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</si>
  <si>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</si>
  <si>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</si>
  <si>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</si>
  <si>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</si>
  <si>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</si>
  <si>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</si>
  <si>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</si>
  <si>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</si>
  <si>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</si>
  <si>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</si>
  <si>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</si>
  <si>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</si>
  <si>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</si>
  <si>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</si>
  <si>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</si>
  <si>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</si>
  <si>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</si>
  <si>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</si>
  <si>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</si>
  <si>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</si>
  <si>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</si>
  <si>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</si>
  <si>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</si>
  <si>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</si>
  <si>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</si>
  <si>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</si>
  <si>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</si>
  <si>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</si>
  <si>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</si>
  <si>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</si>
  <si>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</si>
  <si>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</si>
  <si>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</si>
  <si>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</si>
  <si>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</si>
  <si>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</si>
  <si>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</si>
  <si>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</si>
  <si>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</si>
  <si>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</si>
  <si>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</si>
  <si>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</si>
  <si>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</si>
  <si>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</si>
  <si>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</si>
  <si>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</si>
  <si>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</si>
  <si>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</si>
  <si>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</si>
  <si>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</si>
  <si>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</si>
  <si>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</si>
  <si>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</si>
  <si>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</si>
  <si>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</si>
  <si>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</si>
  <si>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</si>
  <si>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</si>
  <si>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</si>
  <si>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</si>
  <si>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</si>
  <si>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</si>
  <si>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</si>
  <si>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</si>
  <si>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</si>
  <si>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</si>
  <si>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</si>
  <si>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</si>
  <si>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</si>
  <si>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</si>
  <si>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</si>
  <si>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</si>
  <si>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</si>
  <si>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</si>
  <si>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</si>
  <si>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</si>
  <si>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</si>
  <si>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</si>
  <si>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</si>
  <si>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</si>
  <si>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</si>
  <si>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</si>
  <si>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</si>
  <si>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</si>
  <si>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</si>
  <si>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</si>
  <si>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</si>
  <si>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</si>
  <si>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</si>
  <si>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</si>
  <si>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</si>
  <si>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</si>
  <si>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</si>
  <si>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</si>
  <si>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</si>
  <si>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</si>
  <si>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</si>
  <si>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</si>
  <si>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</si>
  <si>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</si>
  <si>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</si>
  <si>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</si>
  <si>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</si>
  <si>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</si>
  <si>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</si>
  <si>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</si>
  <si>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</si>
  <si>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</si>
  <si>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</si>
  <si>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</si>
  <si>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</si>
  <si>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</si>
  <si>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</si>
  <si>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</si>
  <si>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</si>
  <si>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</si>
  <si>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</si>
  <si>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</si>
  <si>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</si>
  <si>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</si>
  <si>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</si>
  <si>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</si>
  <si>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</si>
  <si>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</si>
  <si>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</si>
  <si>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</si>
  <si>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</si>
  <si>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</si>
  <si>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</si>
  <si>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</si>
  <si>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</si>
  <si>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</si>
  <si>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</si>
  <si>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</si>
  <si>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</si>
  <si>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</si>
  <si>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</si>
  <si>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</si>
  <si>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</si>
  <si>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</si>
  <si>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</si>
  <si>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</si>
  <si>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</si>
  <si>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</si>
  <si>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</si>
  <si>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</si>
  <si>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</si>
  <si>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</si>
  <si>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</si>
  <si>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</si>
  <si>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</si>
  <si>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</si>
  <si>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</si>
  <si>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</si>
  <si>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</si>
  <si>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</si>
  <si>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</si>
  <si>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</si>
  <si>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</si>
  <si>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</si>
  <si>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</si>
  <si>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</si>
  <si>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</si>
  <si>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</si>
  <si>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</si>
  <si>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</si>
  <si>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</si>
  <si>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</si>
  <si>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</si>
  <si>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</si>
  <si>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</si>
  <si>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</si>
  <si>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</si>
  <si>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</si>
  <si>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</si>
  <si>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</si>
  <si>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</si>
  <si>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</si>
  <si>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</si>
  <si>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</si>
  <si>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</si>
  <si>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</si>
  <si>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</si>
  <si>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</si>
  <si>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</si>
  <si>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</si>
  <si>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</si>
  <si>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</si>
  <si>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</si>
  <si>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</si>
  <si>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</si>
  <si>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</si>
  <si>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</si>
  <si>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</si>
  <si>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</si>
  <si>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</si>
  <si>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</si>
  <si>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</si>
  <si>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</si>
  <si>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</si>
  <si>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</si>
  <si>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</si>
  <si>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</si>
  <si>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</si>
  <si>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</si>
  <si>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</si>
  <si>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</si>
  <si>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</si>
  <si>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</si>
  <si>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</si>
  <si>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</si>
  <si>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</si>
  <si>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</si>
  <si>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</si>
  <si>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</si>
  <si>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</si>
  <si>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</si>
  <si>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</si>
  <si>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</si>
  <si>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</si>
  <si>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</si>
  <si>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</si>
  <si>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</si>
  <si>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</si>
  <si>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</si>
  <si>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</si>
  <si>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</si>
  <si>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</si>
  <si>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</si>
  <si>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</si>
  <si>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</si>
  <si>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</si>
  <si>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</si>
  <si>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</si>
  <si>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</si>
  <si>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</si>
  <si>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</si>
  <si>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</si>
  <si>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</si>
  <si>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</si>
  <si>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</si>
  <si>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</si>
  <si>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</si>
  <si>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</si>
  <si>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</si>
  <si>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</si>
  <si>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</si>
  <si>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</si>
  <si>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</si>
  <si>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</si>
  <si>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</si>
  <si>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</si>
  <si>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</si>
  <si>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</si>
  <si>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</si>
  <si>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</si>
  <si>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</si>
  <si>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</si>
  <si>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</si>
  <si>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</si>
  <si>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</si>
  <si>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</si>
  <si>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</si>
  <si>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</si>
  <si>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</si>
  <si>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</si>
  <si>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</si>
  <si>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</si>
  <si>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</si>
  <si>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</si>
  <si>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</si>
  <si>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</si>
  <si>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</si>
  <si>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</si>
  <si>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</si>
  <si>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</si>
  <si>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</si>
  <si>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</si>
  <si>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</si>
  <si>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</si>
  <si>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</si>
  <si>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</si>
  <si>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</si>
  <si>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</si>
  <si>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</si>
  <si>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</si>
  <si>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</si>
  <si>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</si>
  <si>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</si>
  <si>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</si>
  <si>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</si>
  <si>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</si>
  <si>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</si>
  <si>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</si>
  <si>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</si>
  <si>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</si>
  <si>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</si>
  <si>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</si>
  <si>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</si>
  <si>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</si>
  <si>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</si>
  <si>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</si>
  <si>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</si>
  <si>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</si>
  <si>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</si>
  <si>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</si>
  <si>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</si>
  <si>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</si>
  <si>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</si>
  <si>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</si>
  <si>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</si>
  <si>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</si>
  <si>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</si>
  <si>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</si>
  <si>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</si>
  <si>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</si>
  <si>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</si>
  <si>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</si>
  <si>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</si>
  <si>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</si>
  <si>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</si>
  <si>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</si>
  <si>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</si>
  <si>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</si>
  <si>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</si>
  <si>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</si>
  <si>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</si>
  <si>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</si>
  <si>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</si>
  <si>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</si>
  <si>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</si>
  <si>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</si>
  <si>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</si>
  <si>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</si>
  <si>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</si>
  <si>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</si>
  <si>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</si>
  <si>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</si>
  <si>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</si>
  <si>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</si>
  <si>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</si>
  <si>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</si>
  <si>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</si>
  <si>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</si>
  <si>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</si>
  <si>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</si>
  <si>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</si>
  <si>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</si>
  <si>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</si>
  <si>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</si>
  <si>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</si>
  <si>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</si>
  <si>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</si>
  <si>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</si>
  <si>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</si>
  <si>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</si>
  <si>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</si>
  <si>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</si>
  <si>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</si>
  <si>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</si>
  <si>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</si>
  <si>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</si>
  <si>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</si>
  <si>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</si>
  <si>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</si>
  <si>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</si>
  <si>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</si>
  <si>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</si>
  <si>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</si>
  <si>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</si>
  <si>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</si>
  <si>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</si>
  <si>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</si>
  <si>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</si>
  <si>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</si>
  <si>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</si>
  <si>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</si>
  <si>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</si>
  <si>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</si>
  <si>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</si>
  <si>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</si>
  <si>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</si>
  <si>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</si>
  <si>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</si>
  <si>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</si>
  <si>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</si>
  <si>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</si>
  <si>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</si>
  <si>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</si>
  <si>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</si>
  <si>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</si>
  <si>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</si>
  <si>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</si>
  <si>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</si>
  <si>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</si>
  <si>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</si>
  <si>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</si>
  <si>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</si>
  <si>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</si>
  <si>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</si>
  <si>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</si>
  <si>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</si>
  <si>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</si>
  <si>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</si>
  <si>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</si>
  <si>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</si>
  <si>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</si>
  <si>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</si>
  <si>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</si>
  <si>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</si>
  <si>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</si>
  <si>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</si>
  <si>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</si>
  <si>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</si>
  <si>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</si>
  <si>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</si>
  <si>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</si>
  <si>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</si>
  <si>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</si>
  <si>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</si>
  <si>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</si>
  <si>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</si>
  <si>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</si>
  <si>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</si>
  <si>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</si>
  <si>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</si>
  <si>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</si>
  <si>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</si>
  <si>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</si>
  <si>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</si>
  <si>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</si>
  <si>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</si>
  <si>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</si>
  <si>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</si>
  <si>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</si>
  <si>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</si>
  <si>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</si>
  <si>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</si>
  <si>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</si>
  <si>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</si>
  <si>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</si>
  <si>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</si>
  <si>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</si>
  <si>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</si>
  <si>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</si>
  <si>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</si>
  <si>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</si>
  <si>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</si>
  <si>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</si>
  <si>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</si>
  <si>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</si>
  <si>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</si>
  <si>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</si>
  <si>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</si>
  <si>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</si>
  <si>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</si>
  <si>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</si>
  <si>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</si>
  <si>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</si>
  <si>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</si>
  <si>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</si>
  <si>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</si>
  <si>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</si>
  <si>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</si>
  <si>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</si>
  <si>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</si>
  <si>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</si>
  <si>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</si>
  <si>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</si>
  <si>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</si>
  <si>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</si>
  <si>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</si>
  <si>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</si>
  <si>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</si>
  <si>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</si>
  <si>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</si>
  <si>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</si>
  <si>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</si>
  <si>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</si>
  <si>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</si>
  <si>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</si>
  <si>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</si>
  <si>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</si>
  <si>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</si>
  <si>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</si>
  <si>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</si>
  <si>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</si>
  <si>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</si>
  <si>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</si>
  <si>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</si>
  <si>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</si>
  <si>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</si>
  <si>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</si>
  <si>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</si>
  <si>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</si>
  <si>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</si>
  <si>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</si>
  <si>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</si>
  <si>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</si>
  <si>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</si>
  <si>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</si>
  <si>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</si>
  <si>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</si>
  <si>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</si>
  <si>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</si>
  <si>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</si>
  <si>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</si>
  <si>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</si>
  <si>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</si>
  <si>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</si>
  <si>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</si>
  <si>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</si>
  <si>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</si>
  <si>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</si>
  <si>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</si>
  <si>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</si>
  <si>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</si>
  <si>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</si>
  <si>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</si>
  <si>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</si>
  <si>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</si>
  <si>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</si>
  <si>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</si>
  <si>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</si>
  <si>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</si>
  <si>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</si>
  <si>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</si>
  <si>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</si>
  <si>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</si>
  <si>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</si>
  <si>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</si>
  <si>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</si>
  <si>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</si>
  <si>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</si>
  <si>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</si>
  <si>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</si>
  <si>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</si>
  <si>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</si>
  <si>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</si>
  <si>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</si>
  <si>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</si>
  <si>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</si>
  <si>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</si>
  <si>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</si>
  <si>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</si>
  <si>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</si>
  <si>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</si>
  <si>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</si>
  <si>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</si>
  <si>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</si>
  <si>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</si>
  <si>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</si>
  <si>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</si>
  <si>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</si>
  <si>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</si>
  <si>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</si>
  <si>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</si>
  <si>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</si>
  <si>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</si>
  <si>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</si>
  <si>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</si>
  <si>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</si>
  <si>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</si>
  <si>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</si>
  <si>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</si>
  <si>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</si>
  <si>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</si>
  <si>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</si>
  <si>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</si>
  <si>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</si>
  <si>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</si>
  <si>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</si>
  <si>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</si>
  <si>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</si>
  <si>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</si>
  <si>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</si>
  <si>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</si>
  <si>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</si>
  <si>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</si>
  <si>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</si>
  <si>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</si>
  <si>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</si>
  <si>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</si>
  <si>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</si>
  <si>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</si>
  <si>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</si>
  <si>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</si>
  <si>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</si>
  <si>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</si>
  <si>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</si>
  <si>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</si>
  <si>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</si>
  <si>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</si>
  <si>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</si>
  <si>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</si>
  <si>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</si>
  <si>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</si>
  <si>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</si>
  <si>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</si>
  <si>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</si>
  <si>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</si>
  <si>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</si>
  <si>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</si>
  <si>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</si>
  <si>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</si>
  <si>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</si>
  <si>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</si>
  <si>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</si>
  <si>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</si>
  <si>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</si>
  <si>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</si>
  <si>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</si>
  <si>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</si>
  <si>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</si>
  <si>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</si>
  <si>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</si>
  <si>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</si>
  <si>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</si>
  <si>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</si>
  <si>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</si>
  <si>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</si>
  <si>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</si>
  <si>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</si>
  <si>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</si>
  <si>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</si>
  <si>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</si>
  <si>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</si>
  <si>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</si>
  <si>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</si>
  <si>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</si>
  <si>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</si>
  <si>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</si>
  <si>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</si>
  <si>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</si>
  <si>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</si>
  <si>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</si>
  <si>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</si>
  <si>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</si>
  <si>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</si>
  <si>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</si>
  <si>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</si>
  <si>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</si>
  <si>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</si>
  <si>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</si>
  <si>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</si>
  <si>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</si>
  <si>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</si>
  <si>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</si>
  <si>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</si>
  <si>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</si>
  <si>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</si>
  <si>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</si>
  <si>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</si>
  <si>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</si>
  <si>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</si>
  <si>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</si>
  <si>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</si>
  <si>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</si>
  <si>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</si>
  <si>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</si>
  <si>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</si>
  <si>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</si>
  <si>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</si>
  <si>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</si>
  <si>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</si>
  <si>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</si>
  <si>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</si>
  <si>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</si>
  <si>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</si>
  <si>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</si>
  <si>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</si>
  <si>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</si>
  <si>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</si>
  <si>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</si>
  <si>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</si>
  <si>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</si>
  <si>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</si>
  <si>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</si>
  <si>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</si>
  <si>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</si>
  <si>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</si>
  <si>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</si>
  <si>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</si>
  <si>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</si>
  <si>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</si>
  <si>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</si>
  <si>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</si>
  <si>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</si>
  <si>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</si>
  <si>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</si>
  <si>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</si>
  <si>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</si>
  <si>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</si>
  <si>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</si>
  <si>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</si>
  <si>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</si>
  <si>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</si>
  <si>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</si>
  <si>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</si>
  <si>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</si>
  <si>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</si>
  <si>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</si>
  <si>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</si>
  <si>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</si>
  <si>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</si>
  <si>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</si>
  <si>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</si>
  <si>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</si>
  <si>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</si>
  <si>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</si>
  <si>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</si>
  <si>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</si>
  <si>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</si>
  <si>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</si>
  <si>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</si>
  <si>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</si>
  <si>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</si>
  <si>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</si>
  <si>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</si>
  <si>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</si>
  <si>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</si>
  <si>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</si>
  <si>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</si>
  <si>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</si>
  <si>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</si>
  <si>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</si>
  <si>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</si>
  <si>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</si>
  <si>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</si>
  <si>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</si>
  <si>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</si>
  <si>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</si>
  <si>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</si>
  <si>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</si>
  <si>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</si>
  <si>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</si>
  <si>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</si>
  <si>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</si>
  <si>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</si>
  <si>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</si>
  <si>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</si>
  <si>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</si>
  <si>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</si>
  <si>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</si>
  <si>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</si>
  <si>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</si>
  <si>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</si>
  <si>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</si>
  <si>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</si>
  <si>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</si>
  <si>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</si>
  <si>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</si>
  <si>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</si>
  <si>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</si>
  <si>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</si>
  <si>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</si>
  <si>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</si>
  <si>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</si>
  <si>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</si>
  <si>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</si>
  <si>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</si>
  <si>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</si>
  <si>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</si>
  <si>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</si>
  <si>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</si>
  <si>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</si>
  <si>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</si>
  <si>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</si>
  <si>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</si>
  <si>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</si>
  <si>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</si>
  <si>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</si>
  <si>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</si>
  <si>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</si>
  <si>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</si>
  <si>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</si>
  <si>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</si>
  <si>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</si>
  <si>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</si>
  <si>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</si>
  <si>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</si>
  <si>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</si>
  <si>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</si>
  <si>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</si>
  <si>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</si>
  <si>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</si>
  <si>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</si>
  <si>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</si>
  <si>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</si>
  <si>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</si>
  <si>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</si>
  <si>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</si>
  <si>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</si>
  <si>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</si>
  <si>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</si>
  <si>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</si>
  <si>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</si>
  <si>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</si>
  <si>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</si>
  <si>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</si>
  <si>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</si>
  <si>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</si>
  <si>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</si>
  <si>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</si>
  <si>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</si>
  <si>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</si>
  <si>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</si>
  <si>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</si>
  <si>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</si>
  <si>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</si>
  <si>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</si>
  <si>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</si>
  <si>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</si>
  <si>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</si>
  <si>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</si>
  <si>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</si>
  <si>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</si>
  <si>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</si>
  <si>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</si>
  <si>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</si>
  <si>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</si>
  <si>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</si>
  <si>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</si>
  <si>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</si>
  <si>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</si>
  <si>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</si>
  <si>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</si>
  <si>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</si>
  <si>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</si>
  <si>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</si>
  <si>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</si>
  <si>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</si>
  <si>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</si>
  <si>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</si>
  <si>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</si>
  <si>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</si>
  <si>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</si>
  <si>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</si>
  <si>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</si>
  <si>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</si>
  <si>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</si>
  <si>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</si>
  <si>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</si>
  <si>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</si>
  <si>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</si>
  <si>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</si>
  <si>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</si>
  <si>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</si>
  <si>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</si>
  <si>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</si>
  <si>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</si>
  <si>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</si>
  <si>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</si>
  <si>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</si>
  <si>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</si>
  <si>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</si>
  <si>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</si>
  <si>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</si>
  <si>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</si>
  <si>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</si>
  <si>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</si>
  <si>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</si>
  <si>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</si>
  <si>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</si>
  <si>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</si>
  <si>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</si>
  <si>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</si>
  <si>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</si>
  <si>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</si>
  <si>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</si>
  <si>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</si>
  <si>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</si>
  <si>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</si>
  <si>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</si>
  <si>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</si>
  <si>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</si>
  <si>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</si>
  <si>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</si>
  <si>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</si>
  <si>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</si>
  <si>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</si>
  <si>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</si>
  <si>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</si>
  <si>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</si>
  <si>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</si>
  <si>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</si>
  <si>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</si>
  <si>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</si>
  <si>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</si>
  <si>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</si>
  <si>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</si>
  <si>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</si>
  <si>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</si>
  <si>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</si>
  <si>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</si>
  <si>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</si>
  <si>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</si>
  <si>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</si>
  <si>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</si>
  <si>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</si>
  <si>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</si>
  <si>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</si>
  <si>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</si>
  <si>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</si>
  <si>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</si>
  <si>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</si>
  <si>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</si>
  <si>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</si>
  <si>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</si>
  <si>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</si>
  <si>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</si>
  <si>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</si>
  <si>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</si>
  <si>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</si>
  <si>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</si>
  <si>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</si>
  <si>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</si>
  <si>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</si>
  <si>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</si>
  <si>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</si>
  <si>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</si>
  <si>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</si>
  <si>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</si>
  <si>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</si>
  <si>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</si>
  <si>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</si>
  <si>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</si>
  <si>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</si>
  <si>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</si>
  <si>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</si>
  <si>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</si>
  <si>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</si>
  <si>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</si>
  <si>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</si>
  <si>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</si>
  <si>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</si>
  <si>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</si>
  <si>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</si>
  <si>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</si>
  <si>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</si>
  <si>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</si>
  <si>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</si>
  <si>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</si>
  <si>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</si>
  <si>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</si>
  <si>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</si>
  <si>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</si>
  <si>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</si>
  <si>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</si>
  <si>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</si>
  <si>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</si>
  <si>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</si>
  <si>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</si>
  <si>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</si>
  <si>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</si>
  <si>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</si>
  <si>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</si>
  <si>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</si>
  <si>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</si>
  <si>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</si>
  <si>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</si>
  <si>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</si>
  <si>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</si>
  <si>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</si>
  <si>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</si>
  <si>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</si>
  <si>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</si>
  <si>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</si>
  <si>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</si>
  <si>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</si>
  <si>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</si>
  <si>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</si>
  <si>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</si>
  <si>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</si>
  <si>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</si>
  <si>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</si>
  <si>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</si>
  <si>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</si>
  <si>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</si>
  <si>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</si>
  <si>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</si>
  <si>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</si>
  <si>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</si>
  <si>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</si>
  <si>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</si>
  <si>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</si>
  <si>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</si>
  <si>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</si>
  <si>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</si>
  <si>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</si>
  <si>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</si>
  <si>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</si>
  <si>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</si>
  <si>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</si>
  <si>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</si>
  <si>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</si>
  <si>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</si>
  <si>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</si>
  <si>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</si>
  <si>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</si>
  <si>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</si>
  <si>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</si>
  <si>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</si>
  <si>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</si>
  <si>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</si>
  <si>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</si>
  <si>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</si>
  <si>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</si>
  <si>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</si>
  <si>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</si>
  <si>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</si>
  <si>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</si>
  <si>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</si>
  <si>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</si>
  <si>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</si>
  <si>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</si>
  <si>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</si>
  <si>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</si>
  <si>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</si>
  <si>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</si>
  <si>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</si>
  <si>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</si>
  <si>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</si>
  <si>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</si>
  <si>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</si>
  <si>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</si>
  <si>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</si>
  <si>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</si>
  <si>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</si>
  <si>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</si>
  <si>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</si>
  <si>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</si>
  <si>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</si>
  <si>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</si>
  <si>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</si>
  <si>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</si>
  <si>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</si>
  <si>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</si>
  <si>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</si>
  <si>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</si>
  <si>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</si>
  <si>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</si>
  <si>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</si>
  <si>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</si>
  <si>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</si>
  <si>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</si>
  <si>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</si>
  <si>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</si>
  <si>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</si>
  <si>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</si>
  <si>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</si>
  <si>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</si>
  <si>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</si>
  <si>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</si>
  <si>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</si>
  <si>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</si>
  <si>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</si>
  <si>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</si>
  <si>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</si>
  <si>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</si>
  <si>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</si>
  <si>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</si>
  <si>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</si>
  <si>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</si>
  <si>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</si>
  <si>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</si>
  <si>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</si>
  <si>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</si>
  <si>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</si>
  <si>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</si>
  <si>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</si>
  <si>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</si>
  <si>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</si>
  <si>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</si>
  <si>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</si>
  <si>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</si>
  <si>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</si>
  <si>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</si>
  <si>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</si>
  <si>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</si>
  <si>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</si>
  <si>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</si>
  <si>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</si>
  <si>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</si>
  <si>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</si>
  <si>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</si>
  <si>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</si>
  <si>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</si>
  <si>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</si>
  <si>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</si>
  <si>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</si>
  <si>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</si>
  <si>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</si>
  <si>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</si>
  <si>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</si>
  <si>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</si>
  <si>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</si>
  <si>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</si>
  <si>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</si>
  <si>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</si>
  <si>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</si>
  <si>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</si>
  <si>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</si>
  <si>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</si>
  <si>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</si>
  <si>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</si>
  <si>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</si>
  <si>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</si>
  <si>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</si>
  <si>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</si>
  <si>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</si>
  <si>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</si>
  <si>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</si>
  <si>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</si>
  <si>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</si>
  <si>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</si>
  <si>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</si>
  <si>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</si>
  <si>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</si>
  <si>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</si>
  <si>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</si>
  <si>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</si>
  <si>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</si>
  <si>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</si>
  <si>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</si>
  <si>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</si>
  <si>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</si>
  <si>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</si>
  <si>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</si>
  <si>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</si>
  <si>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</si>
  <si>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</si>
  <si>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</si>
  <si>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</si>
  <si>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</si>
  <si>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</si>
  <si>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</si>
  <si>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</si>
  <si>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</si>
  <si>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</si>
  <si>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</si>
  <si>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</si>
  <si>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</si>
  <si>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</si>
  <si>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</si>
  <si>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</si>
  <si>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</si>
  <si>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</si>
  <si>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</si>
  <si>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</si>
  <si>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</si>
  <si>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</si>
  <si>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</si>
  <si>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</si>
  <si>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</si>
  <si>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</si>
  <si>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</si>
  <si>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</si>
  <si>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</si>
  <si>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</si>
  <si>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</si>
  <si>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</si>
  <si>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</si>
  <si>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</si>
  <si>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</si>
  <si>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</si>
  <si>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</si>
  <si>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</si>
  <si>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</si>
  <si>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</si>
  <si>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</si>
  <si>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</si>
  <si>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</si>
  <si>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</si>
  <si>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</si>
  <si>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</si>
  <si>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</si>
  <si>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</si>
  <si>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</si>
  <si>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</si>
  <si>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</si>
  <si>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</si>
  <si>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</si>
  <si>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</si>
  <si>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</si>
  <si>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</si>
  <si>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</si>
  <si>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</si>
  <si>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</si>
  <si>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</si>
  <si>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</si>
  <si>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</si>
  <si>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</si>
  <si>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</si>
  <si>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</si>
  <si>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</si>
  <si>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</si>
  <si>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</si>
  <si>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</si>
  <si>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</si>
  <si>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</si>
  <si>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</si>
  <si>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</si>
  <si>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</si>
  <si>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</si>
  <si>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</si>
  <si>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</si>
  <si>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</si>
  <si>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</si>
  <si>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</si>
  <si>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</si>
  <si>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</si>
  <si>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</si>
  <si>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</si>
  <si>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</si>
  <si>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</si>
  <si>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</si>
  <si>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</si>
  <si>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</si>
  <si>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</si>
  <si>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</si>
  <si>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</si>
  <si>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</si>
  <si>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</si>
  <si>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</si>
  <si>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</si>
  <si>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</si>
  <si>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</si>
  <si>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</si>
  <si>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</si>
  <si>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</si>
  <si>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</si>
  <si>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</si>
  <si>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</si>
  <si>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</si>
  <si>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</si>
  <si>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</si>
  <si>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</si>
  <si>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</si>
  <si>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</si>
  <si>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</si>
  <si>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</si>
  <si>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</si>
  <si>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</si>
  <si>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</si>
  <si>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</si>
  <si>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</si>
  <si>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</si>
  <si>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</si>
  <si>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</si>
  <si>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</si>
  <si>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</si>
  <si>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</si>
  <si>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</si>
  <si>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</si>
  <si>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</si>
  <si>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</si>
  <si>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</si>
  <si>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</si>
  <si>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</si>
  <si>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</si>
  <si>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</si>
  <si>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</si>
  <si>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</si>
  <si>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</si>
  <si>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</si>
  <si>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</si>
  <si>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</si>
  <si>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</si>
  <si>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</si>
  <si>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</si>
  <si>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</si>
  <si>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</si>
  <si>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</si>
  <si>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</si>
  <si>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</si>
  <si>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</si>
  <si>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</si>
  <si>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</si>
  <si>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</si>
  <si>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</si>
  <si>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</si>
  <si>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</si>
  <si>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</si>
  <si>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</si>
  <si>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</si>
  <si>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</si>
  <si>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</si>
  <si>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</si>
  <si>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</si>
  <si>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</si>
  <si>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</si>
  <si>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</si>
  <si>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</si>
  <si>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</si>
  <si>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</si>
  <si>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</si>
  <si>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</si>
  <si>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</si>
  <si>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</si>
  <si>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</si>
  <si>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</si>
  <si>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</si>
  <si>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</si>
  <si>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</si>
  <si>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</si>
  <si>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</si>
  <si>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</si>
  <si>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</si>
  <si>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</si>
  <si>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</si>
  <si>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</si>
  <si>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</si>
  <si>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</si>
  <si>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</si>
  <si>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</si>
  <si>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</si>
  <si>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</si>
  <si>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</si>
  <si>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</si>
  <si>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</si>
  <si>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</si>
  <si>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</si>
  <si>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</si>
  <si>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</si>
  <si>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</si>
  <si>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</si>
  <si>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</si>
  <si>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</si>
  <si>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</si>
  <si>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</si>
  <si>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</si>
  <si>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</si>
  <si>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</si>
  <si>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</si>
  <si>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</si>
  <si>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</si>
  <si>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</si>
  <si>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</si>
  <si>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</si>
  <si>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</si>
  <si>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</si>
  <si>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</si>
  <si>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</si>
  <si>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</si>
  <si>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</si>
  <si>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</si>
  <si>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</si>
  <si>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</si>
  <si>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</si>
  <si>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</si>
  <si>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</si>
  <si>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</si>
  <si>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</si>
  <si>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</si>
  <si>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</si>
  <si>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</si>
  <si>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</si>
  <si>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</si>
  <si>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</si>
  <si>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</si>
  <si>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</si>
  <si>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</si>
  <si>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</si>
  <si>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</si>
  <si>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</si>
  <si>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</si>
  <si>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</si>
  <si>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</si>
  <si>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</si>
  <si>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</si>
  <si>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</si>
  <si>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</si>
  <si>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</si>
  <si>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</si>
  <si>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</si>
  <si>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</si>
  <si>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</si>
  <si>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</si>
  <si>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</si>
  <si>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</si>
  <si>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</si>
  <si>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</si>
  <si>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</si>
  <si>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</si>
  <si>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</si>
  <si>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</si>
  <si>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</si>
  <si>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</si>
  <si>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</si>
  <si>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</si>
  <si>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</si>
  <si>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</si>
  <si>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</si>
  <si>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</si>
  <si>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</si>
  <si>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</si>
  <si>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</si>
  <si>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</si>
  <si>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</si>
  <si>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</si>
  <si>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</si>
  <si>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</si>
  <si>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</si>
  <si>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</si>
  <si>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</si>
  <si>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</si>
  <si>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</si>
  <si>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</si>
  <si>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</si>
  <si>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</si>
  <si>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</si>
  <si>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</si>
  <si>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</si>
  <si>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</si>
  <si>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</si>
  <si>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</si>
  <si>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</si>
  <si>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</si>
  <si>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</si>
  <si>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</si>
  <si>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</si>
  <si>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</si>
  <si>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</si>
  <si>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</si>
  <si>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</si>
  <si>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</si>
  <si>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</si>
  <si>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</si>
  <si>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</si>
  <si>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</si>
  <si>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</si>
  <si>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</si>
  <si>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</si>
  <si>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</si>
  <si>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</si>
  <si>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</si>
  <si>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</si>
  <si>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</si>
  <si>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</si>
  <si>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</si>
  <si>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</si>
  <si>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</si>
  <si>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</si>
  <si>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</si>
  <si>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</si>
  <si>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</si>
  <si>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</si>
  <si>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</si>
  <si>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</si>
  <si>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</si>
  <si>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</si>
  <si>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</si>
  <si>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</si>
  <si>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</si>
  <si>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</si>
  <si>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</si>
  <si>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</si>
  <si>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</si>
  <si>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</si>
  <si>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</si>
  <si>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</si>
  <si>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</si>
  <si>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</si>
  <si>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</si>
  <si>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</si>
  <si>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</si>
  <si>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</si>
  <si>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</si>
  <si>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</si>
  <si>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</si>
  <si>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</si>
  <si>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</si>
  <si>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</si>
  <si>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</si>
  <si>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</si>
  <si>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</si>
  <si>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</si>
  <si>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</si>
  <si>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</si>
  <si>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</si>
  <si>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</si>
  <si>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</si>
  <si>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</si>
  <si>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</si>
  <si>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</si>
  <si>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</si>
  <si>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</si>
  <si>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</si>
  <si>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</si>
  <si>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</si>
  <si>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</si>
  <si>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</si>
  <si>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</si>
  <si>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</si>
  <si>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</si>
  <si>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</si>
  <si>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</si>
  <si>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</si>
  <si>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</si>
  <si>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</si>
  <si>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</si>
  <si>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</si>
  <si>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</si>
  <si>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</si>
  <si>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</si>
  <si>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</si>
  <si>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</si>
  <si>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</si>
  <si>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</si>
  <si>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</si>
  <si>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</si>
  <si>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</si>
  <si>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</si>
  <si>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</si>
  <si>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</si>
  <si>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</si>
  <si>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</si>
  <si>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</si>
  <si>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</si>
  <si>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</si>
  <si>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</si>
  <si>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</si>
  <si>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</si>
  <si>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</si>
  <si>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</si>
  <si>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</si>
  <si>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</si>
  <si>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</si>
  <si>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</si>
  <si>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</si>
  <si>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</si>
  <si>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</si>
  <si>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</si>
  <si>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</si>
  <si>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</si>
  <si>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</si>
  <si>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</si>
  <si>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</si>
  <si>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</si>
  <si>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</si>
  <si>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</si>
  <si>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</si>
  <si>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</si>
  <si>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</si>
  <si>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</si>
  <si>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</si>
  <si>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</si>
  <si>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</si>
  <si>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</si>
  <si>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</si>
  <si>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</si>
  <si>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</si>
  <si>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</si>
  <si>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</si>
  <si>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</si>
  <si>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</si>
  <si>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</si>
  <si>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</si>
  <si>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</si>
  <si>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</si>
  <si>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</si>
  <si>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</si>
  <si>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</si>
  <si>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</si>
  <si>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</si>
  <si>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</si>
  <si>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</si>
  <si>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</si>
  <si>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</si>
  <si>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</si>
  <si>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</si>
  <si>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</si>
  <si>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</si>
  <si>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</si>
  <si>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</si>
  <si>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</si>
  <si>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</si>
  <si>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</si>
  <si>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</si>
  <si>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</si>
  <si>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</si>
  <si>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</si>
  <si>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</si>
  <si>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</si>
  <si>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</si>
  <si>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</si>
  <si>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</si>
  <si>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</si>
  <si>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</si>
  <si>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</si>
  <si>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</si>
  <si>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</si>
  <si>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</si>
  <si>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</si>
  <si>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</si>
  <si>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</si>
  <si>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</si>
  <si>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</si>
  <si>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</si>
  <si>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</si>
  <si>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</si>
  <si>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</si>
  <si>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</si>
  <si>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</si>
  <si>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</si>
  <si>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</si>
  <si>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</si>
  <si>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</si>
  <si>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</si>
  <si>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</si>
  <si>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</si>
  <si>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</si>
  <si>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</si>
  <si>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</si>
  <si>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</si>
  <si>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</si>
  <si>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</si>
  <si>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</si>
  <si>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</si>
  <si>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</si>
  <si>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</si>
  <si>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</si>
  <si>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</si>
  <si>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</si>
  <si>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</si>
  <si>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</si>
  <si>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</si>
  <si>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</si>
  <si>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</si>
  <si>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</si>
  <si>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</si>
  <si>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</si>
  <si>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</si>
  <si>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</si>
  <si>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</si>
  <si>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</si>
  <si>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</si>
  <si>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</si>
  <si>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</si>
  <si>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</si>
  <si>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</si>
  <si>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</si>
  <si>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</si>
  <si>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</si>
  <si>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</si>
  <si>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</si>
  <si>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</si>
  <si>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</si>
  <si>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</si>
  <si>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</si>
  <si>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</si>
  <si>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</si>
  <si>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</si>
  <si>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</si>
  <si>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</si>
  <si>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</si>
  <si>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</si>
  <si>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</si>
  <si>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</si>
  <si>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</si>
  <si>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</si>
  <si>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</si>
  <si>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</si>
  <si>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</si>
  <si>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</si>
  <si>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</si>
  <si>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</si>
  <si>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</si>
  <si>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</si>
  <si>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</si>
  <si>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</si>
  <si>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</si>
  <si>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</si>
  <si>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</si>
  <si>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</si>
  <si>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</si>
  <si>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</si>
  <si>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</si>
  <si>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</si>
  <si>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</si>
  <si>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</si>
  <si>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</si>
  <si>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</si>
  <si>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</si>
  <si>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</si>
  <si>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</si>
  <si>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</si>
  <si>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</si>
  <si>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</si>
  <si>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</si>
  <si>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</si>
  <si>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</si>
  <si>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</si>
  <si>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</si>
  <si>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</si>
  <si>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</si>
  <si>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</si>
  <si>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</si>
  <si>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</si>
  <si>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</si>
  <si>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</si>
  <si>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</si>
  <si>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</si>
  <si>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</si>
  <si>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</si>
  <si>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</si>
  <si>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</si>
  <si>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</si>
  <si>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</si>
  <si>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</si>
  <si>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</si>
  <si>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</si>
  <si>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</si>
  <si>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</si>
  <si>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</si>
  <si>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</si>
  <si>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</si>
  <si>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</si>
  <si>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</si>
  <si>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</si>
  <si>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</si>
  <si>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</si>
  <si>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</si>
  <si>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</si>
  <si>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</si>
  <si>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</si>
  <si>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</si>
  <si>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</si>
  <si>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</si>
  <si>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</si>
  <si>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</si>
  <si>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</si>
  <si>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</si>
  <si>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</si>
  <si>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</si>
  <si>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</si>
  <si>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</si>
  <si>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</si>
  <si>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</si>
  <si>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</si>
  <si>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</si>
  <si>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</si>
  <si>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</si>
  <si>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</si>
  <si>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</si>
  <si>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</si>
  <si>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</si>
  <si>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</si>
  <si>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</si>
  <si>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</si>
  <si>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</si>
  <si>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</si>
  <si>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</si>
  <si>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</si>
  <si>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</si>
  <si>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</si>
  <si>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</si>
  <si>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</si>
  <si>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</si>
  <si>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</si>
  <si>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</si>
  <si>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</si>
  <si>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</si>
  <si>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</si>
  <si>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</si>
  <si>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</si>
  <si>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</si>
  <si>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</si>
  <si>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</si>
  <si>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</si>
  <si>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</si>
  <si>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</si>
  <si>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</si>
  <si>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</si>
  <si>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</si>
  <si>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</si>
  <si>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</si>
  <si>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</si>
  <si>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</si>
  <si>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</si>
  <si>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</si>
  <si>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</si>
  <si>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</si>
  <si>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</si>
  <si>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</si>
  <si>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</si>
  <si>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</si>
  <si>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</si>
  <si>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</si>
  <si>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</si>
  <si>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</si>
  <si>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</si>
  <si>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</si>
  <si>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</si>
  <si>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</si>
  <si>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</si>
  <si>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</si>
  <si>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</si>
  <si>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</si>
  <si>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</si>
  <si>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</si>
  <si>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</si>
  <si>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</si>
  <si>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</si>
  <si>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</si>
  <si>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</si>
  <si>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</si>
  <si>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</si>
  <si>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</si>
  <si>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</si>
  <si>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</si>
  <si>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</si>
  <si>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</si>
  <si>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</si>
  <si>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</si>
  <si>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</si>
  <si>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</si>
  <si>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</si>
  <si>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</si>
  <si>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</si>
  <si>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</si>
  <si>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</si>
  <si>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</si>
  <si>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</si>
  <si>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</si>
  <si>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</si>
  <si>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</si>
  <si>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</si>
  <si>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</si>
  <si>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</si>
  <si>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</si>
  <si>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</si>
  <si>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</si>
  <si>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</si>
  <si>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</si>
  <si>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</si>
  <si>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</si>
  <si>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</si>
  <si>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</si>
  <si>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</si>
  <si>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</si>
  <si>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</si>
  <si>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</si>
  <si>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</si>
  <si>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</si>
  <si>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</si>
  <si>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</si>
  <si>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</si>
  <si>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</si>
  <si>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</si>
  <si>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</si>
  <si>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</si>
  <si>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</si>
  <si>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</si>
  <si>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</si>
  <si>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</si>
  <si>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</si>
  <si>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</si>
  <si>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</si>
  <si>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</si>
  <si>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</si>
  <si>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</si>
  <si>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</si>
  <si>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</si>
  <si>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</si>
  <si>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</si>
  <si>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</si>
  <si>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</si>
  <si>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</si>
  <si>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</si>
  <si>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</si>
  <si>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</si>
  <si>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</si>
  <si>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</si>
  <si>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</si>
  <si>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</si>
  <si>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</si>
  <si>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</si>
  <si>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</si>
  <si>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</si>
  <si>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</si>
  <si>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</si>
  <si>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</si>
  <si>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</si>
  <si>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</si>
  <si>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</si>
  <si>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</si>
  <si>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</si>
  <si>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</si>
  <si>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</si>
  <si>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</si>
  <si>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</si>
  <si>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</si>
  <si>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</si>
  <si>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</si>
  <si>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</si>
  <si>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</si>
  <si>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</si>
  <si>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</si>
  <si>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</si>
  <si>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</si>
  <si>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</si>
  <si>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</si>
  <si>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</si>
  <si>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</si>
  <si>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</si>
  <si>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</si>
  <si>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</si>
  <si>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</si>
  <si>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</si>
  <si>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</si>
  <si>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</si>
  <si>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</si>
  <si>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</si>
  <si>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</si>
  <si>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</si>
  <si>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</si>
  <si>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</si>
  <si>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</si>
  <si>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</si>
  <si>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</si>
  <si>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</si>
  <si>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</si>
  <si>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</si>
  <si>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</si>
  <si>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</si>
  <si>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</si>
  <si>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</si>
  <si>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</si>
  <si>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</si>
  <si>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</si>
  <si>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</si>
  <si>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</si>
  <si>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</si>
  <si>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</si>
  <si>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</si>
  <si>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</si>
  <si>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</si>
  <si>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</si>
  <si>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</si>
  <si>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</si>
  <si>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</si>
  <si>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</si>
  <si>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</si>
  <si>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</si>
  <si>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</si>
  <si>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</si>
  <si>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</si>
  <si>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</si>
  <si>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</si>
  <si>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</si>
  <si>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</si>
  <si>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</si>
  <si>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</si>
  <si>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</si>
  <si>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</si>
  <si>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</si>
  <si>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</si>
  <si>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</si>
  <si>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</si>
  <si>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</si>
  <si>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</si>
  <si>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</si>
  <si>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</si>
  <si>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</si>
  <si>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</si>
  <si>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</si>
  <si>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</si>
  <si>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</si>
  <si>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</si>
  <si>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</si>
  <si>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</si>
  <si>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</si>
  <si>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</si>
  <si>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</si>
  <si>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</si>
  <si>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</si>
  <si>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</si>
  <si>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</si>
  <si>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</si>
  <si>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</si>
  <si>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</si>
  <si>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</si>
  <si>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</si>
  <si>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</si>
  <si>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</si>
  <si>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</si>
  <si>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</si>
  <si>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</si>
  <si>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</si>
  <si>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</si>
  <si>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</si>
  <si>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</si>
  <si>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</si>
  <si>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</si>
  <si>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</si>
  <si>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</si>
  <si>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</si>
  <si>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</si>
  <si>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</si>
  <si>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</si>
  <si>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</si>
  <si>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</si>
  <si>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</si>
  <si>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</si>
  <si>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</si>
  <si>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</si>
  <si>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</si>
  <si>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</si>
  <si>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</si>
  <si>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</si>
  <si>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</si>
  <si>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</si>
  <si>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</si>
  <si>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</si>
  <si>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</si>
  <si>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</si>
  <si>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</si>
  <si>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</si>
  <si>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</si>
  <si>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</si>
  <si>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</si>
  <si>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</si>
  <si>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</si>
  <si>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</si>
  <si>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</si>
  <si>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</si>
  <si>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</si>
  <si>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</si>
  <si>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</si>
  <si>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</si>
  <si>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</si>
  <si>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</si>
  <si>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</si>
  <si>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</si>
  <si>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</si>
  <si>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</si>
  <si>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</si>
  <si>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</si>
  <si>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</si>
  <si>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</si>
  <si>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</si>
  <si>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</si>
  <si>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</si>
  <si>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</si>
  <si>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</si>
  <si>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</si>
  <si>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</si>
  <si>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</si>
  <si>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</si>
  <si>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</si>
  <si>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</si>
  <si>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</si>
  <si>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</si>
  <si>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</si>
  <si>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</si>
  <si>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</si>
  <si>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</si>
  <si>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</si>
  <si>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</si>
  <si>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</si>
  <si>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</si>
  <si>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</si>
  <si>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</si>
  <si>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</si>
  <si>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</si>
  <si>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</si>
  <si>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</si>
  <si>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</si>
  <si>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</si>
  <si>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</si>
  <si>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</si>
  <si>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</si>
  <si>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</si>
  <si>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</si>
  <si>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</si>
  <si>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</si>
  <si>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</si>
  <si>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</si>
  <si>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</si>
  <si>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</si>
  <si>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</si>
  <si>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</si>
  <si>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</si>
  <si>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</si>
  <si>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</si>
  <si>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</si>
  <si>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</si>
  <si>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</si>
  <si>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</si>
  <si>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</si>
  <si>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</si>
  <si>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</si>
  <si>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</si>
  <si>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</si>
  <si>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</si>
  <si>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</si>
  <si>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</si>
  <si>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</si>
  <si>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</si>
  <si>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</si>
  <si>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</si>
  <si>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</si>
  <si>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</si>
  <si>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</si>
  <si>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</si>
  <si>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</si>
  <si>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</si>
  <si>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</si>
  <si>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</si>
  <si>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</si>
  <si>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</si>
  <si>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</si>
  <si>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</si>
  <si>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</si>
  <si>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</si>
  <si>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</si>
  <si>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</si>
  <si>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</si>
  <si>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</si>
  <si>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</si>
  <si>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</si>
  <si>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</si>
  <si>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</si>
  <si>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</si>
  <si>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</si>
  <si>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</si>
  <si>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</si>
  <si>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</si>
  <si>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</si>
  <si>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</si>
  <si>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</si>
  <si>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</si>
  <si>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</si>
  <si>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</si>
  <si>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</si>
  <si>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</si>
  <si>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</si>
  <si>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</si>
  <si>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</si>
  <si>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</si>
  <si>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</si>
  <si>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</si>
  <si>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</si>
  <si>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</si>
  <si>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</si>
  <si>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</si>
  <si>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</si>
  <si>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</si>
  <si>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</si>
  <si>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</si>
  <si>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</si>
  <si>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</si>
  <si>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</si>
  <si>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</si>
  <si>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</si>
  <si>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</si>
  <si>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</si>
  <si>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</si>
  <si>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</si>
  <si>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</si>
  <si>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</si>
  <si>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</si>
  <si>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</si>
  <si>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</si>
  <si>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</si>
  <si>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</si>
  <si>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</si>
  <si>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</si>
  <si>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</si>
  <si>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</si>
  <si>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</si>
  <si>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</si>
  <si>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</si>
  <si>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</si>
  <si>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</si>
  <si>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</si>
  <si>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</si>
  <si>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</si>
  <si>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</si>
  <si>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</si>
  <si>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</si>
  <si>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</si>
  <si>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</si>
  <si>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</si>
  <si>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</si>
  <si>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</si>
  <si>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</si>
  <si>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</si>
  <si>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</si>
  <si>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</si>
  <si>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</si>
  <si>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</si>
  <si>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</si>
  <si>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</si>
  <si>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</si>
  <si>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</si>
  <si>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</si>
  <si>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</si>
  <si>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</si>
  <si>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</si>
  <si>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</si>
  <si>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</si>
  <si>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</si>
  <si>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</si>
  <si>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</si>
  <si>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</si>
  <si>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</si>
  <si>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</si>
  <si>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</si>
  <si>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</si>
  <si>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</si>
  <si>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</si>
  <si>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</si>
  <si>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</si>
  <si>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</si>
  <si>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</si>
  <si>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</si>
  <si>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</si>
  <si>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</si>
  <si>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</si>
  <si>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</si>
  <si>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</si>
  <si>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</si>
  <si>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</si>
  <si>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</si>
  <si>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</si>
  <si>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</si>
  <si>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</si>
  <si>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</si>
  <si>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</si>
  <si>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</si>
  <si>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</si>
  <si>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</si>
  <si>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</si>
  <si>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</si>
  <si>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</si>
  <si>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</si>
  <si>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</si>
  <si>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</si>
  <si>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</si>
  <si>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</si>
  <si>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</si>
  <si>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</si>
  <si>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</si>
  <si>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</si>
  <si>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</si>
  <si>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</si>
  <si>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</si>
  <si>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</si>
  <si>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</si>
  <si>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</si>
  <si>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</si>
  <si>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</si>
  <si>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</si>
  <si>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</si>
  <si>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</si>
  <si>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</si>
  <si>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</si>
  <si>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</si>
  <si>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</si>
  <si>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</si>
  <si>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</si>
  <si>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</si>
  <si>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</si>
  <si>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</si>
  <si>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</si>
  <si>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</si>
  <si>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</si>
  <si>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</si>
  <si>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</si>
  <si>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</si>
  <si>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</si>
  <si>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</si>
  <si>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</si>
  <si>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</si>
  <si>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</si>
  <si>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</si>
  <si>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</si>
  <si>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</si>
  <si>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</si>
  <si>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</si>
  <si>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</si>
  <si>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</si>
  <si>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</si>
  <si>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</si>
  <si>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</si>
  <si>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</si>
  <si>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</si>
  <si>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</si>
  <si>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</si>
  <si>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</si>
  <si>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</si>
  <si>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</si>
  <si>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</si>
  <si>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</si>
  <si>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</si>
  <si>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</si>
  <si>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</si>
  <si>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</si>
  <si>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</si>
  <si>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</si>
  <si>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</si>
  <si>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</si>
  <si>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</si>
  <si>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</si>
  <si>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</si>
  <si>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</si>
  <si>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</si>
  <si>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</si>
  <si>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</si>
  <si>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</si>
  <si>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</si>
  <si>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</si>
  <si>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</si>
  <si>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</si>
  <si>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</si>
  <si>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</si>
  <si>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</si>
  <si>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</si>
  <si>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</si>
  <si>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</si>
  <si>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</si>
  <si>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</si>
  <si>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</si>
  <si>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</si>
  <si>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</si>
  <si>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</si>
  <si>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</si>
  <si>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</si>
  <si>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</si>
  <si>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</si>
  <si>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</si>
  <si>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</si>
  <si>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</si>
  <si>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</si>
  <si>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</si>
  <si>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</si>
  <si>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</si>
  <si>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</si>
  <si>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</si>
  <si>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</si>
  <si>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</si>
  <si>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</si>
  <si>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</si>
  <si>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</si>
  <si>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</si>
  <si>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</si>
  <si>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</si>
  <si>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</si>
  <si>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</si>
  <si>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</si>
  <si>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</si>
  <si>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</si>
  <si>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</si>
  <si>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</si>
  <si>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</si>
  <si>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</si>
  <si>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</si>
  <si>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</si>
  <si>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</si>
  <si>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</si>
  <si>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</si>
  <si>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</si>
  <si>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</si>
  <si>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</si>
  <si>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</si>
  <si>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</si>
  <si>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</si>
  <si>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</si>
  <si>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</si>
  <si>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</si>
  <si>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</si>
  <si>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</si>
  <si>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</si>
  <si>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</si>
  <si>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</si>
  <si>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</si>
  <si>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</si>
  <si>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</si>
  <si>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</si>
  <si>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</si>
  <si>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</si>
  <si>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</si>
  <si>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</si>
  <si>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</si>
  <si>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</si>
  <si>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</si>
  <si>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</si>
  <si>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</si>
  <si>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</si>
  <si>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</si>
  <si>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</si>
  <si>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</si>
  <si>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</si>
  <si>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</si>
  <si>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</si>
  <si>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</si>
  <si>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</si>
  <si>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</si>
  <si>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</si>
  <si>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</si>
  <si>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</si>
  <si>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</si>
  <si>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</si>
  <si>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</si>
  <si>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</si>
  <si>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</si>
  <si>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</si>
  <si>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</si>
  <si>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</si>
  <si>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</si>
  <si>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</si>
  <si>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</si>
  <si>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</si>
  <si>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</si>
  <si>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</si>
  <si>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</si>
  <si>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</si>
  <si>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</si>
  <si>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</si>
  <si>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</si>
  <si>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</si>
  <si>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</si>
  <si>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</si>
  <si>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</si>
  <si>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</si>
  <si>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</si>
  <si>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</si>
  <si>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</si>
  <si>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</si>
  <si>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</si>
  <si>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</si>
  <si>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</si>
  <si>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</si>
  <si>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</si>
  <si>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</si>
  <si>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</si>
  <si>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</si>
  <si>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</si>
  <si>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</si>
  <si>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</si>
  <si>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</si>
  <si>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</si>
  <si>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</si>
  <si>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</si>
  <si>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</si>
  <si>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</si>
  <si>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</si>
  <si>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</si>
  <si>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</si>
  <si>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</si>
  <si>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</si>
  <si>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</si>
  <si>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</si>
  <si>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</si>
  <si>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</si>
  <si>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</si>
  <si>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</si>
  <si>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</si>
  <si>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</si>
  <si>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</si>
  <si>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</si>
  <si>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</si>
  <si>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</si>
  <si>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</si>
  <si>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</si>
  <si>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</si>
  <si>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</si>
  <si>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</si>
  <si>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</si>
  <si>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</si>
  <si>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</si>
  <si>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</si>
  <si>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</si>
  <si>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</si>
  <si>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</si>
  <si>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</si>
  <si>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</si>
  <si>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</si>
  <si>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</si>
  <si>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</si>
  <si>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</si>
  <si>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</si>
  <si>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</si>
  <si>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</si>
  <si>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</si>
  <si>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</si>
  <si>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</si>
  <si>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</si>
  <si>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</si>
  <si>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</si>
  <si>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</si>
  <si>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</si>
  <si>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</si>
  <si>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</si>
  <si>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</si>
  <si>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</si>
  <si>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</si>
  <si>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</si>
  <si>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</si>
  <si>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</si>
  <si>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</si>
  <si>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</si>
  <si>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</si>
  <si>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</si>
  <si>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</si>
  <si>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</si>
  <si>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</si>
  <si>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</si>
  <si>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</si>
  <si>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</si>
  <si>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</si>
  <si>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</si>
  <si>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</si>
  <si>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</si>
  <si>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</si>
  <si>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</si>
  <si>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</si>
  <si>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</si>
  <si>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</si>
  <si>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</si>
  <si>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</si>
  <si>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</si>
  <si>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</si>
  <si>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</si>
  <si>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</si>
  <si>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</si>
  <si>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</si>
  <si>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</si>
  <si>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</si>
  <si>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</si>
  <si>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</si>
  <si>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</si>
  <si>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</si>
  <si>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</si>
  <si>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</si>
  <si>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</si>
  <si>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</si>
  <si>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</si>
  <si>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</si>
  <si>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</si>
  <si>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</si>
  <si>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</si>
  <si>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</si>
  <si>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</si>
  <si>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</si>
  <si>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</si>
  <si>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</si>
  <si>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</si>
  <si>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</si>
  <si>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</si>
  <si>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</si>
  <si>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</si>
  <si>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</si>
  <si>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</si>
  <si>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</si>
  <si>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</si>
  <si>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</si>
  <si>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</si>
  <si>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</si>
  <si>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</si>
  <si>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</si>
  <si>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</si>
  <si>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</si>
  <si>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</si>
  <si>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</si>
  <si>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</si>
  <si>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</si>
  <si>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</si>
  <si>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</si>
  <si>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</si>
  <si>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</si>
  <si>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</si>
  <si>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</si>
  <si>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</si>
  <si>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</si>
  <si>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</si>
  <si>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</si>
  <si>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</si>
  <si>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</si>
  <si>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</si>
  <si>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</si>
  <si>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</si>
  <si>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</si>
  <si>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</si>
  <si>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</si>
  <si>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</si>
  <si>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</si>
  <si>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</si>
  <si>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</si>
  <si>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</si>
  <si>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</si>
  <si>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</si>
  <si>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</si>
  <si>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</si>
  <si>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</si>
  <si>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</si>
  <si>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</si>
  <si>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</si>
  <si>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</si>
  <si>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</si>
  <si>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</si>
  <si>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</si>
  <si>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</si>
  <si>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</si>
  <si>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</si>
  <si>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</si>
  <si>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</si>
  <si>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</si>
  <si>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</si>
  <si>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</si>
  <si>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</si>
  <si>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</si>
  <si>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</si>
  <si>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</si>
  <si>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</si>
  <si>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</si>
  <si>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</si>
  <si>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</si>
  <si>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</si>
  <si>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</si>
  <si>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</si>
  <si>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</si>
  <si>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</si>
  <si>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</si>
  <si>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</si>
  <si>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</si>
  <si>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</si>
  <si>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</si>
  <si>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</si>
  <si>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</si>
  <si>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</si>
  <si>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</si>
  <si>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</si>
  <si>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</si>
  <si>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</si>
  <si>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</si>
  <si>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</si>
  <si>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</si>
  <si>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</si>
  <si>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</si>
  <si>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</si>
  <si>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</si>
  <si>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</si>
  <si>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</si>
  <si>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</si>
  <si>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</si>
  <si>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</si>
  <si>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</si>
  <si>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</si>
  <si>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</si>
  <si>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</si>
  <si>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</si>
  <si>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</si>
  <si>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</si>
  <si>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</si>
  <si>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</si>
  <si>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</si>
  <si>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</si>
  <si>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</si>
  <si>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</si>
  <si>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</si>
  <si>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</si>
  <si>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</si>
  <si>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</si>
  <si>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</si>
  <si>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</si>
  <si>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</si>
  <si>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</si>
  <si>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</si>
  <si>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</si>
  <si>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</si>
  <si>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</si>
  <si>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</si>
  <si>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</si>
  <si>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</si>
  <si>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</si>
  <si>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</si>
  <si>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</si>
  <si>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</si>
  <si>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</si>
  <si>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</si>
  <si>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</si>
  <si>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</si>
  <si>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</si>
  <si>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</si>
  <si>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</si>
  <si>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</si>
  <si>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</si>
  <si>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</si>
  <si>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</si>
  <si>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</si>
  <si>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</si>
  <si>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</si>
  <si>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</si>
  <si>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</si>
  <si>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</si>
  <si>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</si>
  <si>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</si>
  <si>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</si>
  <si>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</si>
  <si>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</si>
  <si>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</si>
  <si>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</si>
  <si>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</si>
  <si>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</si>
  <si>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</si>
  <si>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</si>
  <si>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</si>
  <si>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</si>
  <si>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</si>
  <si>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</si>
  <si>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</si>
  <si>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</si>
  <si>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</si>
  <si>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</si>
  <si>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</si>
  <si>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</si>
  <si>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</si>
  <si>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</si>
  <si>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</si>
  <si>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</si>
  <si>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</si>
  <si>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</si>
  <si>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</si>
  <si>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</si>
  <si>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</si>
  <si>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</si>
  <si>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</si>
  <si>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</si>
  <si>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</si>
  <si>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</si>
  <si>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</si>
  <si>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</si>
  <si>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</si>
  <si>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</si>
  <si>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</si>
  <si>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</si>
  <si>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</si>
  <si>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</si>
  <si>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</si>
  <si>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</si>
  <si>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</si>
  <si>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</si>
  <si>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</si>
  <si>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</si>
  <si>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</si>
  <si>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</si>
  <si>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</si>
  <si>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</si>
  <si>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</si>
  <si>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</si>
  <si>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</si>
  <si>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</si>
  <si>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</si>
  <si>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</si>
  <si>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</si>
  <si>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</si>
  <si>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</si>
  <si>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</si>
  <si>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</si>
  <si>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</si>
  <si>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</si>
  <si>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</si>
  <si>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</si>
  <si>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</si>
  <si>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</si>
  <si>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</si>
  <si>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</si>
  <si>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</si>
  <si>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</si>
  <si>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</si>
  <si>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</si>
  <si>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</si>
  <si>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</si>
  <si>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</si>
  <si>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</si>
  <si>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</si>
  <si>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</si>
  <si>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</si>
  <si>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</si>
  <si>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</si>
  <si>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</si>
  <si>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</si>
  <si>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</si>
  <si>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</si>
  <si>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</si>
  <si>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</si>
  <si>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</si>
  <si>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</si>
  <si>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</si>
  <si>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</si>
  <si>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</si>
  <si>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</si>
  <si>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</si>
  <si>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</si>
  <si>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</si>
  <si>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</si>
  <si>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</si>
  <si>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</si>
  <si>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</si>
  <si>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</si>
  <si>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</si>
  <si>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</si>
  <si>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</si>
  <si>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</si>
  <si>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</si>
  <si>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</si>
  <si>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</si>
  <si>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</si>
  <si>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</si>
  <si>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</si>
  <si>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</si>
  <si>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</si>
  <si>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</si>
  <si>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</si>
  <si>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</si>
  <si>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</si>
  <si>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</si>
  <si>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</si>
  <si>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</si>
  <si>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</si>
  <si>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</si>
  <si>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</si>
  <si>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</si>
  <si>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</si>
  <si>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</si>
  <si>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</si>
  <si>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</si>
  <si>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</si>
  <si>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</si>
  <si>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</si>
  <si>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</si>
  <si>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</si>
  <si>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</si>
  <si>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</si>
  <si>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</si>
  <si>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</si>
  <si>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</si>
  <si>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</si>
  <si>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</si>
  <si>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</si>
  <si>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</si>
  <si>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</si>
  <si>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</si>
  <si>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</si>
  <si>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</si>
  <si>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</si>
  <si>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</si>
  <si>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</si>
  <si>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</si>
  <si>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</si>
  <si>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</si>
  <si>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</si>
  <si>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</si>
  <si>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</si>
  <si>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</si>
  <si>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</si>
  <si>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</si>
  <si>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</si>
  <si>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</si>
  <si>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</si>
  <si>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</si>
  <si>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</si>
  <si>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</si>
  <si>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</si>
  <si>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</si>
  <si>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</si>
  <si>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</si>
  <si>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</si>
  <si>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</si>
  <si>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</si>
  <si>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</si>
  <si>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</si>
  <si>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</si>
  <si>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</si>
  <si>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</si>
  <si>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</si>
  <si>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</si>
  <si>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</si>
  <si>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</si>
  <si>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</si>
  <si>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</si>
  <si>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</si>
  <si>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</si>
  <si>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</si>
  <si>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</si>
  <si>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</si>
  <si>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</si>
  <si>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</si>
  <si>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</si>
  <si>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</si>
  <si>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</si>
  <si>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</si>
  <si>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</si>
  <si>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</si>
  <si>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</si>
  <si>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</si>
  <si>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</si>
  <si>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</si>
  <si>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</si>
  <si>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</si>
  <si>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</si>
  <si>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</si>
  <si>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</si>
  <si>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</si>
  <si>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</si>
  <si>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</si>
  <si>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</si>
  <si>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</si>
  <si>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</si>
  <si>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</si>
  <si>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</si>
  <si>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</si>
  <si>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</si>
  <si>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</si>
  <si>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</si>
  <si>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</si>
  <si>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</si>
  <si>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</si>
  <si>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</si>
  <si>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</si>
  <si>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</si>
  <si>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</si>
  <si>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</si>
  <si>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</si>
  <si>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</si>
  <si>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</si>
  <si>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</si>
  <si>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</si>
  <si>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</si>
  <si>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</si>
  <si>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</si>
  <si>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</si>
  <si>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</si>
  <si>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</si>
  <si>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</si>
  <si>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</si>
  <si>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</si>
  <si>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</si>
  <si>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</si>
  <si>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</si>
  <si>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</si>
  <si>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</si>
  <si>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</si>
  <si>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</si>
  <si>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</si>
  <si>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</si>
  <si>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</si>
  <si>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</si>
  <si>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</si>
  <si>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</si>
  <si>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</si>
  <si>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</si>
  <si>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</si>
  <si>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</si>
  <si>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</si>
  <si>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</si>
  <si>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</si>
  <si>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</si>
  <si>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</si>
  <si>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</si>
  <si>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</si>
  <si>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</si>
  <si>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</si>
  <si>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</si>
  <si>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</si>
  <si>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</si>
  <si>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</si>
  <si>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</si>
  <si>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</si>
  <si>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</si>
  <si>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</si>
  <si>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</si>
  <si>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</si>
  <si>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</si>
  <si>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</si>
  <si>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</si>
  <si>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</si>
  <si>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</si>
  <si>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</si>
  <si>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</si>
  <si>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</si>
  <si>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</si>
  <si>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</si>
  <si>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</si>
  <si>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</si>
  <si>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</si>
  <si>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</si>
  <si>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</si>
  <si>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</si>
  <si>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</si>
  <si>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</si>
  <si>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</si>
  <si>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</si>
  <si>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</si>
  <si>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</si>
  <si>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</si>
  <si>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</si>
  <si>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</si>
  <si>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</si>
  <si>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</si>
  <si>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</si>
  <si>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</si>
  <si>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</si>
  <si>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</si>
  <si>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</si>
  <si>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</si>
  <si>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</si>
  <si>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</si>
  <si>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</si>
  <si>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</si>
  <si>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</si>
  <si>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</si>
  <si>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</si>
  <si>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</si>
  <si>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</si>
  <si>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</si>
  <si>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</si>
  <si>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</si>
  <si>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</si>
  <si>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</si>
  <si>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</si>
  <si>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</si>
  <si>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</si>
  <si>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</si>
  <si>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</si>
  <si>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</si>
  <si>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</si>
  <si>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</si>
  <si>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</si>
  <si>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</si>
  <si>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</si>
  <si>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</si>
  <si>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</si>
  <si>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</si>
  <si>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</si>
  <si>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</si>
  <si>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</si>
  <si>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</si>
  <si>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</si>
  <si>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</si>
  <si>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</si>
  <si>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</si>
  <si>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</si>
  <si>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</si>
  <si>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</si>
  <si>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</si>
  <si>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</si>
  <si>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</si>
  <si>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</si>
  <si>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</si>
  <si>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</si>
  <si>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</si>
  <si>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</si>
  <si>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</si>
  <si>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</si>
  <si>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</si>
  <si>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</si>
  <si>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</si>
  <si>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</si>
  <si>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</si>
  <si>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</si>
  <si>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</si>
  <si>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</si>
  <si>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</si>
  <si>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</si>
  <si>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</si>
  <si>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</si>
  <si>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</si>
  <si>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</si>
  <si>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</si>
  <si>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</si>
  <si>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</si>
  <si>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</si>
  <si>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</si>
  <si>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</si>
  <si>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</si>
  <si>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</si>
  <si>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</si>
  <si>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</si>
  <si>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</si>
  <si>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</si>
  <si>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</si>
  <si>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</si>
  <si>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</si>
  <si>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</si>
  <si>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</si>
  <si>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</si>
  <si>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</si>
  <si>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</si>
  <si>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</si>
  <si>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</si>
  <si>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</si>
  <si>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</si>
  <si>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</si>
  <si>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</si>
  <si>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</si>
  <si>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</si>
  <si>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</si>
  <si>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</si>
  <si>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</si>
  <si>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</si>
  <si>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</si>
  <si>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</si>
  <si>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</si>
  <si>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</si>
  <si>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</si>
  <si>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</si>
  <si>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</si>
  <si>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</si>
  <si>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</si>
  <si>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</si>
  <si>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</si>
  <si>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</si>
  <si>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</si>
  <si>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</si>
  <si>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</si>
  <si>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</si>
  <si>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</si>
  <si>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</si>
  <si>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</si>
  <si>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</si>
  <si>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</si>
  <si>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</si>
  <si>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</si>
  <si>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</si>
  <si>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</si>
  <si>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</si>
  <si>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</si>
  <si>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</si>
  <si>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</si>
  <si>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</si>
  <si>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</si>
  <si>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</si>
  <si>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</si>
  <si>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</si>
  <si>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</si>
  <si>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</si>
  <si>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</si>
  <si>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</si>
  <si>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</si>
  <si>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</si>
  <si>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</si>
  <si>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</si>
  <si>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</si>
  <si>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</si>
  <si>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</si>
  <si>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</si>
  <si>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</si>
  <si>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</si>
  <si>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</si>
  <si>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</si>
  <si>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</si>
  <si>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</si>
  <si>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</si>
  <si>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</si>
  <si>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</si>
  <si>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</si>
  <si>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</si>
  <si>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</si>
  <si>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</si>
  <si>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</si>
  <si>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</si>
  <si>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</si>
  <si>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</si>
  <si>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</si>
  <si>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</si>
  <si>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</si>
  <si>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</si>
  <si>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</si>
  <si>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</si>
  <si>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</si>
  <si>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</si>
  <si>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</si>
  <si>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</si>
  <si>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</si>
  <si>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</si>
  <si>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</si>
  <si>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</si>
  <si>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</si>
  <si>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</si>
  <si>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</si>
  <si>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</si>
  <si>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</si>
  <si>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</si>
  <si>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</si>
  <si>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</si>
  <si>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</si>
  <si>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</si>
  <si>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</si>
  <si>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</si>
  <si>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</si>
  <si>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</si>
  <si>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</si>
  <si>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</si>
  <si>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</si>
  <si>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</si>
  <si>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</si>
  <si>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</si>
  <si>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</si>
  <si>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</si>
  <si>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</si>
  <si>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</si>
  <si>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</si>
  <si>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</si>
  <si>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</si>
  <si>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</si>
  <si>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</si>
  <si>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</si>
  <si>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</si>
  <si>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</si>
  <si>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</si>
  <si>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</si>
  <si>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</si>
  <si>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</si>
  <si>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</si>
  <si>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</si>
  <si>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</si>
  <si>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</si>
  <si>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</si>
  <si>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</si>
  <si>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</si>
  <si>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</si>
  <si>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</si>
  <si>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</si>
  <si>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</si>
  <si>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</si>
  <si>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</si>
  <si>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</si>
  <si>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</si>
  <si>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</si>
  <si>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</si>
  <si>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</si>
  <si>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</si>
  <si>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</si>
  <si>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</si>
  <si>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</si>
  <si>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</si>
  <si>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</si>
  <si>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</si>
  <si>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</si>
  <si>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</si>
  <si>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</si>
  <si>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</si>
  <si>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</si>
  <si>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</si>
  <si>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</si>
  <si>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</si>
  <si>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</si>
  <si>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</si>
  <si>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</si>
  <si>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</si>
  <si>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</si>
  <si>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</si>
  <si>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</si>
  <si>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</si>
  <si>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</si>
  <si>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</si>
  <si>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</si>
  <si>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</si>
  <si>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</si>
  <si>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</si>
  <si>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</si>
  <si>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</si>
  <si>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</si>
  <si>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</si>
  <si>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</si>
  <si>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</si>
  <si>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</si>
  <si>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</si>
  <si>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</si>
  <si>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</si>
  <si>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</si>
  <si>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</si>
  <si>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</si>
  <si>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</si>
  <si>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</si>
  <si>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</si>
  <si>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</si>
  <si>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</si>
  <si>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</si>
  <si>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</si>
  <si>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</si>
  <si>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</si>
  <si>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</si>
  <si>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</si>
  <si>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</si>
  <si>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</si>
  <si>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</si>
  <si>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</si>
  <si>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</si>
  <si>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</si>
  <si>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</si>
  <si>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</si>
  <si>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</si>
  <si>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</si>
  <si>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</si>
  <si>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</si>
  <si>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</si>
  <si>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</si>
  <si>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</si>
  <si>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</si>
  <si>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</si>
  <si>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</si>
  <si>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</si>
  <si>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</si>
  <si>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</si>
  <si>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</si>
  <si>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</si>
  <si>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</si>
  <si>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</si>
  <si>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</si>
  <si>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</si>
  <si>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</si>
  <si>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</si>
  <si>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</si>
  <si>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</si>
  <si>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</si>
  <si>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</si>
  <si>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</si>
  <si>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</si>
  <si>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</si>
  <si>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</si>
  <si>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</si>
  <si>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</si>
  <si>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</si>
  <si>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</si>
  <si>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</si>
  <si>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</si>
  <si>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</si>
  <si>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</si>
  <si>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</si>
  <si>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</si>
  <si>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</si>
  <si>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</si>
  <si>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</si>
  <si>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</si>
  <si>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</si>
  <si>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</si>
  <si>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</si>
  <si>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</si>
  <si>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</si>
  <si>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</si>
  <si>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</si>
  <si>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</si>
  <si>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</si>
  <si>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</si>
  <si>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</si>
  <si>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</si>
  <si>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</si>
  <si>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</si>
  <si>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</si>
  <si>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</si>
  <si>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</si>
  <si>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</si>
  <si>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</si>
  <si>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</si>
  <si>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</si>
  <si>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</si>
  <si>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</si>
  <si>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</si>
  <si>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</si>
  <si>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</si>
  <si>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</si>
  <si>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</si>
  <si>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</si>
  <si>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</si>
  <si>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</si>
  <si>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</si>
  <si>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</si>
  <si>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</si>
  <si>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</si>
  <si>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</si>
  <si>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</si>
  <si>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</si>
  <si>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</si>
  <si>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</si>
  <si>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</si>
  <si>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</si>
  <si>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</si>
  <si>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</si>
  <si>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</si>
  <si>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</si>
  <si>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</si>
  <si>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</si>
  <si>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</si>
  <si>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</si>
  <si>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</si>
  <si>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</si>
  <si>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</si>
  <si>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</si>
  <si>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</si>
  <si>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</si>
  <si>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</si>
  <si>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</si>
  <si>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</si>
  <si>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</si>
  <si>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</si>
  <si>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</si>
  <si>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</si>
  <si>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</si>
  <si>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</si>
  <si>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</si>
  <si>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</si>
  <si>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</si>
  <si>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</si>
  <si>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</si>
  <si>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</si>
  <si>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</si>
  <si>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</si>
  <si>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</si>
  <si>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</si>
  <si>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</si>
  <si>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</si>
  <si>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</si>
  <si>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</si>
  <si>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</si>
  <si>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</si>
  <si>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</si>
  <si>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</si>
  <si>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</si>
  <si>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</si>
  <si>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</si>
  <si>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</si>
  <si>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</si>
  <si>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</si>
  <si>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</si>
  <si>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</si>
  <si>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</si>
  <si>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</si>
  <si>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</si>
  <si>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</si>
  <si>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</si>
  <si>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</si>
  <si>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</si>
  <si>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</si>
  <si>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</si>
  <si>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</si>
  <si>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</si>
  <si>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</si>
  <si>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</si>
  <si>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</si>
  <si>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</si>
  <si>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</si>
  <si>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</si>
  <si>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</si>
  <si>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</si>
  <si>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</si>
  <si>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</si>
  <si>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</si>
  <si>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</si>
  <si>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</si>
  <si>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</si>
  <si>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</si>
  <si>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</si>
  <si>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</si>
  <si>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</si>
  <si>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</si>
  <si>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</si>
  <si>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</si>
  <si>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</si>
  <si>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</si>
  <si>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</si>
  <si>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</si>
  <si>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</si>
  <si>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</si>
  <si>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</si>
  <si>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</si>
  <si>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</si>
  <si>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</si>
  <si>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</si>
  <si>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</si>
  <si>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</si>
  <si>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</si>
  <si>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</si>
  <si>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</si>
  <si>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</si>
  <si>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</si>
  <si>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</si>
  <si>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</si>
  <si>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</si>
  <si>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</si>
  <si>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</si>
  <si>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</si>
  <si>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</si>
  <si>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</si>
  <si>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</si>
  <si>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</si>
  <si>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</si>
  <si>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</si>
  <si>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</si>
  <si>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</si>
  <si>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</si>
  <si>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</si>
  <si>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</si>
  <si>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</si>
  <si>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</si>
  <si>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</si>
  <si>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</si>
  <si>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</si>
  <si>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</si>
  <si>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</si>
  <si>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</si>
  <si>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</si>
  <si>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</si>
  <si>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</si>
  <si>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</si>
  <si>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</si>
  <si>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</si>
  <si>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</si>
  <si>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</si>
  <si>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</si>
  <si>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</si>
  <si>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</si>
  <si>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</si>
  <si>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</si>
  <si>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</si>
  <si>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</si>
  <si>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</si>
  <si>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</si>
  <si>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</si>
  <si>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</si>
  <si>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</si>
  <si>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</si>
  <si>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</si>
  <si>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</si>
  <si>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</si>
  <si>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</si>
  <si>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</si>
  <si>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</si>
  <si>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</si>
  <si>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</si>
  <si>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</si>
  <si>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</si>
  <si>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</si>
  <si>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</si>
  <si>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</si>
  <si>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</si>
  <si>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</si>
  <si>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</si>
  <si>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</si>
  <si>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</si>
  <si>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</si>
  <si>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</si>
  <si>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</si>
  <si>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</si>
  <si>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</si>
  <si>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</si>
  <si>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</si>
  <si>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</si>
  <si>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</si>
  <si>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</si>
  <si>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</si>
  <si>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</si>
  <si>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</si>
  <si>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</si>
  <si>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</si>
  <si>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</si>
  <si>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</si>
  <si>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</si>
  <si>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</si>
  <si>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</si>
  <si>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</si>
  <si>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</si>
  <si>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</si>
  <si>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</si>
  <si>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</si>
  <si>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</si>
  <si>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</si>
  <si>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</si>
  <si>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</si>
  <si>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</si>
  <si>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</si>
  <si>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</si>
  <si>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</si>
  <si>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</si>
  <si>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</si>
  <si>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</si>
  <si>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</si>
  <si>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</si>
  <si>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</si>
  <si>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</si>
  <si>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</si>
  <si>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</si>
  <si>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</si>
  <si>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</si>
  <si>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</si>
  <si>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</si>
  <si>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</si>
  <si>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</si>
  <si>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</si>
  <si>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</si>
  <si>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</si>
  <si>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</si>
  <si>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</si>
  <si>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</si>
  <si>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</si>
  <si>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</si>
  <si>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</si>
  <si>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</si>
  <si>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</si>
  <si>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</si>
  <si>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</si>
  <si>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</si>
  <si>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</si>
  <si>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</si>
  <si>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</si>
  <si>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</si>
  <si>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</si>
  <si>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</si>
  <si>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</si>
  <si>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</si>
  <si>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</si>
  <si>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</si>
  <si>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</si>
  <si>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</si>
  <si>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</si>
  <si>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</si>
  <si>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</si>
  <si>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</si>
  <si>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</si>
  <si>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</si>
  <si>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</si>
  <si>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</si>
  <si>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</si>
  <si>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</si>
  <si>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</si>
  <si>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</si>
  <si>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</si>
  <si>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</si>
  <si>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</si>
  <si>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</si>
  <si>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</si>
  <si>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</si>
  <si>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</si>
  <si>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</si>
  <si>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</si>
  <si>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</si>
  <si>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</si>
  <si>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</si>
  <si>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</si>
  <si>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</si>
  <si>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</si>
  <si>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</si>
  <si>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</si>
  <si>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</si>
  <si>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</si>
  <si>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</si>
  <si>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</si>
  <si>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</si>
  <si>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</si>
  <si>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</si>
  <si>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</si>
  <si>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</si>
  <si>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</si>
  <si>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</si>
  <si>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</si>
  <si>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</si>
  <si>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</si>
  <si>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</si>
  <si>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</si>
  <si>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</si>
  <si>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</si>
  <si>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</si>
  <si>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</si>
  <si>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</si>
  <si>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</si>
  <si>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</si>
  <si>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</si>
  <si>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</si>
  <si>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</si>
  <si>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</si>
  <si>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</si>
  <si>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</si>
  <si>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</si>
  <si>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</si>
  <si>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</si>
  <si>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</si>
  <si>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</si>
  <si>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</si>
  <si>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</si>
  <si>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</si>
  <si>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</si>
  <si>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</si>
  <si>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</si>
  <si>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</si>
  <si>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</si>
  <si>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</si>
  <si>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</si>
  <si>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</si>
  <si>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</si>
  <si>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</si>
  <si>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</si>
  <si>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</si>
  <si>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</si>
  <si>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</si>
  <si>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</si>
  <si>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</si>
  <si>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</si>
  <si>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</si>
  <si>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</si>
  <si>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</si>
  <si>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</si>
  <si>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</si>
  <si>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</si>
  <si>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</si>
  <si>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</si>
  <si>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</si>
  <si>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</si>
  <si>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</si>
  <si>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</si>
  <si>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</si>
  <si>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</si>
  <si>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</si>
  <si>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</si>
  <si>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</si>
  <si>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</si>
  <si>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</si>
  <si>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</si>
  <si>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</si>
  <si>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</si>
  <si>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</si>
  <si>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</si>
  <si>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</si>
  <si>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</si>
  <si>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</si>
  <si>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</si>
  <si>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</si>
  <si>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</si>
  <si>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</si>
  <si>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</si>
  <si>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</si>
  <si>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</si>
  <si>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</si>
  <si>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</si>
  <si>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</si>
  <si>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</si>
  <si>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</si>
  <si>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</si>
  <si>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</si>
  <si>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</si>
  <si>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</si>
  <si>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</si>
  <si>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</si>
  <si>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</si>
  <si>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</si>
  <si>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</si>
  <si>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</si>
  <si>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</si>
  <si>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</si>
  <si>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</si>
  <si>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</si>
  <si>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</si>
  <si>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</si>
  <si>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</si>
  <si>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</si>
  <si>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</si>
  <si>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</si>
  <si>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</si>
  <si>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</si>
  <si>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</si>
  <si>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</si>
  <si>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</si>
  <si>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</si>
  <si>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</si>
  <si>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</si>
  <si>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</si>
  <si>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</si>
  <si>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</si>
  <si>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</si>
  <si>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</si>
  <si>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</si>
  <si>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</si>
  <si>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</si>
  <si>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</si>
  <si>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</si>
  <si>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</si>
  <si>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</si>
  <si>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</si>
  <si>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</si>
  <si>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</si>
  <si>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</si>
  <si>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</si>
  <si>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</si>
  <si>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</si>
  <si>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</si>
  <si>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</si>
  <si>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</si>
  <si>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</si>
  <si>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</si>
  <si>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</si>
  <si>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</si>
  <si>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</si>
  <si>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</si>
  <si>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</si>
  <si>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</si>
  <si>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</si>
  <si>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</si>
  <si>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</si>
  <si>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</si>
  <si>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</si>
  <si>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</si>
  <si>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</si>
  <si>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</si>
  <si>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</si>
  <si>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</si>
  <si>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</si>
  <si>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</si>
  <si>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</si>
  <si>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</si>
  <si>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</si>
  <si>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</si>
  <si>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</si>
  <si>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</si>
  <si>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</si>
  <si>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</si>
  <si>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</si>
  <si>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</si>
  <si>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</si>
  <si>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</si>
  <si>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</si>
  <si>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</si>
  <si>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</si>
  <si>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</si>
  <si>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</si>
  <si>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</si>
  <si>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</si>
  <si>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</si>
  <si>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</si>
  <si>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</si>
  <si>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</si>
  <si>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</si>
  <si>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</si>
  <si>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</si>
  <si>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</si>
  <si>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</si>
  <si>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</si>
  <si>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</si>
  <si>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</si>
  <si>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</si>
  <si>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</si>
  <si>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</si>
  <si>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</si>
  <si>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</si>
  <si>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</si>
  <si>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</si>
  <si>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</si>
  <si>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</si>
  <si>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</si>
  <si>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</si>
  <si>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</si>
  <si>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</si>
  <si>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</si>
  <si>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</si>
  <si>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</si>
  <si>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</si>
  <si>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</si>
  <si>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</si>
  <si>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</si>
  <si>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</si>
  <si>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</si>
  <si>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</si>
  <si>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</si>
  <si>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</si>
  <si>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</si>
  <si>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</si>
  <si>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</si>
  <si>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</si>
  <si>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</si>
  <si>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</si>
  <si>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</si>
  <si>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</si>
  <si>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</si>
  <si>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</si>
  <si>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</si>
  <si>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</si>
  <si>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</si>
  <si>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</si>
  <si>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</si>
  <si>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</si>
  <si>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</si>
  <si>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</si>
  <si>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</si>
  <si>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</si>
  <si>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</si>
  <si>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</si>
  <si>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</si>
  <si>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</si>
  <si>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</si>
  <si>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</si>
  <si>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</si>
  <si>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</si>
  <si>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</si>
  <si>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</si>
  <si>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</si>
  <si>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</si>
  <si>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</si>
  <si>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</si>
  <si>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</si>
  <si>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</si>
  <si>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</si>
  <si>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</si>
  <si>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</si>
  <si>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</si>
  <si>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</si>
  <si>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</si>
  <si>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</si>
  <si>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</si>
  <si>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</si>
  <si>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</si>
  <si>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</si>
  <si>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</si>
  <si>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</si>
  <si>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</si>
  <si>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</si>
  <si>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</si>
  <si>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</si>
  <si>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</si>
  <si>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</si>
  <si>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</si>
  <si>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</si>
  <si>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</si>
  <si>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</si>
  <si>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</si>
  <si>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</si>
  <si>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</si>
  <si>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</si>
  <si>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</si>
  <si>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</si>
  <si>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</si>
  <si>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</si>
  <si>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</si>
  <si>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</si>
  <si>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</si>
  <si>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</si>
  <si>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</si>
  <si>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</si>
  <si>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</si>
  <si>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</si>
  <si>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</si>
  <si>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</si>
  <si>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</si>
  <si>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</si>
  <si>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</si>
  <si>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</si>
  <si>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</si>
  <si>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</si>
  <si>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</si>
  <si>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</si>
  <si>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</si>
  <si>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</si>
  <si>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</si>
  <si>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</si>
  <si>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</si>
  <si>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</si>
  <si>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</si>
  <si>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</si>
  <si>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</si>
  <si>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</si>
  <si>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</si>
  <si>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</si>
  <si>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</si>
  <si>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</si>
  <si>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</si>
  <si>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</si>
  <si>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</si>
  <si>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</si>
  <si>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</si>
  <si>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</si>
  <si>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</si>
  <si>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</si>
  <si>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</si>
  <si>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</si>
  <si>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</si>
  <si>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</si>
  <si>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</si>
  <si>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</si>
  <si>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</si>
  <si>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</si>
  <si>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</si>
  <si>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</si>
  <si>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</si>
  <si>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</si>
  <si>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</si>
  <si>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</si>
  <si>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</si>
  <si>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</si>
  <si>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</si>
  <si>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</si>
  <si>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</si>
  <si>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</si>
  <si>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</si>
  <si>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</si>
  <si>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</si>
  <si>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</si>
  <si>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</si>
  <si>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</si>
  <si>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</si>
  <si>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</si>
  <si>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</si>
  <si>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</si>
  <si>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</si>
  <si>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</si>
  <si>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</si>
  <si>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</si>
  <si>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</si>
  <si>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</si>
  <si>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</si>
  <si>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</si>
  <si>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</si>
  <si>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</si>
  <si>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</si>
  <si>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</si>
  <si>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</si>
  <si>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</si>
  <si>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</si>
  <si>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</si>
  <si>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</si>
  <si>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</si>
  <si>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</si>
  <si>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</si>
  <si>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</si>
  <si>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</si>
  <si>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</si>
  <si>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</si>
  <si>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</si>
  <si>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</si>
  <si>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</si>
  <si>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</si>
  <si>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</si>
  <si>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</si>
  <si>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</si>
  <si>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</si>
  <si>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</si>
  <si>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</si>
  <si>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</si>
  <si>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</si>
  <si>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</si>
  <si>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</si>
  <si>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</si>
  <si>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</si>
  <si>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</si>
  <si>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</si>
  <si>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</si>
  <si>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</si>
  <si>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</si>
  <si>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</si>
  <si>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</si>
  <si>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</si>
  <si>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</si>
  <si>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</si>
  <si>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</si>
  <si>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</si>
  <si>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</si>
  <si>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</si>
  <si>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</si>
  <si>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</si>
  <si>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</si>
  <si>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</si>
  <si>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</si>
  <si>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</si>
  <si>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</si>
  <si>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</si>
  <si>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</si>
  <si>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</si>
  <si>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</si>
  <si>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</si>
  <si>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</si>
  <si>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</si>
  <si>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</si>
  <si>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</si>
  <si>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</si>
  <si>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</si>
  <si>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</si>
  <si>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</si>
  <si>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</si>
  <si>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</si>
  <si>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</si>
  <si>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</si>
  <si>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</si>
  <si>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</si>
  <si>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</si>
  <si>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</si>
  <si>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</si>
  <si>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</si>
  <si>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</si>
  <si>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</si>
  <si>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</si>
  <si>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</si>
  <si>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</si>
  <si>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</si>
  <si>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</si>
  <si>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</si>
  <si>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</si>
  <si>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</si>
  <si>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</si>
  <si>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</si>
  <si>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</si>
  <si>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</si>
  <si>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</si>
  <si>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</si>
  <si>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</si>
  <si>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</si>
  <si>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</si>
  <si>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</si>
  <si>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</si>
  <si>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</si>
  <si>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</si>
  <si>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</si>
  <si>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</si>
  <si>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</si>
  <si>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</si>
  <si>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</si>
  <si>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</si>
  <si>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</si>
  <si>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</si>
  <si>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</si>
  <si>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</si>
  <si>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</si>
  <si>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</si>
  <si>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</si>
  <si>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</si>
  <si>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</si>
  <si>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</si>
  <si>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</si>
  <si>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</si>
  <si>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</si>
  <si>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</si>
  <si>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</si>
  <si>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</si>
  <si>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</si>
  <si>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</si>
  <si>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</si>
  <si>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</si>
  <si>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</si>
  <si>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</si>
  <si>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</si>
  <si>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</si>
  <si>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</si>
  <si>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</si>
  <si>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</si>
  <si>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</si>
  <si>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</si>
  <si>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</si>
  <si>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</si>
  <si>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</si>
  <si>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</si>
  <si>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</si>
  <si>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</si>
  <si>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</si>
  <si>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</si>
  <si>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</si>
  <si>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</si>
  <si>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</si>
  <si>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</si>
  <si>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</si>
  <si>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</si>
  <si>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</si>
  <si>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</si>
  <si>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</si>
  <si>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</si>
  <si>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</si>
  <si>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</si>
  <si>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</si>
  <si>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</si>
  <si>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</si>
  <si>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</si>
  <si>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</si>
  <si>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</si>
  <si>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</si>
  <si>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</si>
  <si>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</si>
  <si>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</si>
  <si>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</si>
  <si>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</si>
  <si>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</si>
  <si>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</si>
  <si>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</si>
  <si>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</si>
  <si>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</si>
  <si>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</si>
  <si>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</si>
  <si>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</si>
  <si>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</si>
  <si>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</si>
  <si>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</si>
  <si>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</si>
  <si>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</si>
  <si>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</si>
  <si>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</si>
  <si>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</si>
  <si>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</si>
  <si>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</si>
  <si>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</si>
  <si>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</si>
  <si>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</si>
  <si>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</si>
  <si>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</si>
  <si>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</si>
  <si>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</si>
  <si>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</si>
  <si>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</si>
  <si>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</si>
  <si>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</si>
  <si>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</si>
  <si>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</si>
  <si>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</si>
  <si>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</si>
  <si>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</si>
  <si>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</si>
  <si>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</si>
  <si>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</si>
  <si>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</si>
  <si>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</si>
  <si>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</si>
  <si>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</si>
  <si>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</si>
  <si>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</si>
  <si>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</si>
  <si>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</si>
  <si>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</si>
  <si>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</si>
  <si>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</si>
  <si>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</si>
  <si>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</si>
  <si>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</si>
  <si>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</si>
  <si>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</si>
  <si>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</si>
  <si>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</si>
  <si>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</si>
  <si>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</si>
  <si>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</si>
  <si>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</si>
  <si>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</si>
  <si>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</si>
  <si>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</si>
  <si>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</si>
  <si>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</si>
  <si>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</si>
  <si>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</si>
  <si>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</si>
  <si>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</si>
  <si>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</si>
  <si>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</si>
  <si>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</si>
  <si>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</si>
  <si>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</si>
  <si>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</si>
  <si>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</si>
  <si>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</si>
  <si>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</si>
  <si>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</si>
  <si>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</si>
  <si>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</si>
  <si>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</si>
  <si>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</si>
  <si>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</si>
  <si>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</si>
  <si>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</si>
  <si>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</si>
  <si>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</si>
  <si>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</si>
  <si>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</si>
  <si>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</si>
  <si>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</si>
  <si>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</si>
  <si>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</si>
  <si>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</si>
  <si>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</si>
  <si>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</si>
  <si>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</si>
  <si>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</si>
  <si>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</si>
  <si>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</si>
  <si>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</si>
  <si>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</si>
  <si>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</si>
  <si>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</si>
  <si>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</si>
  <si>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</si>
  <si>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</si>
  <si>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</si>
  <si>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</si>
  <si>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</si>
  <si>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</si>
  <si>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</si>
  <si>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</si>
  <si>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</si>
  <si>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</si>
  <si>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</si>
  <si>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</si>
  <si>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</si>
  <si>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</si>
  <si>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</si>
  <si>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</si>
  <si>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</si>
  <si>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</si>
  <si>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</si>
  <si>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</si>
  <si>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</si>
  <si>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</si>
  <si>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</si>
  <si>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</si>
  <si>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</si>
  <si>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</si>
  <si>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</si>
  <si>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</si>
  <si>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</si>
  <si>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</si>
  <si>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</si>
  <si>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</si>
  <si>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</si>
  <si>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</si>
  <si>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</si>
  <si>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</si>
  <si>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</si>
  <si>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</si>
  <si>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</si>
  <si>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</si>
  <si>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</si>
  <si>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</si>
  <si>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</si>
  <si>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</si>
  <si>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</si>
  <si>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</si>
  <si>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</si>
  <si>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</si>
  <si>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</si>
  <si>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</si>
  <si>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</si>
  <si>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</si>
  <si>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</si>
  <si>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</si>
  <si>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</si>
  <si>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</si>
  <si>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</si>
  <si>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</si>
  <si>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</si>
  <si>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</si>
  <si>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</si>
  <si>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</si>
  <si>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</si>
  <si>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</si>
  <si>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</si>
  <si>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</si>
  <si>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</si>
  <si>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</si>
  <si>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</si>
  <si>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</si>
  <si>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</si>
  <si>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</si>
  <si>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</si>
  <si>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</si>
  <si>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</si>
  <si>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</si>
  <si>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</si>
  <si>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</si>
  <si>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</si>
  <si>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</si>
  <si>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</si>
  <si>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</si>
  <si>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</si>
  <si>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</si>
  <si>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</si>
  <si>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</si>
  <si>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</si>
  <si>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</si>
  <si>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</si>
  <si>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</si>
  <si>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</si>
  <si>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</si>
  <si>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</si>
  <si>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</si>
  <si>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</si>
  <si>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</si>
  <si>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</si>
  <si>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</si>
  <si>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</si>
  <si>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</si>
  <si>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</si>
  <si>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</si>
  <si>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</si>
  <si>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</si>
  <si>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</si>
  <si>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</si>
  <si>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</si>
  <si>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</si>
  <si>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</si>
  <si>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</si>
  <si>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</si>
  <si>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</si>
  <si>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</si>
  <si>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</si>
  <si>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</si>
  <si>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</si>
  <si>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</si>
  <si>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</si>
  <si>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</si>
  <si>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</si>
  <si>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</si>
  <si>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</si>
  <si>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</si>
  <si>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</si>
  <si>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</si>
  <si>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</si>
  <si>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</si>
  <si>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</si>
  <si>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</si>
  <si>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</si>
  <si>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</si>
  <si>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</si>
  <si>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</si>
  <si>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</si>
  <si>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</si>
  <si>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</si>
  <si>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</si>
  <si>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</si>
  <si>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</si>
  <si>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</si>
  <si>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</si>
  <si>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</si>
  <si>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</si>
  <si>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</si>
  <si>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</si>
  <si>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</si>
  <si>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</si>
  <si>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</si>
  <si>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</si>
  <si>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</si>
  <si>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</si>
  <si>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</si>
  <si>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</si>
  <si>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</si>
  <si>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</si>
  <si>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</si>
  <si>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</si>
  <si>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</si>
  <si>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</si>
  <si>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</si>
  <si>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</si>
  <si>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</si>
  <si>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</si>
  <si>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</si>
  <si>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</si>
  <si>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</si>
  <si>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</si>
  <si>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</si>
  <si>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</si>
  <si>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</si>
  <si>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</si>
  <si>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</si>
  <si>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</si>
  <si>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</si>
  <si>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</si>
  <si>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</si>
  <si>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</si>
  <si>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</si>
  <si>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</si>
  <si>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</si>
  <si>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</si>
  <si>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</si>
  <si>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</si>
  <si>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</si>
  <si>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</si>
  <si>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</si>
  <si>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</si>
  <si>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</si>
  <si>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</si>
  <si>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</si>
  <si>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</si>
  <si>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</si>
  <si>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</si>
  <si>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</si>
  <si>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</si>
  <si>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</si>
  <si>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</si>
  <si>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</si>
  <si>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</si>
  <si>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</si>
  <si>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</si>
  <si>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</si>
  <si>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</si>
  <si>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</si>
  <si>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</si>
  <si>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</si>
  <si>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</si>
  <si>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</si>
  <si>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</si>
  <si>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</si>
  <si>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</si>
  <si>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</si>
  <si>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</si>
  <si>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</si>
  <si>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</si>
  <si>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</si>
  <si>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</si>
  <si>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</si>
  <si>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</si>
  <si>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</si>
  <si>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</si>
  <si>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</si>
  <si>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</si>
  <si>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</si>
  <si>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</si>
  <si>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</si>
  <si>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</si>
  <si>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</si>
  <si>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</si>
  <si>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</si>
  <si>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</si>
  <si>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</si>
  <si>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</si>
  <si>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</si>
  <si>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</si>
  <si>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</si>
  <si>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</si>
  <si>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</si>
  <si>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</si>
  <si>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</si>
  <si>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</si>
  <si>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</si>
  <si>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</si>
  <si>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</si>
  <si>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</si>
  <si>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</si>
  <si>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</si>
  <si>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</si>
  <si>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</si>
  <si>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</si>
  <si>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</si>
  <si>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</si>
  <si>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</si>
  <si>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</si>
  <si>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</si>
  <si>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</si>
  <si>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</si>
  <si>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</si>
  <si>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</si>
  <si>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</si>
  <si>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</si>
  <si>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</si>
  <si>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</si>
  <si>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</si>
  <si>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</si>
  <si>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</si>
  <si>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</si>
  <si>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</si>
  <si>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</si>
  <si>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</si>
  <si>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</si>
  <si>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</si>
  <si>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</si>
  <si>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</si>
  <si>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</si>
  <si>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</si>
  <si>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</si>
  <si>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</si>
  <si>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</si>
  <si>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</si>
  <si>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</si>
  <si>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</si>
  <si>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</si>
  <si>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</si>
  <si>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</si>
  <si>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</si>
  <si>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</si>
  <si>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</si>
  <si>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</si>
  <si>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</si>
  <si>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</si>
  <si>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</si>
  <si>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</si>
  <si>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</si>
  <si>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</si>
  <si>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</si>
  <si>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</si>
  <si>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</si>
  <si>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</si>
  <si>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</si>
  <si>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</si>
  <si>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</si>
  <si>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</si>
  <si>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</si>
  <si>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</si>
  <si>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</si>
  <si>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</si>
  <si>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</si>
  <si>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</si>
  <si>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</si>
  <si>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</si>
  <si>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</si>
  <si>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</si>
  <si>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</si>
  <si>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</si>
  <si>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</si>
  <si>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</si>
  <si>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</si>
  <si>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</si>
  <si>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</si>
  <si>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</si>
  <si>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</si>
  <si>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</si>
  <si>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</si>
  <si>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</si>
  <si>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</si>
  <si>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</si>
  <si>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</si>
  <si>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</si>
  <si>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</si>
  <si>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</si>
  <si>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</si>
  <si>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</si>
  <si>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</si>
  <si>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</si>
  <si>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</si>
  <si>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</si>
  <si>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</si>
  <si>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</si>
  <si>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</si>
  <si>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</si>
  <si>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</si>
  <si>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</si>
  <si>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</si>
  <si>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</si>
  <si>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</si>
  <si>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</si>
  <si>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</si>
  <si>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</si>
  <si>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</si>
  <si>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</si>
  <si>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</si>
  <si>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</si>
  <si>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</si>
  <si>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</si>
  <si>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</si>
  <si>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</si>
  <si>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</si>
  <si>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</si>
  <si>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</si>
  <si>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</si>
  <si>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</si>
  <si>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</si>
  <si>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</si>
  <si>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</si>
  <si>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</si>
  <si>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</si>
  <si>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</si>
  <si>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</si>
  <si>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</si>
  <si>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</si>
  <si>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</si>
  <si>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</si>
  <si>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</si>
  <si>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</si>
  <si>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</si>
  <si>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</si>
  <si>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</si>
  <si>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</si>
  <si>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</si>
  <si>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</si>
  <si>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</si>
  <si>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</si>
  <si>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</si>
  <si>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</si>
  <si>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</si>
  <si>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</si>
  <si>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</si>
  <si>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</si>
  <si>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</si>
  <si>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</si>
  <si>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</si>
  <si>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</si>
  <si>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</si>
  <si>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</si>
  <si>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</si>
  <si>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</si>
  <si>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</si>
  <si>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</si>
  <si>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</si>
  <si>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</si>
  <si>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</si>
  <si>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</si>
  <si>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</si>
  <si>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</si>
  <si>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</si>
  <si>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</si>
  <si>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</si>
  <si>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</si>
  <si>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</si>
  <si>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</si>
  <si>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</si>
  <si>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</si>
  <si>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</si>
  <si>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</si>
  <si>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</si>
  <si>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</si>
  <si>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</si>
  <si>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</si>
  <si>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</si>
  <si>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</si>
  <si>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</si>
  <si>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</si>
  <si>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</si>
  <si>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</si>
  <si>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</si>
  <si>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</si>
  <si>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</si>
  <si>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</si>
  <si>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</si>
  <si>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</si>
  <si>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</si>
  <si>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</si>
  <si>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</si>
  <si>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</si>
  <si>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</si>
  <si>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</si>
  <si>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</si>
  <si>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</si>
  <si>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</si>
  <si>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</si>
  <si>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</si>
  <si>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</si>
  <si>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</si>
  <si>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</si>
  <si>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</si>
  <si>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</si>
  <si>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</si>
  <si>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</si>
  <si>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</si>
  <si>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</si>
  <si>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</si>
  <si>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</si>
  <si>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</si>
  <si>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</si>
  <si>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</si>
  <si>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</si>
  <si>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</si>
  <si>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</si>
  <si>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</si>
  <si>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</si>
  <si>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</si>
  <si>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</si>
  <si>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</si>
  <si>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</si>
  <si>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</si>
  <si>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</si>
  <si>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</si>
  <si>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</si>
  <si>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</si>
  <si>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</si>
  <si>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</si>
  <si>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</si>
  <si>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</si>
  <si>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</si>
  <si>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</si>
  <si>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</si>
  <si>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</si>
  <si>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</si>
  <si>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</si>
  <si>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</si>
  <si>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</si>
  <si>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</si>
  <si>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</si>
  <si>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</si>
  <si>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</si>
  <si>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</si>
  <si>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</si>
  <si>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</si>
  <si>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</si>
  <si>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</si>
  <si>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</si>
  <si>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</si>
  <si>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</si>
  <si>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</si>
  <si>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</si>
  <si>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</si>
  <si>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</si>
  <si>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</si>
  <si>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</si>
  <si>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</si>
  <si>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</si>
  <si>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</si>
  <si>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</si>
  <si>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</si>
  <si>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</si>
  <si>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</si>
  <si>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</si>
  <si>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</si>
  <si>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</si>
  <si>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</si>
  <si>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</si>
  <si>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</si>
  <si>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</si>
  <si>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</si>
  <si>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</si>
  <si>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</si>
  <si>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</si>
  <si>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</si>
  <si>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</si>
  <si>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</si>
  <si>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</si>
  <si>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</si>
  <si>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</si>
  <si>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</si>
  <si>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</si>
  <si>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</si>
  <si>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</si>
  <si>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</si>
  <si>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</si>
  <si>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</si>
  <si>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</si>
  <si>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</si>
  <si>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</si>
  <si>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</si>
  <si>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</si>
  <si>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</si>
  <si>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</si>
  <si>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</si>
  <si>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</si>
  <si>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</si>
  <si>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</si>
  <si>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</si>
  <si>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</si>
  <si>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</si>
  <si>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</si>
  <si>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</si>
  <si>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</si>
  <si>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</si>
  <si>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</si>
  <si>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</si>
  <si>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</si>
  <si>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</si>
  <si>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</si>
  <si>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</si>
  <si>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</si>
  <si>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</si>
  <si>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</si>
  <si>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</si>
  <si>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</si>
  <si>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</si>
  <si>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</si>
  <si>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</si>
  <si>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</si>
  <si>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</si>
  <si>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</si>
  <si>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</si>
  <si>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</si>
  <si>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</si>
  <si>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</si>
  <si>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</si>
  <si>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</si>
  <si>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</si>
  <si>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</si>
  <si>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</si>
  <si>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</si>
  <si>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</si>
  <si>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</si>
  <si>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</si>
  <si>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</si>
  <si>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</si>
  <si>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</si>
  <si>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</si>
  <si>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</si>
  <si>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</si>
  <si>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</si>
  <si>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</si>
  <si>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</si>
  <si>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</si>
  <si>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</si>
  <si>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</si>
  <si>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</si>
  <si>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</si>
  <si>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</si>
  <si>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</si>
  <si>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</si>
  <si>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</si>
  <si>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</si>
  <si>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</si>
  <si>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</si>
  <si>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</si>
  <si>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</si>
  <si>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</si>
  <si>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</si>
  <si>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</si>
  <si>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</si>
  <si>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</si>
  <si>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</si>
  <si>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</si>
  <si>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</si>
  <si>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</si>
  <si>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</si>
  <si>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</si>
  <si>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</si>
  <si>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</si>
  <si>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</si>
  <si>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</si>
  <si>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</si>
  <si>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</si>
  <si>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</si>
  <si>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</si>
  <si>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</si>
  <si>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</si>
  <si>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</si>
  <si>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</si>
  <si>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</si>
  <si>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</si>
  <si>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</si>
  <si>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</si>
  <si>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</si>
  <si>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</si>
  <si>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</si>
  <si>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</si>
  <si>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</si>
  <si>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</si>
  <si>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</si>
  <si>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</si>
  <si>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</si>
  <si>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</si>
  <si>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</si>
  <si>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</si>
  <si>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</si>
  <si>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</si>
  <si>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</si>
  <si>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</si>
  <si>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</si>
  <si>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</si>
  <si>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</si>
  <si>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</si>
  <si>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</si>
  <si>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</si>
  <si>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</si>
  <si>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</si>
  <si>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</si>
  <si>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</si>
  <si>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</si>
  <si>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</si>
  <si>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</si>
  <si>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</si>
  <si>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</si>
  <si>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</si>
  <si>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</si>
  <si>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</si>
  <si>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</si>
  <si>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</si>
  <si>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</si>
  <si>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</si>
  <si>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</si>
  <si>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</si>
  <si>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</si>
  <si>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</si>
  <si>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</si>
  <si>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</si>
  <si>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</si>
  <si>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</si>
  <si>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</si>
  <si>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</si>
  <si>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</si>
  <si>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</si>
  <si>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</si>
  <si>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</si>
  <si>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</si>
  <si>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</si>
  <si>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</si>
  <si>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</si>
  <si>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</si>
  <si>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</si>
  <si>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</si>
  <si>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</si>
  <si>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</si>
  <si>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</si>
  <si>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</si>
  <si>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</si>
  <si>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</si>
  <si>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</si>
  <si>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</si>
  <si>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</si>
  <si>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</si>
  <si>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</si>
  <si>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</si>
  <si>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</si>
  <si>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</si>
  <si>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</si>
  <si>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</si>
  <si>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</si>
  <si>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</si>
  <si>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</si>
  <si>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</si>
  <si>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</si>
  <si>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</si>
  <si>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</si>
  <si>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</si>
  <si>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</si>
  <si>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</si>
  <si>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</si>
  <si>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</si>
  <si>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</si>
  <si>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</si>
  <si>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</si>
  <si>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</si>
  <si>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</si>
  <si>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</si>
  <si>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</si>
  <si>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</si>
  <si>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</si>
  <si>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</si>
  <si>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</si>
  <si>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</si>
  <si>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</si>
  <si>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</si>
  <si>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</si>
  <si>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</si>
  <si>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</si>
  <si>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</si>
  <si>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</si>
  <si>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</si>
  <si>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</si>
  <si>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</si>
  <si>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</si>
  <si>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</si>
  <si>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</si>
  <si>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</si>
  <si>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</si>
  <si>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</si>
  <si>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</si>
  <si>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</si>
  <si>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</si>
  <si>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</si>
  <si>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</si>
  <si>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</si>
  <si>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</si>
  <si>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</si>
  <si>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</si>
  <si>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</si>
  <si>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</si>
  <si>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</si>
  <si>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</si>
  <si>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</si>
  <si>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</si>
  <si>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</si>
  <si>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</si>
  <si>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</si>
  <si>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</si>
  <si>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</si>
  <si>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</si>
  <si>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</si>
  <si>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</si>
  <si>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</si>
  <si>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</si>
  <si>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</si>
  <si>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</si>
  <si>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</si>
  <si>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</si>
  <si>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</si>
  <si>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</si>
  <si>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</si>
  <si>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</si>
  <si>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</si>
  <si>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</si>
  <si>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</si>
  <si>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</si>
  <si>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</si>
  <si>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</si>
  <si>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</si>
  <si>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</si>
  <si>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</si>
  <si>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</si>
  <si>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</si>
  <si>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</si>
  <si>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</si>
  <si>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</si>
  <si>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</si>
  <si>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</si>
  <si>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</si>
  <si>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</si>
  <si>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</si>
  <si>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</si>
  <si>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</si>
  <si>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</si>
  <si>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</si>
  <si>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</si>
  <si>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</si>
  <si>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</si>
  <si>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</si>
  <si>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</si>
  <si>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</si>
  <si>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</si>
  <si>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</si>
  <si>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</si>
  <si>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</si>
  <si>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</si>
  <si>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</si>
  <si>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</si>
  <si>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</si>
  <si>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</si>
  <si>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</si>
  <si>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</si>
  <si>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</si>
  <si>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</si>
  <si>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</si>
  <si>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</si>
  <si>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</si>
  <si>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</si>
  <si>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</si>
  <si>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</si>
  <si>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</si>
  <si>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</si>
  <si>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</si>
  <si>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</si>
  <si>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</si>
  <si>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</si>
  <si>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</si>
  <si>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</si>
  <si>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</si>
  <si>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</si>
  <si>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</si>
  <si>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</si>
  <si>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</si>
  <si>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</si>
  <si>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</si>
  <si>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</si>
  <si>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</si>
  <si>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</si>
  <si>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</si>
  <si>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</si>
  <si>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</si>
  <si>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</si>
  <si>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</si>
  <si>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</si>
  <si>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</si>
  <si>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</si>
  <si>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</si>
  <si>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</si>
  <si>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</si>
  <si>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</si>
  <si>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</si>
  <si>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</si>
  <si>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</si>
  <si>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</si>
  <si>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</si>
  <si>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</si>
  <si>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</si>
  <si>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</si>
  <si>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</si>
  <si>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</si>
  <si>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</si>
  <si>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</si>
  <si>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</si>
  <si>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</si>
  <si>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</si>
  <si>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</si>
  <si>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</si>
  <si>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</si>
  <si>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</si>
  <si>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</si>
  <si>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</si>
  <si>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</si>
  <si>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</si>
  <si>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</si>
  <si>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</si>
  <si>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</si>
  <si>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</si>
  <si>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</si>
  <si>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</si>
  <si>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</si>
  <si>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</si>
  <si>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</si>
  <si>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</si>
  <si>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</si>
  <si>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</si>
  <si>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</si>
  <si>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</si>
  <si>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</si>
  <si>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</si>
  <si>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</si>
  <si>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</si>
  <si>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</si>
  <si>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</si>
  <si>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</si>
  <si>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</si>
  <si>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</si>
  <si>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</si>
  <si>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</si>
  <si>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</si>
  <si>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</si>
  <si>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</si>
  <si>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</si>
  <si>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</si>
  <si>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</si>
  <si>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</si>
  <si>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</si>
  <si>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</si>
  <si>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</si>
  <si>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</si>
  <si>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</si>
  <si>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</si>
  <si>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</si>
  <si>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</si>
  <si>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</si>
  <si>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</si>
  <si>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</si>
  <si>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</si>
  <si>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</si>
  <si>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</si>
  <si>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</si>
  <si>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</si>
  <si>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</si>
  <si>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</si>
  <si>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</si>
  <si>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</si>
  <si>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</si>
  <si>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</si>
  <si>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</si>
  <si>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</si>
  <si>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</si>
  <si>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</si>
  <si>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</si>
  <si>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</si>
  <si>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</si>
  <si>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</si>
  <si>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</si>
  <si>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</si>
  <si>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</si>
  <si>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</si>
  <si>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</si>
  <si>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</si>
  <si>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</si>
  <si>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</si>
  <si>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</si>
  <si>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</si>
  <si>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</si>
  <si>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</si>
  <si>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</si>
  <si>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</si>
  <si>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</si>
  <si>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</si>
  <si>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</si>
  <si>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</si>
  <si>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</si>
  <si>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</si>
  <si>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</si>
  <si>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</si>
  <si>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</si>
  <si>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</si>
  <si>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</si>
  <si>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</si>
  <si>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</si>
  <si>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</si>
  <si>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</si>
  <si>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</si>
  <si>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</si>
  <si>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</si>
  <si>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</si>
  <si>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</si>
  <si>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</si>
  <si>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</si>
  <si>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</si>
  <si>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</si>
  <si>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</si>
  <si>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</si>
  <si>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</si>
  <si>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</si>
  <si>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</si>
  <si>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</si>
  <si>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</si>
  <si>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</si>
  <si>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</si>
  <si>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</si>
  <si>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</si>
  <si>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</si>
  <si>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</si>
  <si>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</si>
  <si>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</si>
  <si>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</si>
  <si>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</si>
  <si>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</si>
  <si>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</si>
  <si>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</si>
  <si>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</si>
  <si>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</si>
  <si>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</si>
  <si>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</si>
  <si>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</si>
  <si>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</si>
  <si>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</si>
  <si>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</si>
  <si>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</si>
  <si>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</si>
  <si>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</si>
  <si>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</si>
  <si>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</si>
  <si>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</si>
  <si>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</si>
  <si>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</si>
  <si>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</si>
  <si>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</si>
  <si>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</si>
  <si>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</si>
  <si>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</si>
  <si>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</si>
  <si>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</si>
  <si>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</si>
  <si>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</si>
  <si>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</si>
  <si>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</si>
  <si>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</si>
  <si>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</si>
  <si>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</si>
  <si>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</si>
  <si>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</si>
  <si>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</si>
  <si>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</si>
  <si>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</si>
  <si>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</si>
  <si>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</si>
  <si>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</si>
  <si>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</si>
  <si>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</si>
  <si>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</si>
  <si>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</si>
  <si>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</si>
  <si>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</si>
  <si>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</si>
  <si>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</si>
  <si>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</si>
  <si>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</si>
  <si>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</si>
  <si>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</si>
  <si>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</si>
  <si>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</si>
  <si>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</si>
  <si>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</si>
  <si>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</si>
  <si>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</si>
  <si>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</si>
  <si>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</si>
  <si>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</si>
  <si>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</si>
  <si>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</si>
  <si>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</si>
  <si>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</si>
  <si>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</si>
  <si>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</si>
  <si>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</si>
  <si>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</si>
  <si>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</si>
  <si>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</si>
  <si>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</si>
  <si>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</si>
  <si>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</si>
  <si>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</si>
  <si>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</si>
  <si>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</si>
  <si>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</si>
  <si>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</si>
  <si>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</si>
  <si>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</si>
  <si>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</si>
  <si>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</si>
  <si>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</si>
  <si>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</si>
  <si>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</si>
  <si>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</si>
  <si>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</si>
  <si>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</si>
  <si>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</si>
  <si>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</si>
  <si>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</si>
  <si>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</si>
  <si>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</si>
  <si>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</si>
  <si>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</si>
  <si>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</si>
  <si>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</si>
  <si>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</si>
  <si>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</si>
  <si>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</si>
  <si>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</si>
  <si>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</si>
  <si>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</si>
  <si>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</si>
  <si>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</si>
  <si>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</si>
  <si>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</si>
  <si>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</si>
  <si>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</si>
  <si>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</si>
  <si>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</si>
  <si>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</si>
  <si>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</si>
  <si>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</si>
  <si>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</si>
  <si>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</si>
  <si>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</si>
  <si>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</si>
  <si>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</si>
  <si>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</si>
  <si>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</si>
  <si>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</si>
  <si>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</si>
  <si>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</si>
  <si>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</si>
  <si>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</si>
  <si>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</si>
  <si>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</si>
  <si>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</si>
  <si>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</si>
  <si>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</si>
  <si>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</si>
  <si>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</si>
  <si>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</si>
  <si>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</si>
  <si>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</si>
  <si>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</si>
  <si>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</si>
  <si>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</si>
  <si>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</si>
  <si>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</si>
  <si>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</si>
  <si>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</si>
  <si>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</si>
  <si>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</si>
  <si>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</si>
  <si>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</si>
  <si>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</si>
  <si>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</si>
  <si>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</si>
  <si>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</si>
  <si>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</si>
  <si>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</si>
  <si>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</si>
  <si>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</si>
  <si>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</si>
  <si>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</si>
  <si>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</si>
  <si>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</si>
  <si>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</si>
  <si>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</si>
  <si>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</si>
  <si>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</si>
  <si>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</si>
  <si>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</si>
  <si>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</si>
  <si>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</si>
  <si>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</si>
  <si>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</si>
  <si>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</si>
  <si>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</si>
  <si>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</si>
  <si>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</si>
  <si>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</si>
  <si>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</si>
  <si>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</si>
  <si>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</si>
  <si>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</si>
  <si>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</si>
  <si>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</si>
  <si>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</si>
  <si>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</si>
  <si>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</si>
  <si>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</si>
  <si>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</si>
  <si>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</si>
  <si>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</si>
  <si>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</si>
  <si>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</si>
  <si>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</si>
  <si>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</si>
  <si>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</si>
  <si>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</si>
  <si>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</si>
  <si>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</si>
  <si>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</si>
  <si>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</si>
  <si>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</si>
  <si>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</si>
  <si>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</si>
  <si>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</si>
  <si>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</si>
  <si>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</si>
  <si>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</si>
  <si>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</si>
  <si>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</si>
  <si>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</si>
  <si>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</si>
  <si>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</si>
  <si>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</si>
  <si>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</si>
  <si>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</si>
  <si>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</si>
  <si>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</si>
  <si>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</si>
  <si>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</si>
  <si>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</si>
  <si>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</si>
  <si>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</si>
  <si>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</si>
  <si>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</si>
  <si>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</si>
  <si>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</si>
  <si>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</si>
  <si>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</si>
  <si>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</si>
  <si>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</si>
  <si>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</si>
  <si>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</si>
  <si>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</si>
  <si>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</si>
  <si>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</si>
  <si>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</si>
  <si>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</si>
  <si>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</si>
  <si>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</si>
  <si>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</si>
  <si>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</si>
  <si>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</si>
  <si>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</si>
  <si>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</si>
  <si>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</si>
  <si>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</si>
  <si>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</si>
  <si>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</si>
  <si>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</si>
  <si>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</si>
  <si>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</si>
  <si>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</si>
  <si>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</si>
  <si>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</si>
  <si>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</si>
  <si>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</si>
  <si>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</si>
  <si>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</si>
  <si>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</si>
  <si>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</si>
  <si>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</si>
  <si>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</si>
  <si>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</si>
  <si>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</si>
  <si>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</si>
  <si>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</si>
  <si>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</si>
  <si>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</si>
  <si>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</si>
  <si>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</si>
  <si>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</si>
  <si>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</si>
  <si>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</si>
  <si>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</si>
  <si>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</si>
  <si>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</si>
  <si>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</si>
  <si>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</si>
  <si>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</si>
  <si>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</si>
  <si>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</si>
  <si>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</si>
  <si>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</si>
  <si>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</si>
  <si>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</si>
  <si>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</si>
  <si>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</si>
  <si>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</si>
  <si>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</si>
  <si>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</si>
  <si>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</si>
  <si>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</si>
  <si>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</si>
  <si>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</si>
  <si>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</si>
  <si>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</si>
  <si>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</si>
  <si>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</si>
  <si>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</si>
  <si>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</si>
  <si>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</si>
  <si>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</si>
  <si>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</si>
  <si>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</si>
  <si>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</si>
  <si>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</si>
  <si>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</si>
  <si>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</si>
  <si>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</si>
  <si>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</si>
  <si>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</si>
  <si>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</si>
  <si>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</si>
  <si>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</si>
  <si>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</si>
  <si>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</si>
  <si>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</si>
  <si>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</si>
  <si>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</si>
  <si>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</si>
  <si>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</si>
  <si>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</si>
  <si>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</si>
  <si>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</si>
  <si>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</si>
  <si>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</si>
  <si>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</si>
  <si>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</si>
  <si>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</si>
  <si>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</si>
  <si>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</si>
  <si>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</si>
  <si>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</si>
  <si>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</si>
  <si>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</si>
  <si>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</si>
  <si>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</si>
  <si>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</si>
  <si>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</si>
  <si>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</si>
  <si>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</si>
  <si>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</si>
  <si>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</si>
  <si>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</si>
  <si>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</si>
  <si>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</si>
  <si>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</si>
  <si>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</si>
  <si>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</si>
  <si>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</si>
  <si>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</si>
  <si>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</si>
  <si>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</si>
  <si>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</si>
  <si>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</si>
  <si>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</si>
  <si>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</si>
  <si>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</si>
  <si>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</si>
  <si>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</si>
  <si>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</si>
  <si>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</si>
  <si>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</si>
  <si>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</si>
  <si>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</si>
  <si>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</si>
  <si>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</si>
  <si>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</si>
  <si>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</si>
  <si>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</si>
  <si>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</si>
  <si>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</si>
  <si>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</si>
  <si>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</si>
  <si>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</si>
  <si>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</si>
  <si>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</si>
  <si>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</si>
  <si>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</si>
  <si>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</si>
  <si>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</si>
  <si>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</si>
  <si>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</si>
  <si>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</si>
  <si>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</si>
  <si>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</si>
  <si>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</si>
  <si>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</si>
  <si>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</si>
  <si>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</si>
  <si>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</si>
  <si>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</si>
  <si>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</si>
  <si>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</si>
  <si>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</si>
  <si>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</si>
  <si>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</si>
  <si>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</si>
  <si>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</si>
  <si>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</si>
  <si>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</si>
  <si>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</si>
  <si>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</si>
  <si>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</si>
  <si>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</si>
  <si>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</si>
  <si>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</si>
  <si>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</si>
  <si>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</si>
  <si>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</si>
  <si>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</si>
  <si>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</si>
  <si>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</si>
  <si>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</si>
  <si>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</si>
  <si>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</si>
  <si>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</si>
  <si>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</si>
  <si>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</si>
  <si>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</si>
  <si>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</si>
  <si>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</si>
  <si>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</si>
  <si>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</si>
  <si>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</si>
  <si>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</si>
  <si>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</si>
  <si>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</si>
  <si>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</si>
  <si>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</si>
  <si>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</si>
  <si>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</si>
  <si>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</si>
  <si>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</si>
  <si>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</si>
  <si>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</si>
  <si>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</si>
  <si>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</si>
  <si>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</si>
  <si>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</si>
  <si>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</si>
  <si>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</si>
  <si>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</si>
  <si>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</si>
  <si>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</si>
  <si>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</si>
  <si>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</si>
  <si>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</si>
  <si>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</si>
  <si>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</si>
  <si>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</si>
  <si>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</si>
  <si>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</si>
  <si>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</si>
  <si>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</si>
  <si>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</si>
  <si>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</si>
  <si>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</si>
  <si>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</si>
  <si>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</si>
  <si>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</si>
  <si>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</si>
  <si>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</si>
  <si>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</si>
  <si>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</si>
  <si>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</si>
  <si>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</si>
  <si>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</si>
  <si>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</si>
  <si>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</si>
  <si>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</si>
  <si>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</si>
  <si>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</si>
  <si>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</si>
  <si>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</si>
  <si>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</si>
  <si>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</si>
  <si>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</si>
  <si>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</si>
  <si>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</si>
  <si>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</si>
  <si>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</si>
  <si>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</si>
  <si>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</si>
  <si>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</si>
  <si>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</si>
  <si>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</si>
  <si>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</si>
  <si>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</si>
  <si>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</si>
  <si>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</si>
  <si>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</si>
  <si>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</si>
  <si>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</si>
  <si>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</si>
  <si>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</si>
  <si>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</si>
  <si>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</si>
  <si>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</si>
  <si>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</si>
  <si>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</si>
  <si>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</si>
  <si>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</si>
  <si>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</si>
  <si>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</si>
  <si>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</si>
  <si>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</si>
  <si>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</si>
  <si>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</si>
  <si>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</si>
  <si>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</si>
  <si>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</si>
  <si>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</si>
  <si>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</si>
  <si>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</si>
  <si>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</si>
  <si>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</si>
  <si>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</si>
  <si>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</si>
  <si>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</si>
  <si>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</si>
  <si>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</si>
  <si>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</si>
  <si>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</si>
  <si>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</si>
  <si>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</si>
  <si>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</si>
  <si>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</si>
  <si>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</si>
  <si>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</si>
  <si>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</si>
  <si>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</si>
  <si>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</si>
  <si>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</si>
  <si>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</si>
  <si>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</si>
  <si>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</si>
  <si>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</si>
  <si>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</si>
  <si>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</si>
  <si>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</si>
  <si>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</si>
  <si>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</si>
  <si>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</si>
  <si>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</si>
  <si>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</si>
  <si>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</si>
  <si>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</si>
  <si>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</si>
  <si>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</si>
  <si>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</si>
  <si>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</si>
  <si>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</si>
  <si>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</si>
  <si>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</si>
  <si>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</si>
  <si>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</si>
  <si>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</si>
  <si>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</si>
  <si>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</si>
  <si>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</si>
  <si>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</si>
  <si>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</si>
  <si>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</si>
  <si>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</si>
  <si>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</si>
  <si>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</si>
  <si>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</si>
  <si>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</si>
  <si>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</si>
  <si>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</si>
  <si>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</si>
  <si>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</si>
  <si>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</si>
  <si>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</si>
  <si>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</si>
  <si>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</si>
  <si>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</si>
  <si>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</si>
  <si>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</si>
  <si>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</si>
  <si>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</si>
  <si>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</si>
  <si>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</si>
  <si>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</si>
  <si>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</si>
  <si>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</si>
  <si>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</si>
  <si>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</si>
  <si>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</si>
  <si>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</si>
  <si>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</si>
  <si>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</si>
  <si>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</si>
  <si>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</si>
  <si>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</si>
  <si>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</si>
  <si>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</si>
  <si>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</si>
  <si>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</si>
  <si>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</si>
  <si>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</si>
  <si>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</si>
  <si>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</si>
  <si>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</si>
  <si>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</si>
  <si>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</si>
  <si>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</si>
  <si>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</si>
  <si>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</si>
  <si>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</si>
  <si>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</si>
  <si>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</si>
  <si>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</si>
  <si>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</si>
  <si>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</si>
  <si>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</si>
  <si>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</si>
  <si>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</si>
  <si>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</si>
  <si>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</si>
  <si>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</si>
  <si>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</si>
  <si>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</si>
  <si>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</si>
  <si>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</si>
  <si>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</si>
  <si>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</si>
  <si>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</si>
  <si>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</si>
  <si>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</si>
  <si>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</si>
  <si>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</si>
  <si>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</si>
  <si>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</si>
  <si>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</si>
  <si>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</si>
  <si>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</si>
  <si>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</si>
  <si>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</si>
  <si>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</si>
  <si>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</si>
  <si>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</si>
  <si>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</si>
  <si>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</si>
  <si>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</si>
  <si>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</si>
  <si>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</si>
  <si>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</si>
  <si>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</si>
  <si>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</si>
  <si>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</si>
  <si>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</si>
  <si>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</si>
  <si>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</si>
  <si>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</si>
  <si>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</si>
  <si>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</si>
  <si>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</si>
  <si>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</si>
  <si>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</si>
  <si>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</si>
  <si>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</si>
  <si>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</si>
  <si>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</si>
  <si>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</si>
  <si>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</si>
  <si>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</si>
  <si>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</si>
  <si>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</si>
  <si>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</si>
  <si>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</si>
  <si>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</si>
  <si>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</si>
  <si>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</si>
  <si>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</si>
  <si>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</si>
  <si>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</si>
  <si>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</si>
  <si>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</si>
  <si>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</si>
  <si>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</si>
  <si>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</si>
  <si>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</si>
  <si>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</si>
  <si>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</si>
  <si>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</si>
  <si>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</si>
  <si>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</si>
  <si>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</si>
  <si>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</si>
  <si>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</si>
  <si>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</si>
  <si>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</si>
  <si>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</si>
  <si>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</si>
  <si>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</si>
  <si>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</si>
  <si>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</si>
  <si>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</si>
  <si>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</si>
  <si>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</si>
  <si>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</si>
  <si>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</si>
  <si>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</si>
  <si>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</si>
  <si>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</si>
  <si>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</si>
  <si>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</si>
  <si>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</si>
  <si>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</si>
  <si>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</si>
  <si>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</si>
  <si>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</si>
  <si>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</si>
  <si>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</si>
  <si>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</si>
  <si>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</si>
  <si>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</si>
  <si>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</si>
  <si>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</si>
  <si>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</si>
  <si>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</si>
  <si>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</si>
  <si>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</si>
  <si>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</si>
  <si>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</si>
  <si>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</si>
  <si>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</si>
  <si>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</si>
  <si>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</si>
  <si>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</si>
  <si>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</si>
  <si>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</si>
  <si>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</si>
  <si>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</si>
  <si>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</si>
  <si>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</si>
  <si>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</si>
  <si>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</si>
  <si>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</si>
  <si>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</si>
  <si>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</si>
  <si>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</si>
  <si>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</si>
  <si>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</si>
  <si>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</si>
  <si>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</si>
  <si>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</si>
  <si>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</si>
  <si>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</si>
  <si>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</si>
  <si>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</si>
  <si>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</si>
  <si>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</si>
  <si>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</si>
  <si>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</si>
  <si>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</si>
  <si>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</si>
  <si>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</si>
  <si>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</si>
  <si>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</si>
  <si>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</si>
  <si>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</si>
  <si>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</si>
  <si>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</si>
  <si>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</si>
  <si>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</si>
  <si>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</si>
  <si>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</si>
  <si>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</si>
  <si>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</si>
  <si>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</si>
  <si>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</si>
  <si>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</si>
  <si>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</si>
  <si>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</si>
  <si>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</si>
  <si>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</si>
  <si>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</si>
  <si>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</si>
  <si>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</si>
  <si>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</si>
  <si>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</si>
  <si>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</si>
  <si>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</si>
  <si>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</si>
  <si>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</si>
  <si>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</si>
  <si>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</si>
  <si>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</si>
  <si>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</si>
  <si>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</si>
  <si>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</si>
  <si>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</si>
  <si>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</si>
  <si>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</si>
  <si>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</si>
  <si>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</si>
  <si>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</si>
  <si>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</si>
  <si>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</si>
  <si>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</si>
  <si>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</si>
  <si>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</si>
  <si>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</si>
  <si>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</si>
  <si>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</si>
  <si>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</si>
  <si>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</si>
  <si>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</si>
  <si>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</si>
  <si>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</si>
  <si>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</si>
  <si>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</si>
  <si>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</si>
  <si>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</si>
  <si>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</si>
  <si>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</si>
  <si>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</si>
  <si>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</si>
  <si>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</si>
  <si>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</si>
  <si>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</si>
  <si>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</si>
  <si>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</si>
  <si>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</si>
  <si>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</si>
  <si>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</si>
  <si>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</si>
  <si>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</si>
  <si>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</si>
  <si>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</si>
  <si>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</si>
  <si>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</si>
  <si>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</si>
  <si>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</si>
  <si>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</si>
  <si>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</si>
  <si>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</si>
  <si>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</si>
  <si>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</si>
  <si>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</si>
  <si>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</si>
  <si>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</si>
  <si>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</si>
  <si>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</si>
  <si>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</si>
  <si>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</si>
  <si>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</si>
  <si>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</si>
  <si>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</si>
  <si>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</si>
  <si>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</si>
  <si>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</si>
  <si>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</si>
  <si>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</si>
  <si>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</si>
  <si>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</si>
  <si>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</si>
  <si>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</si>
  <si>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</si>
  <si>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</si>
  <si>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</si>
  <si>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</si>
  <si>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</si>
  <si>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</si>
  <si>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</si>
  <si>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</si>
  <si>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</si>
  <si>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</si>
  <si>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</si>
  <si>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</si>
  <si>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</si>
  <si>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</si>
  <si>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</si>
  <si>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</si>
  <si>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</si>
  <si>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</si>
  <si>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</si>
  <si>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</si>
  <si>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</si>
  <si>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</si>
  <si>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</si>
  <si>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</si>
  <si>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</si>
  <si>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</si>
  <si>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</si>
  <si>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</si>
  <si>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</si>
  <si>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</si>
  <si>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</si>
  <si>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</si>
  <si>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</si>
  <si>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</si>
  <si>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</si>
  <si>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</si>
  <si>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</si>
  <si>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</si>
  <si>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</si>
  <si>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</si>
  <si>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</si>
  <si>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</si>
  <si>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</si>
  <si>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</si>
  <si>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</si>
  <si>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</si>
  <si>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</si>
  <si>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</si>
  <si>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</si>
  <si>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</si>
  <si>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</si>
  <si>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</si>
  <si>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</si>
  <si>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</si>
  <si>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</si>
  <si>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</si>
  <si>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</si>
  <si>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</si>
  <si>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</si>
  <si>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</si>
  <si>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</si>
  <si>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</si>
  <si>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</si>
  <si>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</si>
  <si>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</si>
  <si>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</si>
  <si>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</si>
  <si>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</si>
  <si>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</si>
  <si>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</si>
  <si>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</si>
  <si>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</si>
  <si>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</si>
  <si>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</si>
  <si>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</si>
  <si>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</si>
  <si>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</si>
  <si>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</si>
  <si>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</si>
  <si>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</si>
  <si>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</si>
  <si>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</si>
  <si>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</si>
  <si>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</si>
  <si>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</si>
  <si>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</si>
  <si>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</si>
  <si>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</si>
  <si>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</si>
  <si>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</si>
  <si>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</si>
  <si>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</si>
  <si>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</si>
  <si>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</si>
  <si>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</si>
  <si>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</si>
  <si>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</si>
  <si>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</si>
  <si>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</si>
  <si>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</si>
  <si>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</si>
  <si>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</si>
  <si>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</si>
  <si>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</si>
  <si>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</si>
  <si>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</si>
  <si>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</si>
  <si>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</si>
  <si>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</si>
  <si>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</si>
  <si>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</si>
  <si>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</si>
  <si>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</si>
  <si>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</si>
  <si>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</si>
  <si>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</si>
  <si>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</si>
  <si>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</si>
  <si>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</si>
  <si>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</si>
  <si>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</si>
  <si>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</si>
  <si>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</si>
  <si>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</si>
  <si>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</si>
  <si>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</si>
  <si>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</si>
  <si>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</si>
  <si>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</si>
  <si>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</si>
  <si>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</si>
  <si>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</si>
  <si>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</si>
  <si>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</si>
  <si>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</si>
  <si>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</si>
  <si>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</si>
  <si>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</si>
  <si>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</si>
  <si>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</si>
  <si>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</si>
  <si>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</si>
  <si>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</si>
  <si>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</si>
  <si>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</si>
  <si>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</si>
  <si>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</si>
  <si>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</si>
  <si>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</si>
  <si>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</si>
  <si>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</si>
  <si>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</si>
  <si>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</si>
  <si>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</si>
  <si>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</si>
  <si>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</si>
  <si>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</si>
  <si>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</si>
  <si>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</si>
  <si>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</si>
  <si>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</si>
  <si>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</si>
  <si>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</si>
  <si>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</si>
  <si>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</si>
  <si>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</si>
  <si>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</si>
  <si>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</si>
  <si>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</si>
  <si>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</si>
  <si>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</si>
  <si>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</si>
  <si>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</si>
  <si>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</si>
  <si>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</si>
  <si>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</si>
  <si>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</si>
  <si>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</si>
  <si>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</si>
  <si>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</si>
  <si>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</si>
  <si>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</si>
  <si>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</si>
  <si>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</si>
  <si>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</si>
  <si>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</si>
  <si>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</si>
  <si>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</si>
  <si>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</si>
  <si>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</si>
  <si>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</si>
  <si>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</si>
  <si>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</si>
  <si>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</si>
  <si>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</si>
  <si>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</si>
  <si>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</si>
  <si>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</si>
  <si>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</si>
  <si>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</si>
  <si>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</si>
  <si>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</si>
  <si>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</si>
  <si>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</si>
  <si>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</si>
  <si>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</si>
  <si>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</si>
  <si>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</si>
  <si>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</si>
  <si>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</si>
  <si>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</si>
  <si>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</si>
  <si>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</si>
  <si>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</si>
  <si>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</si>
  <si>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</si>
  <si>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</si>
  <si>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</si>
  <si>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</si>
  <si>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</si>
  <si>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</si>
  <si>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</si>
  <si>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</si>
  <si>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</si>
  <si>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</si>
  <si>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</si>
  <si>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</si>
  <si>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</si>
  <si>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</si>
  <si>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</si>
  <si>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</si>
  <si>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</si>
  <si>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</si>
  <si>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</si>
  <si>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</si>
  <si>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</si>
  <si>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</si>
  <si>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</si>
  <si>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</si>
  <si>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</si>
  <si>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</si>
  <si>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</si>
  <si>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</si>
  <si>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</si>
  <si>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</si>
  <si>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</si>
  <si>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</si>
  <si>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</si>
  <si>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</si>
  <si>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</si>
  <si>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</si>
  <si>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</si>
  <si>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</si>
  <si>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</si>
  <si>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</si>
  <si>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</si>
  <si>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</si>
  <si>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</si>
  <si>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</si>
  <si>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</si>
  <si>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</si>
  <si>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</si>
  <si>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</si>
  <si>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</si>
  <si>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</si>
  <si>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</si>
  <si>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</si>
  <si>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</si>
  <si>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</si>
  <si>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</si>
  <si>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</si>
  <si>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</si>
  <si>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</si>
  <si>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</si>
  <si>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</si>
  <si>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</si>
  <si>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</si>
  <si>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</si>
  <si>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</si>
  <si>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</si>
  <si>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</si>
  <si>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</si>
  <si>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</si>
  <si>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</si>
  <si>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</si>
  <si>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</si>
  <si>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</si>
  <si>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</si>
  <si>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</si>
  <si>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</si>
  <si>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</si>
  <si>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</si>
  <si>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</si>
  <si>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</si>
  <si>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</si>
  <si>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</si>
  <si>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</si>
  <si>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</si>
  <si>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</si>
  <si>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</si>
  <si>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</si>
  <si>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</si>
  <si>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</si>
  <si>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</si>
  <si>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</si>
  <si>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</si>
  <si>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</si>
  <si>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</si>
  <si>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</si>
  <si>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</si>
  <si>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</si>
  <si>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</si>
  <si>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</si>
  <si>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</si>
  <si>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</si>
  <si>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</si>
  <si>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</si>
  <si>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</si>
  <si>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</si>
  <si>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</si>
  <si>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</si>
  <si>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</si>
  <si>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</si>
  <si>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</si>
  <si>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</si>
  <si>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</si>
  <si>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</si>
  <si>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</si>
  <si>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</si>
  <si>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</si>
  <si>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</si>
  <si>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</si>
  <si>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</si>
  <si>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</si>
  <si>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</si>
  <si>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</si>
  <si>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</si>
  <si>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</si>
  <si>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</si>
  <si>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</si>
  <si>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</si>
  <si>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</si>
  <si>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</si>
  <si>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</si>
  <si>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</si>
  <si>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</si>
  <si>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</si>
  <si>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</si>
  <si>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</si>
  <si>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</si>
  <si>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</si>
  <si>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</si>
  <si>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</si>
  <si>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</si>
  <si>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</si>
  <si>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</si>
  <si>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</si>
  <si>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</si>
  <si>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</si>
  <si>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</si>
  <si>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</si>
  <si>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</si>
  <si>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</si>
  <si>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</si>
  <si>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</si>
  <si>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</si>
  <si>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</si>
  <si>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</si>
  <si>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</si>
  <si>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</si>
  <si>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</si>
  <si>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</si>
  <si>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</si>
  <si>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</si>
  <si>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</si>
  <si>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</si>
  <si>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</si>
  <si>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</si>
  <si>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</si>
  <si>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</si>
  <si>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</si>
  <si>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</si>
  <si>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</si>
  <si>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</si>
  <si>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</si>
  <si>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</si>
  <si>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</si>
  <si>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</si>
  <si>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</si>
  <si>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</si>
  <si>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</si>
  <si>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</si>
  <si>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</si>
  <si>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</si>
  <si>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</si>
  <si>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</si>
  <si>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</si>
  <si>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</si>
  <si>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</si>
  <si>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</si>
  <si>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</si>
  <si>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</si>
  <si>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</si>
  <si>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</si>
  <si>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</si>
  <si>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</si>
  <si>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</si>
  <si>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</si>
  <si>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</si>
  <si>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</si>
  <si>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</si>
  <si>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</si>
  <si>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</si>
  <si>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</si>
  <si>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</si>
  <si>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</si>
  <si>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</si>
  <si>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</si>
  <si>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</si>
  <si>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</si>
  <si>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</si>
  <si>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</si>
  <si>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</si>
  <si>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</si>
  <si>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</si>
  <si>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</si>
  <si>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</si>
  <si>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</si>
  <si>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</si>
  <si>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</si>
  <si>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</si>
  <si>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</si>
  <si>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</si>
  <si>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</si>
  <si>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</si>
  <si>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</si>
  <si>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</si>
  <si>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</si>
  <si>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</si>
  <si>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</si>
  <si>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</si>
  <si>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</si>
  <si>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</si>
  <si>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</si>
  <si>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</si>
  <si>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</si>
  <si>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</si>
  <si>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</si>
  <si>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</si>
  <si>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</si>
  <si>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</si>
  <si>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</si>
  <si>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</si>
  <si>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</si>
  <si>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</si>
  <si>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</si>
  <si>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</si>
  <si>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</si>
  <si>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</si>
  <si>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</si>
  <si>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</si>
  <si>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</si>
  <si>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</si>
  <si>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</si>
  <si>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</si>
  <si>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</si>
  <si>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</si>
  <si>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</si>
  <si>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</si>
  <si>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</si>
  <si>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</si>
  <si>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</si>
  <si>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</si>
  <si>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</si>
  <si>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</si>
  <si>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</si>
  <si>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</si>
  <si>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</si>
  <si>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</si>
  <si>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</si>
  <si>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</si>
  <si>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</si>
  <si>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</si>
  <si>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</si>
  <si>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</si>
  <si>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</si>
  <si>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</si>
  <si>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</si>
  <si>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</si>
  <si>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</si>
  <si>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</si>
  <si>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</si>
  <si>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</si>
  <si>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</si>
  <si>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</si>
  <si>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</si>
  <si>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</si>
  <si>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</si>
  <si>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</si>
  <si>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</si>
  <si>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</si>
  <si>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</si>
  <si>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</si>
  <si>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</si>
  <si>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</si>
  <si>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</si>
  <si>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</si>
  <si>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</si>
  <si>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</si>
  <si>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</si>
  <si>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</si>
  <si>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</si>
  <si>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</si>
  <si>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</si>
  <si>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</si>
  <si>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</si>
  <si>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</si>
  <si>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</si>
  <si>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</si>
  <si>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</si>
  <si>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</si>
  <si>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</si>
  <si>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</si>
  <si>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</si>
  <si>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</si>
  <si>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</si>
  <si>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</si>
  <si>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</si>
  <si>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</si>
  <si>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</si>
  <si>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</si>
  <si>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</si>
  <si>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</si>
  <si>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</si>
  <si>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</si>
  <si>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</si>
  <si>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</si>
  <si>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</si>
  <si>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</si>
  <si>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</si>
  <si>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</si>
  <si>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</si>
  <si>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</si>
  <si>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</si>
  <si>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</si>
  <si>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</si>
  <si>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</si>
  <si>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</si>
  <si>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</si>
  <si>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</si>
  <si>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</si>
  <si>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</si>
  <si>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</si>
  <si>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</si>
  <si>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</si>
  <si>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</si>
  <si>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</si>
  <si>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</si>
  <si>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</si>
  <si>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</si>
  <si>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</si>
  <si>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</si>
  <si>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</si>
  <si>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</si>
  <si>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</si>
  <si>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</si>
  <si>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</si>
  <si>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</si>
  <si>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</si>
  <si>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</si>
  <si>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</si>
  <si>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</si>
  <si>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</si>
  <si>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</si>
  <si>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</si>
  <si>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</si>
  <si>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</si>
  <si>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</si>
  <si>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</si>
  <si>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</si>
  <si>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</si>
  <si>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</si>
  <si>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</si>
  <si>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</si>
  <si>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</si>
  <si>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</si>
  <si>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</si>
  <si>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</si>
  <si>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</si>
  <si>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</si>
  <si>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</si>
  <si>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</si>
  <si>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</si>
  <si>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</si>
  <si>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</si>
  <si>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</si>
  <si>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</si>
  <si>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</si>
  <si>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</si>
  <si>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</si>
  <si>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</si>
  <si>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</si>
  <si>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</si>
  <si>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</si>
  <si>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</si>
  <si>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</si>
  <si>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</si>
  <si>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</si>
  <si>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</si>
  <si>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</si>
  <si>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</si>
  <si>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</si>
  <si>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</si>
  <si>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</si>
  <si>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</si>
  <si>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</si>
  <si>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</si>
  <si>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</si>
  <si>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</si>
  <si>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</si>
  <si>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</si>
  <si>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</si>
  <si>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</si>
  <si>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</si>
  <si>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</si>
  <si>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</si>
  <si>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</si>
  <si>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</si>
  <si>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</si>
  <si>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</si>
  <si>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</si>
  <si>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</si>
  <si>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</si>
  <si>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</si>
  <si>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</si>
  <si>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</si>
  <si>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</si>
  <si>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</si>
  <si>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</si>
  <si>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</si>
  <si>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</si>
  <si>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</si>
  <si>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</si>
  <si>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</si>
  <si>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</si>
  <si>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</si>
  <si>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</si>
  <si>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</si>
  <si>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</si>
  <si>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</si>
  <si>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</si>
  <si>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</si>
  <si>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</si>
  <si>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</si>
  <si>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</si>
  <si>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</si>
  <si>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</si>
  <si>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</si>
  <si>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</si>
  <si>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</si>
  <si>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</si>
  <si>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</si>
  <si>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</si>
  <si>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</si>
  <si>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</si>
  <si>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</si>
  <si>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</si>
  <si>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</si>
  <si>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</si>
  <si>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</si>
  <si>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</si>
  <si>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</si>
  <si>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</si>
  <si>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</si>
  <si>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</si>
  <si>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</si>
  <si>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</si>
  <si>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</si>
  <si>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</si>
  <si>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</si>
  <si>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</si>
  <si>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</si>
  <si>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</si>
  <si>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</si>
  <si>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</si>
  <si>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</si>
  <si>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</si>
  <si>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</si>
  <si>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</si>
  <si>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</si>
  <si>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</si>
  <si>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</si>
  <si>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</si>
  <si>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</si>
  <si>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</si>
  <si>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</si>
  <si>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</si>
  <si>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</si>
  <si>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</si>
  <si>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</si>
  <si>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</si>
  <si>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</si>
  <si>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</si>
  <si>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</si>
  <si>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</si>
  <si>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</si>
  <si>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</si>
  <si>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</si>
  <si>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</si>
  <si>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</si>
  <si>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</si>
  <si>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</si>
  <si>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</si>
  <si>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</si>
  <si>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</si>
  <si>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</si>
  <si>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</si>
  <si>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</si>
  <si>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</si>
  <si>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</si>
  <si>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</si>
  <si>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</si>
  <si>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</si>
  <si>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</si>
  <si>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</si>
  <si>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</si>
  <si>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</si>
  <si>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</si>
  <si>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</si>
  <si>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</si>
  <si>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</si>
  <si>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</si>
  <si>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</si>
  <si>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</si>
  <si>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</si>
  <si>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</si>
  <si>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</si>
  <si>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</si>
  <si>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</si>
  <si>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</si>
  <si>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</si>
  <si>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</si>
  <si>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</si>
  <si>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</si>
  <si>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</si>
  <si>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</si>
  <si>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</si>
  <si>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</si>
  <si>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</si>
  <si>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</si>
  <si>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</si>
  <si>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</si>
  <si>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</si>
  <si>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</si>
  <si>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</si>
  <si>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</si>
  <si>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</si>
  <si>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</si>
  <si>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</si>
  <si>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</si>
  <si>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</si>
  <si>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</si>
  <si>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</si>
  <si>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</si>
  <si>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</si>
  <si>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</si>
  <si>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</si>
  <si>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</si>
  <si>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</si>
  <si>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</si>
  <si>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</si>
  <si>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</si>
  <si>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</si>
  <si>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</si>
  <si>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</si>
  <si>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</si>
  <si>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</si>
  <si>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</si>
  <si>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</si>
  <si>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</si>
  <si>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</si>
  <si>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</si>
  <si>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</si>
  <si>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</si>
  <si>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</si>
  <si>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</si>
  <si>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</si>
  <si>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</si>
  <si>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</si>
  <si>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</si>
  <si>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</si>
  <si>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</si>
  <si>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</si>
  <si>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</si>
  <si>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</si>
  <si>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</si>
  <si>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</si>
  <si>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</si>
  <si>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</si>
  <si>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</si>
  <si>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</si>
  <si>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</si>
  <si>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</si>
  <si>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</si>
  <si>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</si>
  <si>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</si>
  <si>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</si>
  <si>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</si>
  <si>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</si>
  <si>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</si>
  <si>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</si>
  <si>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</si>
  <si>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</si>
  <si>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</si>
  <si>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</si>
  <si>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</si>
  <si>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</si>
  <si>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</si>
  <si>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</si>
  <si>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</si>
  <si>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</si>
  <si>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</si>
  <si>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</si>
  <si>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</si>
  <si>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</si>
  <si>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</si>
  <si>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</si>
  <si>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</si>
  <si>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</si>
  <si>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</si>
  <si>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</si>
  <si>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</si>
  <si>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</si>
  <si>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</si>
  <si>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</si>
  <si>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</si>
  <si>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</si>
  <si>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</si>
  <si>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</si>
  <si>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</si>
  <si>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</si>
  <si>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</si>
  <si>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</si>
  <si>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</si>
  <si>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</si>
  <si>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</si>
  <si>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</si>
  <si>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</si>
  <si>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</si>
  <si>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</si>
  <si>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</si>
  <si>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</si>
  <si>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</si>
  <si>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</si>
  <si>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</si>
  <si>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</si>
  <si>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</si>
  <si>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</si>
  <si>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</si>
  <si>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</si>
  <si>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</si>
  <si>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</si>
  <si>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</si>
  <si>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</si>
  <si>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</si>
  <si>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</si>
  <si>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</si>
  <si>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</si>
  <si>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</si>
  <si>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</si>
  <si>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</si>
  <si>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</si>
  <si>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</si>
  <si>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</si>
  <si>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</si>
  <si>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</si>
  <si>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</si>
  <si>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</si>
  <si>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</si>
  <si>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</si>
  <si>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</si>
  <si>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</si>
  <si>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</si>
  <si>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</si>
  <si>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</si>
  <si>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</si>
  <si>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</si>
  <si>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</si>
  <si>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</si>
  <si>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</si>
  <si>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</si>
  <si>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</si>
  <si>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</si>
  <si>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</si>
  <si>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</si>
  <si>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</si>
  <si>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</si>
  <si>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</si>
  <si>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</si>
  <si>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</si>
  <si>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</si>
  <si>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</si>
  <si>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</si>
  <si>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</si>
  <si>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</si>
  <si>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</si>
  <si>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</si>
  <si>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</si>
  <si>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</si>
  <si>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</si>
  <si>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</si>
  <si>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</si>
  <si>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</si>
  <si>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</si>
  <si>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</si>
  <si>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</si>
  <si>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</si>
  <si>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</si>
  <si>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</si>
  <si>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</si>
  <si>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</si>
  <si>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</si>
  <si>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</si>
  <si>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</si>
  <si>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</si>
  <si>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</si>
  <si>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</si>
  <si>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</si>
  <si>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</si>
  <si>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</si>
  <si>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</si>
  <si>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</si>
  <si>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</si>
  <si>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</si>
  <si>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</si>
  <si>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</si>
  <si>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</si>
  <si>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</si>
  <si>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</si>
  <si>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</si>
  <si>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</si>
  <si>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</si>
  <si>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</si>
  <si>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</si>
  <si>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</si>
  <si>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</si>
  <si>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</si>
  <si>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</si>
  <si>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</si>
  <si>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</si>
  <si>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</si>
  <si>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</si>
  <si>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</si>
  <si>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</si>
  <si>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</si>
  <si>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</si>
  <si>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</si>
  <si>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</si>
  <si>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</si>
  <si>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</si>
  <si>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</si>
  <si>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</si>
  <si>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</si>
  <si>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</si>
  <si>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</si>
  <si>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</si>
  <si>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</si>
  <si>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</si>
  <si>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</si>
  <si>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</si>
  <si>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</si>
  <si>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</si>
  <si>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</si>
  <si>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</si>
  <si>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</si>
  <si>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</si>
  <si>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</si>
  <si>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</si>
  <si>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</si>
  <si>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</si>
  <si>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</si>
  <si>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</si>
  <si>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</si>
  <si>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</si>
  <si>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</si>
  <si>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</si>
  <si>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</si>
  <si>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</si>
  <si>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</si>
  <si>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</si>
  <si>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</si>
  <si>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</si>
  <si>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</si>
  <si>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</si>
  <si>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</si>
  <si>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</si>
  <si>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</si>
  <si>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</si>
  <si>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</si>
  <si>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</si>
  <si>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</si>
  <si>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</si>
  <si>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</si>
  <si>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</si>
  <si>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</si>
  <si>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</si>
  <si>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</si>
  <si>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</si>
  <si>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</si>
  <si>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</si>
  <si>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</si>
  <si>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</si>
  <si>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</si>
  <si>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</si>
  <si>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</si>
  <si>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</si>
  <si>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</si>
  <si>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</si>
  <si>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</si>
  <si>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</si>
  <si>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</si>
  <si>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</si>
  <si>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</si>
  <si>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</si>
  <si>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</si>
  <si>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</si>
  <si>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</si>
  <si>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</si>
  <si>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</si>
  <si>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</si>
  <si>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</si>
  <si>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</si>
  <si>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</si>
  <si>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</si>
  <si>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</si>
  <si>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</si>
  <si>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</si>
  <si>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</si>
  <si>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</si>
  <si>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</si>
  <si>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</si>
  <si>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</si>
  <si>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</si>
  <si>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</si>
  <si>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</si>
  <si>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</si>
  <si>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</si>
  <si>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</si>
  <si>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</si>
  <si>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</si>
  <si>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</si>
  <si>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</si>
  <si>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</si>
  <si>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</si>
  <si>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</si>
  <si>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</si>
  <si>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</si>
  <si>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</si>
  <si>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</si>
  <si>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</si>
  <si>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</si>
  <si>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</si>
  <si>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</si>
  <si>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</si>
  <si>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</si>
  <si>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</si>
  <si>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</si>
  <si>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</si>
  <si>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</si>
  <si>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</si>
  <si>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</si>
  <si>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</si>
  <si>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</si>
  <si>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</si>
  <si>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</si>
  <si>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</si>
  <si>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</si>
  <si>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</si>
  <si>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</si>
  <si>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</si>
  <si>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</si>
  <si>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</si>
  <si>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</si>
  <si>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</si>
  <si>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</si>
  <si>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</si>
  <si>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</si>
  <si>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</si>
  <si>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</si>
  <si>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</si>
  <si>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</si>
  <si>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</si>
  <si>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</si>
  <si>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</si>
  <si>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</si>
  <si>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</si>
  <si>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</si>
  <si>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</si>
  <si>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</si>
  <si>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</si>
  <si>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</si>
  <si>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</si>
  <si>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</si>
  <si>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</si>
  <si>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</si>
  <si>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</si>
  <si>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</si>
  <si>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</si>
  <si>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</si>
  <si>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</si>
  <si>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</si>
  <si>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</si>
  <si>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</si>
  <si>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</si>
  <si>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</si>
  <si>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</si>
  <si>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</si>
  <si>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</si>
  <si>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</si>
  <si>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</si>
  <si>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</si>
  <si>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</si>
  <si>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</si>
  <si>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</si>
  <si>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</si>
  <si>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</si>
  <si>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</si>
  <si>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</si>
  <si>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</si>
  <si>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</si>
  <si>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</si>
  <si>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</si>
  <si>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</si>
  <si>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</si>
  <si>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</si>
  <si>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</si>
  <si>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</si>
  <si>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</si>
  <si>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</si>
  <si>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</si>
  <si>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</si>
  <si>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</si>
  <si>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</si>
  <si>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</si>
  <si>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</si>
  <si>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</si>
  <si>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</si>
  <si>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</si>
  <si>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</si>
  <si>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</si>
  <si>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</si>
  <si>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</si>
  <si>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</si>
  <si>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</si>
  <si>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</si>
  <si>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</si>
  <si>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</si>
  <si>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</si>
  <si>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</si>
  <si>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</si>
  <si>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</si>
  <si>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</si>
  <si>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</si>
  <si>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</si>
  <si>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</si>
  <si>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</si>
  <si>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</si>
  <si>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</si>
  <si>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</si>
  <si>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</si>
  <si>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</si>
  <si>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</si>
  <si>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</si>
  <si>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</si>
  <si>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</si>
  <si>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</si>
  <si>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</si>
  <si>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</si>
  <si>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</si>
  <si>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</si>
  <si>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</si>
  <si>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</si>
  <si>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</si>
  <si>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</si>
  <si>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</si>
  <si>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</si>
  <si>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</si>
  <si>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</si>
  <si>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</si>
  <si>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</si>
  <si>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</si>
  <si>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</si>
  <si>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</si>
  <si>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</si>
  <si>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</si>
  <si>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</si>
  <si>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</si>
  <si>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</si>
  <si>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</si>
  <si>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</si>
  <si>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</si>
  <si>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</si>
  <si>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</si>
  <si>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</si>
  <si>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</si>
  <si>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</si>
  <si>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</si>
  <si>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</si>
  <si>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</si>
  <si>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</si>
  <si>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</si>
  <si>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</si>
  <si>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</si>
  <si>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</si>
  <si>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</si>
  <si>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</si>
  <si>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</si>
  <si>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</si>
  <si>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</si>
  <si>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</si>
  <si>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</si>
  <si>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</si>
  <si>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</si>
  <si>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</si>
  <si>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</si>
  <si>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</si>
  <si>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</si>
  <si>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</si>
  <si>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</si>
  <si>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</si>
  <si>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</si>
  <si>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</si>
  <si>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</si>
  <si>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</si>
  <si>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</si>
  <si>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</si>
  <si>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</si>
  <si>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</si>
  <si>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</si>
  <si>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</si>
  <si>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</si>
  <si>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</si>
  <si>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</si>
  <si>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</si>
  <si>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</si>
  <si>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</si>
  <si>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</si>
  <si>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</si>
  <si>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</si>
  <si>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</si>
  <si>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</si>
  <si>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</si>
  <si>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</si>
  <si>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</si>
  <si>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</si>
  <si>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</si>
  <si>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</si>
  <si>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</si>
  <si>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</si>
  <si>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</si>
  <si>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</si>
  <si>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</si>
  <si>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</si>
  <si>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</si>
  <si>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</si>
  <si>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</si>
  <si>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</si>
  <si>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</si>
  <si>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</si>
  <si>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</si>
  <si>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</si>
  <si>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</si>
  <si>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</si>
  <si>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</si>
  <si>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</si>
  <si>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</si>
  <si>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</si>
  <si>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</si>
  <si>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</si>
  <si>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</si>
  <si>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</si>
  <si>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</si>
  <si>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</si>
  <si>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</si>
  <si>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</si>
  <si>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</si>
  <si>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</si>
  <si>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</si>
  <si>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</si>
  <si>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</si>
  <si>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</si>
  <si>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</si>
  <si>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</si>
  <si>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</si>
  <si>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</si>
  <si>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</si>
  <si>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</si>
  <si>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</si>
  <si>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</si>
  <si>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</si>
  <si>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</si>
  <si>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</si>
  <si>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</si>
  <si>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</si>
  <si>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</si>
  <si>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</si>
  <si>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</si>
  <si>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</si>
  <si>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</si>
  <si>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</si>
  <si>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</si>
  <si>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</si>
  <si>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</si>
  <si>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</si>
  <si>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</si>
  <si>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</si>
  <si>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</si>
  <si>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</si>
  <si>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</si>
  <si>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</si>
  <si>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</si>
  <si>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</si>
  <si>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</si>
  <si>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</si>
  <si>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</si>
  <si>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</si>
  <si>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</si>
  <si>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</si>
  <si>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</si>
  <si>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</si>
  <si>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</si>
  <si>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</si>
  <si>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</si>
  <si>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</si>
  <si>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</si>
  <si>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</si>
  <si>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</si>
  <si>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</si>
  <si>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</si>
  <si>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</si>
  <si>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</si>
  <si>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</si>
  <si>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</si>
  <si>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</si>
  <si>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</si>
  <si>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</si>
  <si>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</si>
  <si>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</si>
  <si>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</si>
  <si>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</si>
  <si>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</si>
  <si>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</si>
  <si>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</si>
  <si>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</si>
  <si>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</si>
  <si>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</si>
  <si>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</si>
  <si>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</si>
  <si>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</si>
  <si>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</si>
  <si>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</si>
  <si>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</si>
  <si>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</si>
  <si>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</si>
  <si>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</si>
  <si>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</si>
  <si>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</si>
  <si>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</si>
  <si>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</si>
  <si>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</si>
  <si>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</si>
  <si>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</si>
  <si>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</si>
  <si>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</si>
  <si>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</si>
  <si>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</si>
  <si>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</si>
  <si>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</si>
  <si>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</si>
  <si>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</si>
  <si>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</si>
  <si>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</si>
  <si>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</si>
  <si>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</si>
  <si>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</si>
  <si>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</si>
  <si>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</si>
  <si>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</si>
  <si>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</si>
  <si>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</si>
  <si>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</si>
  <si>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</si>
  <si>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</si>
  <si>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</si>
  <si>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</si>
  <si>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</si>
  <si>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</si>
  <si>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</si>
  <si>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</si>
  <si>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</si>
  <si>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</si>
  <si>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</si>
  <si>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</si>
  <si>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</si>
  <si>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</si>
  <si>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</si>
  <si>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</si>
  <si>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</si>
  <si>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</si>
  <si>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</si>
  <si>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</si>
  <si>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</si>
  <si>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</si>
  <si>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</si>
  <si>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</si>
  <si>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</si>
  <si>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</si>
  <si>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</si>
  <si>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</si>
  <si>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</si>
  <si>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</si>
  <si>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</si>
  <si>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</si>
  <si>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</si>
  <si>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</si>
  <si>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</si>
  <si>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</si>
  <si>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</si>
  <si>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</si>
  <si>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</si>
  <si>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</si>
  <si>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</si>
  <si>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</si>
  <si>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</si>
  <si>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</si>
  <si>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</si>
  <si>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</si>
  <si>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</si>
  <si>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</si>
  <si>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</si>
  <si>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</si>
  <si>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</si>
  <si>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</si>
  <si>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</si>
  <si>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</si>
  <si>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</si>
  <si>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</si>
  <si>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</si>
  <si>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</si>
  <si>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</si>
  <si>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</si>
  <si>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</si>
  <si>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</si>
  <si>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</si>
  <si>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</si>
  <si>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</si>
  <si>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</si>
  <si>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</si>
  <si>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</si>
  <si>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</si>
  <si>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</si>
  <si>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</si>
  <si>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</si>
  <si>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</si>
  <si>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</si>
  <si>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</si>
  <si>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</si>
  <si>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</si>
  <si>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</si>
  <si>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</si>
  <si>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</si>
  <si>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</si>
  <si>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</si>
  <si>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</si>
  <si>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</si>
  <si>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</si>
  <si>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</si>
  <si>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</si>
  <si>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</si>
  <si>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</si>
  <si>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</si>
  <si>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</si>
  <si>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</si>
  <si>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</si>
  <si>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</si>
  <si>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</si>
  <si>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</si>
  <si>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</si>
  <si>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</si>
  <si>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</si>
  <si>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</si>
  <si>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</si>
  <si>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</si>
  <si>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</si>
  <si>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</si>
  <si>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</si>
  <si>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</si>
  <si>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</si>
  <si>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</si>
  <si>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</si>
  <si>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</si>
  <si>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</si>
  <si>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</si>
  <si>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</si>
  <si>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</si>
  <si>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</si>
  <si>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</si>
  <si>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</si>
  <si>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</si>
  <si>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</si>
  <si>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</si>
  <si>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</si>
  <si>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</si>
  <si>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</si>
  <si>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</si>
  <si>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</si>
  <si>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</si>
  <si>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</si>
  <si>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</si>
  <si>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</si>
  <si>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</si>
  <si>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</si>
  <si>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</si>
  <si>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</si>
  <si>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</si>
  <si>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</si>
  <si>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</si>
  <si>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</si>
  <si>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</si>
  <si>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</si>
  <si>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</si>
  <si>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</si>
  <si>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</si>
  <si>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</si>
  <si>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</si>
  <si>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</si>
  <si>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</si>
  <si>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</si>
  <si>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</si>
  <si>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</si>
  <si>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</si>
  <si>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</si>
  <si>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</si>
  <si>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</si>
  <si>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</si>
  <si>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</si>
  <si>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</si>
  <si>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</si>
  <si>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</si>
  <si>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</si>
  <si>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</si>
  <si>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</si>
  <si>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</si>
  <si>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</si>
  <si>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</si>
  <si>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</si>
  <si>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</si>
  <si>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</si>
  <si>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</si>
  <si>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</si>
  <si>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</si>
  <si>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</si>
  <si>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</si>
  <si>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</si>
  <si>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</si>
  <si>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</si>
  <si>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</si>
  <si>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</si>
  <si>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</si>
  <si>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</si>
  <si>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</si>
  <si>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</si>
  <si>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</si>
  <si>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</si>
  <si>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</si>
  <si>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</si>
  <si>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</si>
  <si>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</si>
  <si>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</si>
  <si>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</si>
  <si>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</si>
  <si>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</si>
  <si>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</si>
  <si>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</si>
  <si>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</si>
  <si>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</si>
  <si>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</si>
  <si>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</si>
  <si>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</si>
  <si>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</si>
  <si>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</si>
  <si>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</si>
  <si>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</si>
  <si>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</si>
  <si>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</si>
  <si>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</si>
  <si>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</si>
  <si>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</si>
  <si>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</si>
  <si>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</si>
  <si>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</si>
  <si>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</si>
  <si>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</si>
  <si>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</si>
  <si>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</si>
  <si>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</si>
  <si>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</si>
  <si>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</si>
  <si>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</si>
  <si>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</si>
  <si>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</si>
  <si>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</si>
  <si>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</si>
  <si>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</si>
  <si>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</si>
  <si>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</si>
  <si>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</si>
  <si>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</si>
  <si>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</si>
  <si>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</si>
  <si>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</si>
  <si>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</si>
  <si>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</si>
  <si>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</si>
  <si>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</si>
  <si>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</si>
  <si>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</si>
  <si>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</si>
  <si>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</si>
  <si>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</si>
  <si>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</si>
  <si>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</si>
  <si>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</si>
  <si>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</si>
  <si>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</si>
  <si>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</si>
  <si>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</si>
  <si>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</si>
  <si>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</si>
  <si>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</si>
  <si>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</si>
  <si>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</si>
  <si>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</si>
  <si>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</si>
  <si>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</si>
  <si>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</si>
  <si>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</si>
  <si>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</si>
  <si>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</si>
  <si>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</si>
  <si>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</si>
  <si>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</si>
  <si>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</si>
  <si>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</si>
  <si>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</si>
  <si>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</si>
  <si>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</si>
  <si>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</si>
  <si>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</si>
  <si>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</si>
  <si>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</si>
  <si>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</si>
  <si>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</si>
  <si>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</si>
  <si>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</si>
  <si>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</si>
  <si>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</si>
  <si>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</si>
  <si>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</si>
  <si>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</si>
  <si>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</si>
  <si>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</si>
  <si>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</si>
  <si>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</si>
  <si>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</si>
  <si>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</si>
  <si>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</si>
  <si>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</si>
  <si>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</si>
  <si>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</si>
  <si>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</si>
  <si>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</si>
  <si>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</si>
  <si>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</si>
  <si>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</si>
  <si>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</si>
  <si>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</si>
  <si>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</si>
  <si>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</si>
  <si>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</si>
  <si>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</si>
  <si>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</si>
  <si>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</si>
  <si>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</si>
  <si>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</si>
  <si>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</si>
  <si>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</si>
  <si>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</si>
  <si>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</si>
  <si>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</si>
  <si>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</si>
  <si>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</si>
  <si>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</si>
  <si>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</si>
  <si>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</si>
  <si>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</si>
  <si>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</si>
  <si>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</si>
  <si>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</si>
  <si>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</si>
  <si>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</si>
  <si>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</si>
  <si>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</si>
  <si>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</si>
  <si>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</si>
  <si>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</si>
  <si>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</si>
  <si>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</si>
  <si>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</si>
  <si>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</si>
  <si>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</si>
  <si>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</si>
  <si>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</si>
  <si>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</si>
  <si>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</si>
  <si>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</si>
  <si>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</si>
  <si>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</si>
  <si>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</si>
  <si>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</si>
  <si>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</si>
  <si>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</si>
  <si>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</si>
  <si>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</si>
  <si>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</si>
  <si>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</si>
  <si>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</si>
  <si>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</si>
  <si>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</si>
  <si>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</si>
  <si>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</si>
  <si>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</si>
  <si>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</si>
  <si>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</si>
  <si>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</si>
  <si>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</si>
  <si>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</si>
  <si>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</si>
  <si>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</si>
  <si>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</si>
  <si>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</si>
  <si>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</si>
  <si>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</si>
  <si>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</si>
  <si>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</si>
  <si>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</si>
  <si>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</si>
  <si>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</si>
  <si>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</si>
  <si>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</si>
  <si>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</si>
  <si>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</si>
  <si>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</si>
  <si>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</si>
  <si>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</si>
  <si>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</si>
  <si>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</si>
  <si>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</si>
  <si>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</si>
  <si>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</si>
  <si>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</si>
  <si>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</si>
  <si>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</si>
  <si>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</si>
  <si>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</si>
  <si>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</si>
  <si>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</si>
  <si>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</si>
  <si>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</si>
  <si>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</si>
  <si>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</si>
  <si>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</si>
  <si>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</si>
  <si>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</si>
  <si>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</si>
  <si>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</si>
  <si>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</si>
  <si>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</si>
  <si>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</si>
  <si>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</si>
  <si>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</si>
  <si>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</si>
  <si>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</si>
  <si>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</si>
  <si>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</si>
  <si>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</si>
  <si>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</si>
  <si>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</si>
  <si>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</si>
  <si>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</si>
  <si>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</si>
  <si>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</si>
  <si>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</si>
  <si>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</si>
  <si>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</si>
  <si>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</si>
  <si>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</si>
  <si>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</si>
  <si>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</si>
  <si>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</si>
  <si>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</si>
  <si>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</si>
  <si>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</si>
  <si>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</si>
  <si>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</si>
  <si>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</si>
  <si>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</si>
  <si>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</si>
  <si>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</si>
  <si>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</si>
  <si>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</si>
  <si>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</si>
  <si>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</si>
  <si>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</si>
  <si>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</si>
  <si>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</si>
  <si>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</si>
  <si>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</si>
  <si>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</si>
  <si>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</si>
  <si>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</si>
  <si>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</si>
  <si>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</si>
  <si>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</si>
  <si>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</si>
  <si>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</si>
  <si>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</si>
  <si>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</si>
  <si>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</si>
  <si>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</si>
  <si>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</si>
  <si>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</si>
  <si>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</si>
  <si>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</si>
  <si>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</si>
  <si>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</si>
  <si>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</si>
  <si>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</si>
  <si>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</si>
  <si>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</si>
  <si>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</si>
  <si>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</si>
  <si>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</si>
  <si>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</si>
  <si>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</si>
  <si>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</si>
  <si>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</si>
  <si>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</si>
  <si>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</si>
  <si>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</si>
  <si>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</si>
  <si>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</si>
  <si>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</si>
  <si>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</si>
  <si>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</si>
  <si>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</si>
  <si>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</si>
  <si>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</si>
  <si>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</si>
  <si>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</si>
  <si>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</si>
  <si>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</si>
  <si>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</si>
  <si>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</si>
  <si>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</si>
  <si>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</si>
  <si>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</si>
  <si>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</si>
  <si>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</si>
  <si>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</si>
  <si>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</si>
  <si>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</si>
  <si>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</si>
  <si>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</si>
  <si>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</si>
  <si>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</si>
  <si>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</si>
  <si>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</si>
  <si>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</si>
  <si>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</si>
  <si>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Row Labels</t>
  </si>
  <si>
    <t>Grand Total</t>
  </si>
  <si>
    <t>Qty by Category</t>
  </si>
  <si>
    <t xml:space="preserve"> QTY SOLD</t>
  </si>
  <si>
    <t>Revenue by Category</t>
  </si>
  <si>
    <t xml:space="preserve">REVENUE </t>
  </si>
  <si>
    <t>Revenue by year</t>
  </si>
  <si>
    <t xml:space="preserve"> </t>
  </si>
  <si>
    <t>Jan</t>
  </si>
  <si>
    <t>Feb</t>
  </si>
  <si>
    <t>Mar</t>
  </si>
  <si>
    <t>Apr</t>
  </si>
  <si>
    <t>May</t>
  </si>
  <si>
    <t>Jun</t>
  </si>
  <si>
    <t>Jul</t>
  </si>
  <si>
    <t>Aug</t>
  </si>
  <si>
    <t>Sep</t>
  </si>
  <si>
    <t>Oct</t>
  </si>
  <si>
    <t>Nov</t>
  </si>
  <si>
    <t>Dec</t>
  </si>
  <si>
    <t>Revenue by month</t>
  </si>
  <si>
    <t xml:space="preserve"> PROFIT</t>
  </si>
  <si>
    <t>Revenue by City</t>
  </si>
  <si>
    <t>Transactions by weekdays</t>
  </si>
  <si>
    <t>Sun</t>
  </si>
  <si>
    <t>Mon</t>
  </si>
  <si>
    <t>Tue</t>
  </si>
  <si>
    <t>Wed</t>
  </si>
  <si>
    <t>Thu</t>
  </si>
  <si>
    <t>Fri</t>
  </si>
  <si>
    <t>Sat</t>
  </si>
  <si>
    <t>TRANSACTION</t>
  </si>
  <si>
    <t>Transaction by year &amp; month</t>
  </si>
  <si>
    <t>Column Labels</t>
  </si>
  <si>
    <t>PROFIT</t>
  </si>
  <si>
    <t>Profit margin by product</t>
  </si>
  <si>
    <t xml:space="preserve"> REVENUE</t>
  </si>
  <si>
    <t>Transactions</t>
  </si>
  <si>
    <t>Qty</t>
  </si>
  <si>
    <t>Revenue</t>
  </si>
  <si>
    <t>Profit</t>
  </si>
  <si>
    <t>Sum of PROFIT MARGIN</t>
  </si>
  <si>
    <t>Country</t>
  </si>
  <si>
    <t>USA</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</si>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</sst>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1" formatCode="_(* #,##0_);_(* \(#,##0\);_(* &quot;-&quot;_);_(@_)"/>
    <numFmt numFmtId="44" formatCode="_(&quot;$&quot;* #,##0.00_);_(&quot;$&quot;* \(#,##0.00\);_(&quot;$&quot;* &quot;-&quot;??_);_(@_)"/>
    <numFmt numFmtId="164" formatCode="dd/mm/yyyy"/>
  </numFmts>
  <fonts count="5">
    <font>
      <sz val="11"/>
      <name val="Aptos Narrow"/>
      <scheme val="minor"/>
    </font>
    <font>
      <sz val="11"/>
      <name val="Aptos Narrow"/>
    </font>
    <font>
      <sz val="11"/>
      <name val="Aptos Narrow"/>
      <scheme val="minor"/>
    </font>
    <font>
      <sz val="18"/>
      <color rgb="FFFF0000"/>
      <name val="Aptos Narrow"/>
      <family val="2"/>
      <scheme val="minor"/>
    </font>
    <font>
      <sz val="11"/>
      <name val="Aptos Narrow"/>
      <family val="2"/>
      <scheme val="minor"/>
    </font>
  </fonts>
  <fills count="5">
    <fill>
      <patternFill patternType="none"/>
    </fill>
    <fill>
      <patternFill patternType="gray125"/>
    </fill>
    <fill>
      <patternFill patternType="solid">
        <fgColor theme="5"/>
        <bgColor indexed="64"/>
      </patternFill>
    </fill>
    <fill>
      <patternFill patternType="solid">
        <fgColor theme="0" tint="-0.14999847407452621"/>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15">
    <xf numFmtId="0" fontId="0" fillId="0" borderId="0" xfId="0"/>
    <xf numFmtId="164" fontId="1" fillId="0" borderId="0" xfId="0" applyNumberFormat="1" applyFont="1"/>
    <xf numFmtId="0" fontId="0" fillId="2" borderId="0" xfId="0" applyFill="1"/>
    <xf numFmtId="0" fontId="0" fillId="0" borderId="0" xfId="0" pivotButton="1"/>
    <xf numFmtId="0" fontId="0" fillId="0" borderId="0" xfId="0" applyAlignment="1">
      <alignment horizontal="left"/>
    </xf>
    <xf numFmtId="0" fontId="3" fillId="0" borderId="0" xfId="0" applyFont="1"/>
    <xf numFmtId="44" fontId="0" fillId="0" borderId="0" xfId="0" applyNumberFormat="1"/>
    <xf numFmtId="0" fontId="4" fillId="0" borderId="0" xfId="0" applyFont="1"/>
    <xf numFmtId="41" fontId="0" fillId="0" borderId="0" xfId="0" applyNumberFormat="1"/>
    <xf numFmtId="0" fontId="0" fillId="0" borderId="1" xfId="0" applyBorder="1"/>
    <xf numFmtId="44" fontId="0" fillId="0" borderId="1" xfId="1" applyFont="1" applyBorder="1"/>
    <xf numFmtId="0" fontId="4" fillId="3" borderId="1" xfId="0" applyFont="1" applyFill="1" applyBorder="1"/>
    <xf numFmtId="0" fontId="0" fillId="4" borderId="0" xfId="0" applyFill="1"/>
    <xf numFmtId="0" fontId="0" fillId="0" borderId="0" xfId="0" applyAlignment="1">
      <alignment horizontal="left" indent="1"/>
    </xf>
    <xf numFmtId="0" fontId="0" fillId="0" borderId="0" xfId="0" applyAlignment="1">
      <alignment horizontal="left" indent="2"/>
    </xf>
  </cellXfs>
  <cellStyles count="2">
    <cellStyle name="Currency" xfId="1" builtinId="4"/>
    <cellStyle name="Normal" xfId="0" builtinId="0"/>
  </cellStyles>
  <dxfs count="24">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auto="1"/>
        <name val="Aptos Narrow"/>
        <scheme val="none"/>
      </font>
      <numFmt numFmtId="164" formatCode="dd/mm/yyyy"/>
    </dxf>
    <dxf>
      <numFmt numFmtId="0" formatCode="General"/>
    </dxf>
    <dxf>
      <numFmt numFmtId="0" formatCode="General"/>
    </dxf>
    <dxf>
      <numFmt numFmtId="33" formatCode="_(* #,##0_);_(* \(#,##0\);_(*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3"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0"/>
      </font>
      <fill>
        <patternFill>
          <bgColor theme="4"/>
        </patternFill>
      </fill>
    </dxf>
    <dxf>
      <fill>
        <patternFill>
          <bgColor theme="3" tint="0.24994659260841701"/>
        </patternFill>
      </fill>
    </dxf>
    <dxf>
      <fill>
        <patternFill>
          <bgColor theme="3" tint="0.24994659260841701"/>
        </patternFill>
      </fill>
    </dxf>
    <dxf>
      <fill>
        <patternFill>
          <bgColor theme="3" tint="0.24994659260841701"/>
        </patternFill>
      </fill>
      <border diagonalUp="0" diagonalDown="0">
        <left/>
        <right/>
        <top/>
        <bottom/>
        <vertical/>
        <horizontal/>
      </border>
    </dxf>
    <dxf>
      <fill>
        <patternFill>
          <bgColor theme="3" tint="0.24994659260841701"/>
        </patternFill>
      </fill>
    </dxf>
  </dxfs>
  <tableStyles count="4" defaultTableStyle="TableStyleMedium2" defaultPivotStyle="PivotStyleLight16">
    <tableStyle name="Slicer Style 1" pivot="0" table="0" count="2" xr9:uid="{FE03C1E2-7A47-43EF-8318-F818BEAF2A28}">
      <tableStyleElement type="headerRow" dxfId="23"/>
    </tableStyle>
    <tableStyle name="Slicer Style 2" pivot="0" table="0" count="4" xr9:uid="{E8166184-6C29-407B-826A-617B5C83E60B}">
      <tableStyleElement type="wholeTable" dxfId="22"/>
      <tableStyleElement type="headerRow" dxfId="21"/>
    </tableStyle>
    <tableStyle name="Slicer Style 3" pivot="0" table="0" count="4" xr9:uid="{7F35F788-B4FA-4282-8639-8924AE01B98F}">
      <tableStyleElement type="headerRow" dxfId="20"/>
    </tableStyle>
    <tableStyle name="Slicer Style 4" pivot="0" table="0" count="2" xr9:uid="{6BA844D2-497D-431F-8807-9A176EE629AD}">
      <tableStyleElement type="wholeTable" dxfId="19"/>
    </tableStyle>
  </tableStyles>
  <colors>
    <mruColors>
      <color rgb="FFFF3399"/>
    </mruColors>
  </colors>
  <extLst>
    <ext xmlns:x14="http://schemas.microsoft.com/office/spreadsheetml/2009/9/main" uri="{46F421CA-312F-682f-3DD2-61675219B42D}">
      <x14:dxfs count="7">
        <dxf>
          <fill>
            <patternFill>
              <bgColor theme="5"/>
            </patternFill>
          </fill>
        </dxf>
        <dxf>
          <fill>
            <patternFill>
              <bgColor theme="3" tint="0.499984740745262"/>
            </patternFill>
          </fill>
        </dxf>
        <dxf>
          <fill>
            <patternFill>
              <bgColor theme="3" tint="0.24994659260841701"/>
            </patternFill>
          </fill>
        </dxf>
        <dxf>
          <fill>
            <patternFill>
              <bgColor theme="3" tint="0.499984740745262"/>
            </patternFill>
          </fill>
        </dxf>
        <dxf>
          <fill>
            <patternFill>
              <bgColor theme="3" tint="9.9948118533890809E-2"/>
            </patternFill>
          </fill>
        </dxf>
        <dxf>
          <fill>
            <patternFill>
              <bgColor theme="5"/>
            </patternFill>
          </fill>
        </dxf>
        <dxf>
          <fill>
            <patternFill>
              <bgColor theme="3" tint="9.9948118533890809E-2"/>
            </patternFill>
          </fill>
        </dxf>
      </x14:dxfs>
    </ext>
    <ext xmlns:x14="http://schemas.microsoft.com/office/spreadsheetml/2009/9/main" uri="{EB79DEF2-80B8-43e5-95BD-54CBDDF9020C}">
      <x14:slicerStyles defaultSlicerStyle="SlicerStyleDark1">
        <x14:slicerStyle name="Slicer Style 1">
          <x14:slicerStyleElements>
            <x14:slicerStyleElement type="selectedItemWithData" dxfId="6"/>
          </x14:slicerStyleElements>
        </x14:slicerStyle>
        <x14:slicerStyle name="Slicer Style 2">
          <x14:slicerStyleElements>
            <x14:slicerStyleElement type="selectedItemWithData" dxfId="5"/>
            <x14:slicerStyleElement type="selectedItemWithNoData" dxfId="4"/>
          </x14:slicerStyleElements>
        </x14:slicerStyle>
        <x14:slicerStyle name="Slicer Style 3">
          <x14:slicerStyleElements>
            <x14:slicerStyleElement type="unselectedItemWithData" dxfId="3"/>
            <x14:slicerStyleElement type="selectedItemWithData" dxfId="2"/>
            <x14:slicerStyleElement type="selectedItemWithNoData" dxfId="1"/>
          </x14:slicerStyleElements>
        </x14:slicerStyle>
        <x14:slicerStyle name="Slicer Style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[Coffee_Shop_Sales_Dashboard_Project.xlsx] pivot tables and slicers!PivotTable8</c:name>
    <c:fmtId val="1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chemeClr val="accent2"/>
                </a:solidFill>
              </a:rPr>
              <a:t>Category Transactions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pivot tables and slicers'!$C$33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 pivot tables and slicers'!$B$34:$B$41</c:f>
              <c:strCache>
                <c:ptCount val="7"/>
                <c:pt idx="0">
                  <c:v>Coffee Beverages</c:v>
                </c:pt>
                <c:pt idx="1">
                  <c:v>Cold Drinks</c:v>
                </c:pt>
                <c:pt idx="2">
                  <c:v>Desserts</c:v>
                </c:pt>
                <c:pt idx="3">
                  <c:v>Sandwiches </c:v>
                </c:pt>
                <c:pt idx="4">
                  <c:v>Snacks</c:v>
                </c:pt>
                <c:pt idx="5">
                  <c:v>Specialty Drinks</c:v>
                </c:pt>
                <c:pt idx="6">
                  <c:v>Tea Beverages</c:v>
                </c:pt>
              </c:strCache>
            </c:strRef>
          </c:cat>
          <c:val>
            <c:numRef>
              <c:f>' pivot tables and slicers'!$C$34:$C$41</c:f>
              <c:numCache>
                <c:formatCode>_(* #,##0_);_(* \(#,##0\);_(* "-"_);_(@_)</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24AE-4489-934C-8118C4AE8330}"/>
            </c:ext>
          </c:extLst>
        </c:ser>
        <c:dLbls>
          <c:dLblPos val="outEnd"/>
          <c:showLegendKey val="0"/>
          <c:showVal val="1"/>
          <c:showCatName val="0"/>
          <c:showSerName val="0"/>
          <c:showPercent val="0"/>
          <c:showBubbleSize val="0"/>
        </c:dLbls>
        <c:gapWidth val="269"/>
        <c:overlap val="-20"/>
        <c:axId val="531997999"/>
        <c:axId val="148352799"/>
      </c:barChart>
      <c:catAx>
        <c:axId val="531997999"/>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8352799"/>
        <c:crosses val="autoZero"/>
        <c:auto val="1"/>
        <c:lblAlgn val="ctr"/>
        <c:lblOffset val="100"/>
        <c:noMultiLvlLbl val="0"/>
      </c:catAx>
      <c:valAx>
        <c:axId val="148352799"/>
        <c:scaling>
          <c:orientation val="minMax"/>
        </c:scaling>
        <c:delete val="0"/>
        <c:axPos val="b"/>
        <c:majorGridlines>
          <c:spPr>
            <a:ln w="9525" cap="flat" cmpd="sng" algn="ctr">
              <a:solidFill>
                <a:schemeClr val="lt1">
                  <a:alpha val="2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3199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[Coffee_Shop_Sales_Dashboard_Project.xlsx] pivot tables and slicers!PivotTable6</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chemeClr val="accent2"/>
                </a:solidFill>
              </a:rPr>
              <a:t>weekday</a:t>
            </a:r>
            <a:r>
              <a:rPr lang="en-US" baseline="0">
                <a:solidFill>
                  <a:schemeClr val="accent2"/>
                </a:solidFill>
              </a:rPr>
              <a:t> transaction </a:t>
            </a:r>
            <a:r>
              <a:rPr lang="en-US" sz="1400" baseline="0">
                <a:solidFill>
                  <a:schemeClr val="accent2"/>
                </a:solidFill>
              </a:rPr>
              <a:t>count</a:t>
            </a:r>
            <a:endParaRPr lang="en-US" sz="1400">
              <a:solidFill>
                <a:schemeClr val="accent2"/>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tables and slicers'!$E$18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 pivot tables and slicers'!$D$19:$D$26</c:f>
              <c:strCache>
                <c:ptCount val="7"/>
                <c:pt idx="0">
                  <c:v>Sun</c:v>
                </c:pt>
                <c:pt idx="1">
                  <c:v>Mon</c:v>
                </c:pt>
                <c:pt idx="2">
                  <c:v>Tue</c:v>
                </c:pt>
                <c:pt idx="3">
                  <c:v>Wed</c:v>
                </c:pt>
                <c:pt idx="4">
                  <c:v>Thu</c:v>
                </c:pt>
                <c:pt idx="5">
                  <c:v>Fri</c:v>
                </c:pt>
                <c:pt idx="6">
                  <c:v>Sat</c:v>
                </c:pt>
              </c:strCache>
            </c:strRef>
          </c:cat>
          <c:val>
            <c:numRef>
              <c:f>' pivot tables and slicers'!$E$19:$E$26</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775D-4F19-87A7-DBAC86DE4CD1}"/>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03706719"/>
        <c:axId val="711542415"/>
      </c:lineChart>
      <c:catAx>
        <c:axId val="50370671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11542415"/>
        <c:crosses val="autoZero"/>
        <c:auto val="1"/>
        <c:lblAlgn val="ctr"/>
        <c:lblOffset val="100"/>
        <c:noMultiLvlLbl val="0"/>
      </c:catAx>
      <c:valAx>
        <c:axId val="711542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0370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[Coffee_Shop_Sales_Dashboard_Project.xlsx] pivot tables and slicers!PivotTable3</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solidFill>
                  <a:schemeClr val="accent2"/>
                </a:solidFill>
              </a:rPr>
              <a:t>YEARLY</a:t>
            </a:r>
            <a:r>
              <a:rPr lang="en-US" sz="1600" baseline="0">
                <a:solidFill>
                  <a:schemeClr val="accent2"/>
                </a:solidFill>
              </a:rPr>
              <a:t> REVENUE %</a:t>
            </a:r>
            <a:endParaRPr lang="en-US" sz="1600">
              <a:solidFill>
                <a:schemeClr val="accent2"/>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 pivot tables and slicers'!$K$3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B26-4E57-B858-A854198A19C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B26-4E57-B858-A854198A19C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B26-4E57-B858-A854198A19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 pivot tables and slicers'!$J$4:$J$7</c:f>
              <c:strCache>
                <c:ptCount val="3"/>
                <c:pt idx="0">
                  <c:v>2021</c:v>
                </c:pt>
                <c:pt idx="1">
                  <c:v>2022</c:v>
                </c:pt>
                <c:pt idx="2">
                  <c:v>2023</c:v>
                </c:pt>
              </c:strCache>
            </c:strRef>
          </c:cat>
          <c:val>
            <c:numRef>
              <c:f>' pivot tables and slicers'!$K$4:$K$7</c:f>
              <c:numCache>
                <c:formatCode>_("$"* #,##0.00_);_("$"* \(#,##0.00\);_("$"* "-"??_);_(@_)</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2B26-4E57-B858-A854198A19CE}"/>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[Coffee_Shop_Sales_Dashboard_Project.xlsx] pivot tables and slicers!PivotTable5</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2"/>
          </a:solidFill>
          <a:ln>
            <a:noFill/>
          </a:ln>
          <a:effectLst>
            <a:outerShdw blurRad="317500" algn="ctr" rotWithShape="0">
              <a:prstClr val="black">
                <a:alpha val="25000"/>
              </a:prstClr>
            </a:outerShdw>
          </a:effectLst>
        </c:spPr>
      </c:pivotFmt>
      <c:pivotFmt>
        <c:idx val="10"/>
        <c:spPr>
          <a:solidFill>
            <a:schemeClr val="accent2"/>
          </a:solidFill>
          <a:ln>
            <a:noFill/>
          </a:ln>
          <a:effectLst>
            <a:outerShdw blurRad="317500" algn="ctr" rotWithShape="0">
              <a:prstClr val="black">
                <a:alpha val="25000"/>
              </a:prstClr>
            </a:outerShdw>
          </a:effectLst>
        </c:spPr>
      </c:pivotFmt>
      <c:pivotFmt>
        <c:idx val="11"/>
        <c:spPr>
          <a:solidFill>
            <a:schemeClr val="accent2"/>
          </a:solidFill>
          <a:ln>
            <a:noFill/>
          </a:ln>
          <a:effectLst>
            <a:outerShdw blurRad="317500" algn="ctr" rotWithShape="0">
              <a:prstClr val="black">
                <a:alpha val="25000"/>
              </a:prstClr>
            </a:outerShdw>
          </a:effectLst>
        </c:spPr>
      </c:pivotFmt>
      <c:pivotFmt>
        <c:idx val="12"/>
        <c:spPr>
          <a:solidFill>
            <a:schemeClr val="accent2"/>
          </a:solidFill>
          <a:ln>
            <a:noFill/>
          </a:ln>
          <a:effectLst>
            <a:outerShdw blurRad="317500" algn="ctr" rotWithShape="0">
              <a:prstClr val="black">
                <a:alpha val="25000"/>
              </a:prstClr>
            </a:outerShdw>
          </a:effectLst>
        </c:spPr>
      </c:pivotFmt>
    </c:pivotFmts>
    <c:plotArea>
      <c:layout/>
      <c:pieChart>
        <c:varyColors val="1"/>
        <c:ser>
          <c:idx val="0"/>
          <c:order val="0"/>
          <c:tx>
            <c:strRef>
              <c:f>' pivot tables and slicers'!$B$18</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5A8-4D2F-9A57-7B7BFCCFDB4C}"/>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5A8-4D2F-9A57-7B7BFCCFDB4C}"/>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5A8-4D2F-9A57-7B7BFCCFDB4C}"/>
              </c:ext>
            </c:extLst>
          </c:dPt>
          <c:dPt>
            <c:idx val="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5A8-4D2F-9A57-7B7BFCCFDB4C}"/>
              </c:ext>
            </c:extLst>
          </c:dPt>
          <c:dPt>
            <c:idx val="4"/>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F5A8-4D2F-9A57-7B7BFCCFDB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 pivot tables and slicers'!$A$19:$A$24</c:f>
              <c:strCache>
                <c:ptCount val="5"/>
                <c:pt idx="0">
                  <c:v>Austin</c:v>
                </c:pt>
                <c:pt idx="1">
                  <c:v>Chicago</c:v>
                </c:pt>
                <c:pt idx="2">
                  <c:v>Los Angeles</c:v>
                </c:pt>
                <c:pt idx="3">
                  <c:v>New York</c:v>
                </c:pt>
                <c:pt idx="4">
                  <c:v>Seattle</c:v>
                </c:pt>
              </c:strCache>
            </c:strRef>
          </c:cat>
          <c:val>
            <c:numRef>
              <c:f>' pivot tables and slicers'!$B$19:$B$24</c:f>
              <c:numCache>
                <c:formatCode>_("$"* #,##0.00_);_("$"* \(#,##0.00\);_("$"* "-"??_);_(@_)</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F5A8-4D2F-9A57-7B7BFCCFDB4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[Coffee_Shop_Sales_Dashboard_Project.xlsx] pivot tables and slicers!PivotTable4</c:name>
    <c:fmtId val="2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4"/>
          </a:solidFill>
          <a:ln>
            <a:noFill/>
          </a:ln>
          <a:effectLst/>
        </c:spPr>
      </c:pivotFmt>
      <c:pivotFmt>
        <c:idx val="7"/>
        <c:spPr>
          <a:solidFill>
            <a:schemeClr val="accent4"/>
          </a:solidFill>
          <a:ln>
            <a:noFill/>
          </a:ln>
          <a:effectLst/>
        </c:spPr>
      </c:pivotFmt>
      <c:pivotFmt>
        <c:idx val="8"/>
        <c:spPr>
          <a:solidFill>
            <a:schemeClr val="accent4"/>
          </a:solidFill>
          <a:ln>
            <a:noFill/>
          </a:ln>
          <a:effectLst/>
        </c:spPr>
      </c:pivotFmt>
      <c:pivotFmt>
        <c:idx val="9"/>
        <c:spPr>
          <a:solidFill>
            <a:schemeClr val="accent4"/>
          </a:solidFill>
          <a:ln>
            <a:noFill/>
          </a:ln>
          <a:effectLst/>
        </c:spPr>
      </c:pivotFmt>
      <c:pivotFmt>
        <c:idx val="10"/>
        <c:spPr>
          <a:solidFill>
            <a:schemeClr val="accent4"/>
          </a:solidFill>
          <a:ln>
            <a:noFill/>
          </a:ln>
          <a:effectLst/>
        </c:spPr>
      </c:pivotFmt>
      <c:pivotFmt>
        <c:idx val="11"/>
        <c:spPr>
          <a:solidFill>
            <a:schemeClr val="accent4"/>
          </a:solidFill>
          <a:ln>
            <a:noFill/>
          </a:ln>
          <a:effectLst/>
        </c:spPr>
      </c:pivotFmt>
      <c:pivotFmt>
        <c:idx val="12"/>
        <c:spPr>
          <a:solidFill>
            <a:schemeClr val="accent4"/>
          </a:solidFill>
          <a:ln>
            <a:noFill/>
          </a:ln>
          <a:effectLst/>
        </c:spPr>
      </c:pivotFmt>
      <c:pivotFmt>
        <c:idx val="13"/>
        <c:spPr>
          <a:solidFill>
            <a:schemeClr val="accent4"/>
          </a:solidFill>
          <a:ln>
            <a:noFill/>
          </a:ln>
          <a:effectLst/>
        </c:spPr>
      </c:pivotFmt>
      <c:pivotFmt>
        <c:idx val="14"/>
        <c:spPr>
          <a:solidFill>
            <a:schemeClr val="accent2"/>
          </a:solidFill>
          <a:ln>
            <a:noFill/>
          </a:ln>
          <a:effectLst/>
        </c:spPr>
        <c:dLbl>
          <c:idx val="0"/>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7.4390579300058712E-2"/>
                  <c:h val="7.124297294069773E-2"/>
                </c:manualLayout>
              </c15:layout>
            </c:ext>
          </c:extLst>
        </c:dLbl>
      </c:pivotFmt>
      <c:pivotFmt>
        <c:idx val="15"/>
        <c:spPr>
          <a:solidFill>
            <a:schemeClr val="accent2"/>
          </a:solidFill>
          <a:ln>
            <a:noFill/>
          </a:ln>
          <a:effectLst/>
        </c:spPr>
      </c:pivotFmt>
      <c:pivotFmt>
        <c:idx val="16"/>
        <c:spPr>
          <a:solidFill>
            <a:schemeClr val="accent2"/>
          </a:solidFill>
          <a:ln>
            <a:noFill/>
          </a:ln>
          <a:effectLst/>
        </c:spPr>
      </c:pivotFmt>
    </c:pivotFmts>
    <c:plotArea>
      <c:layout/>
      <c:barChart>
        <c:barDir val="col"/>
        <c:grouping val="stacked"/>
        <c:varyColors val="0"/>
        <c:ser>
          <c:idx val="0"/>
          <c:order val="0"/>
          <c:tx>
            <c:strRef>
              <c:f>' pivot tables and slicers'!$N$3</c:f>
              <c:strCache>
                <c:ptCount val="1"/>
                <c:pt idx="0">
                  <c:v>REVENUE </c:v>
                </c:pt>
              </c:strCache>
            </c:strRef>
          </c:tx>
          <c:spPr>
            <a:solidFill>
              <a:schemeClr val="accent2"/>
            </a:solidFill>
            <a:ln>
              <a:noFill/>
            </a:ln>
            <a:effectLst/>
          </c:spPr>
          <c:invertIfNegative val="0"/>
          <c:dPt>
            <c:idx val="2"/>
            <c:invertIfNegative val="0"/>
            <c:bubble3D val="0"/>
            <c:spPr>
              <a:solidFill>
                <a:schemeClr val="accent2"/>
              </a:solidFill>
              <a:ln>
                <a:noFill/>
              </a:ln>
              <a:effectLst/>
            </c:spPr>
            <c:extLst>
              <c:ext xmlns:c16="http://schemas.microsoft.com/office/drawing/2014/chart" uri="{C3380CC4-5D6E-409C-BE32-E72D297353CC}">
                <c16:uniqueId val="{0000000A-3F47-4407-9A5E-964F0C227F7E}"/>
              </c:ext>
            </c:extLst>
          </c:dPt>
          <c:dLbls>
            <c:dLbl>
              <c:idx val="2"/>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7.4390579300058712E-2"/>
                      <c:h val="7.124297294069773E-2"/>
                    </c:manualLayout>
                  </c15:layout>
                </c:ext>
                <c:ext xmlns:c16="http://schemas.microsoft.com/office/drawing/2014/chart" uri="{C3380CC4-5D6E-409C-BE32-E72D297353CC}">
                  <c16:uniqueId val="{0000000A-3F47-4407-9A5E-964F0C227F7E}"/>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 pivot tables and slicers'!$M$4:$M$16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 tables and slicers'!$N$4:$N$16</c:f>
              <c:numCache>
                <c:formatCode>General</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3F47-4407-9A5E-964F0C227F7E}"/>
            </c:ext>
          </c:extLst>
        </c:ser>
        <c:ser>
          <c:idx val="1"/>
          <c:order val="1"/>
          <c:tx>
            <c:strRef>
              <c:f>' pivot tables and slicers'!$O$3</c:f>
              <c:strCache>
                <c:ptCount val="1"/>
                <c:pt idx="0">
                  <c:v> PROFIT</c:v>
                </c:pt>
              </c:strCache>
            </c:strRef>
          </c:tx>
          <c:spPr>
            <a:solidFill>
              <a:schemeClr val="accent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tables and slicers'!$M$4:$M$16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 tables and slicers'!$O$4:$O$16</c:f>
              <c:numCache>
                <c:formatCode>General</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3F47-4407-9A5E-964F0C227F7E}"/>
            </c:ext>
          </c:extLst>
        </c:ser>
        <c:dLbls>
          <c:dLblPos val="ctr"/>
          <c:showLegendKey val="0"/>
          <c:showVal val="1"/>
          <c:showCatName val="0"/>
          <c:showSerName val="0"/>
          <c:showPercent val="0"/>
          <c:showBubbleSize val="0"/>
        </c:dLbls>
        <c:gapWidth val="43"/>
        <c:overlap val="100"/>
        <c:axId val="4324735"/>
        <c:axId val="4328575"/>
      </c:barChart>
      <c:catAx>
        <c:axId val="432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4328575"/>
        <c:crosses val="autoZero"/>
        <c:auto val="1"/>
        <c:lblAlgn val="ctr"/>
        <c:lblOffset val="100"/>
        <c:noMultiLvlLbl val="0"/>
      </c:catAx>
      <c:valAx>
        <c:axId val="4328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432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[Coffee_Shop_Sales_Dashboard_Project.xlsx] pivot tables and slicers!PivotTable7</c:name>
    <c:fmtId val="28"/>
  </c:pivotSource>
  <c:chart>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218553279373565E-2"/>
          <c:y val="8.2963208001517796E-2"/>
          <c:w val="0.78493876474516855"/>
          <c:h val="0.74633642313698134"/>
        </c:manualLayout>
      </c:layout>
      <c:barChart>
        <c:barDir val="col"/>
        <c:grouping val="clustered"/>
        <c:varyColors val="0"/>
        <c:ser>
          <c:idx val="0"/>
          <c:order val="0"/>
          <c:tx>
            <c:strRef>
              <c:f>' pivot tables and slicers'!$I$18:$I$19</c:f>
              <c:strCache>
                <c:ptCount val="1"/>
                <c:pt idx="0">
                  <c:v>2021</c:v>
                </c:pt>
              </c:strCache>
            </c:strRef>
          </c:tx>
          <c:spPr>
            <a:solidFill>
              <a:schemeClr val="accent2"/>
            </a:solidFill>
            <a:ln>
              <a:noFill/>
            </a:ln>
            <a:effectLst/>
          </c:spPr>
          <c:invertIfNegative val="0"/>
          <c:cat>
            <c:strRef>
              <c:f>' pivot tables and slicers'!$H$20:$H$32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 tables and slicers'!$I$20:$I$32</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EE5C-4832-8FDE-9ECE57A0D9FF}"/>
            </c:ext>
          </c:extLst>
        </c:ser>
        <c:ser>
          <c:idx val="1"/>
          <c:order val="1"/>
          <c:tx>
            <c:strRef>
              <c:f>' pivot tables and slicers'!$J$18:$J$19</c:f>
              <c:strCache>
                <c:ptCount val="1"/>
                <c:pt idx="0">
                  <c:v>2022</c:v>
                </c:pt>
              </c:strCache>
            </c:strRef>
          </c:tx>
          <c:spPr>
            <a:solidFill>
              <a:schemeClr val="accent4"/>
            </a:solidFill>
            <a:ln>
              <a:noFill/>
            </a:ln>
            <a:effectLst/>
          </c:spPr>
          <c:invertIfNegative val="0"/>
          <c:cat>
            <c:strRef>
              <c:f>' pivot tables and slicers'!$H$20:$H$32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 tables and slicers'!$J$20:$J$32</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3-C78E-46E1-AAB1-7745963BEFAE}"/>
            </c:ext>
          </c:extLst>
        </c:ser>
        <c:ser>
          <c:idx val="2"/>
          <c:order val="2"/>
          <c:tx>
            <c:strRef>
              <c:f>' pivot tables and slicers'!$K$18:$K$19</c:f>
              <c:strCache>
                <c:ptCount val="1"/>
                <c:pt idx="0">
                  <c:v>2023</c:v>
                </c:pt>
              </c:strCache>
            </c:strRef>
          </c:tx>
          <c:spPr>
            <a:solidFill>
              <a:schemeClr val="accent6"/>
            </a:solidFill>
            <a:ln>
              <a:noFill/>
            </a:ln>
            <a:effectLst/>
          </c:spPr>
          <c:invertIfNegative val="0"/>
          <c:cat>
            <c:strRef>
              <c:f>' pivot tables and slicers'!$H$20:$H$32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 tables and slicers'!$K$20:$K$32</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4-C78E-46E1-AAB1-7745963BEFAE}"/>
            </c:ext>
          </c:extLst>
        </c:ser>
        <c:dLbls>
          <c:showLegendKey val="0"/>
          <c:showVal val="0"/>
          <c:showCatName val="0"/>
          <c:showSerName val="0"/>
          <c:showPercent val="0"/>
          <c:showBubbleSize val="0"/>
        </c:dLbls>
        <c:gapWidth val="224"/>
        <c:overlap val="-30"/>
        <c:axId val="1826936415"/>
        <c:axId val="1826934975"/>
      </c:barChart>
      <c:catAx>
        <c:axId val="1826936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826934975"/>
        <c:crosses val="autoZero"/>
        <c:auto val="1"/>
        <c:lblAlgn val="ctr"/>
        <c:lblOffset val="100"/>
        <c:noMultiLvlLbl val="0"/>
      </c:catAx>
      <c:valAx>
        <c:axId val="18269349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826936415"/>
        <c:crosses val="autoZero"/>
        <c:crossBetween val="between"/>
      </c:valAx>
      <c:spPr>
        <a:noFill/>
        <a:ln>
          <a:noFill/>
        </a:ln>
        <a:effectLst/>
      </c:spPr>
    </c:plotArea>
    <c:legend>
      <c:legendPos val="r"/>
      <c:layout>
        <c:manualLayout>
          <c:xMode val="edge"/>
          <c:yMode val="edge"/>
          <c:x val="0.84745280087176855"/>
          <c:y val="0.38502233950218151"/>
          <c:w val="0.11278355145868099"/>
          <c:h val="0.250996267899248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[Coffee_Shop_Sales_Dashboard_Project.xlsx] pivot tables and slicers!PivotTable2</c:name>
    <c:fmtId val="4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chemeClr val="accent2"/>
                </a:solidFill>
              </a:rPr>
              <a:t>REVENUE</a:t>
            </a:r>
            <a:r>
              <a:rPr lang="en-US" baseline="0">
                <a:solidFill>
                  <a:schemeClr val="accent2"/>
                </a:solidFill>
              </a:rPr>
              <a:t> BY CATEGORY</a:t>
            </a:r>
            <a:endParaRPr lang="en-US">
              <a:solidFill>
                <a:schemeClr val="accent2"/>
              </a:solidFill>
            </a:endParaRPr>
          </a:p>
        </c:rich>
      </c:tx>
      <c:layout>
        <c:manualLayout>
          <c:xMode val="edge"/>
          <c:yMode val="edge"/>
          <c:x val="0.19093685624887485"/>
          <c:y val="3.2778998270408914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372743186538121"/>
          <c:y val="0.21103469006429923"/>
          <c:w val="0.39130870001241985"/>
          <c:h val="0.77155023664421218"/>
        </c:manualLayout>
      </c:layout>
      <c:barChart>
        <c:barDir val="bar"/>
        <c:grouping val="clustered"/>
        <c:varyColors val="0"/>
        <c:ser>
          <c:idx val="0"/>
          <c:order val="0"/>
          <c:tx>
            <c:strRef>
              <c:f>' pivot tables and slicers'!$F$3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 pivot tables and slicers'!$E$4:$E$11</c:f>
              <c:strCache>
                <c:ptCount val="7"/>
                <c:pt idx="0">
                  <c:v>Coffee Beverages</c:v>
                </c:pt>
                <c:pt idx="1">
                  <c:v>Cold Drinks</c:v>
                </c:pt>
                <c:pt idx="2">
                  <c:v>Desserts</c:v>
                </c:pt>
                <c:pt idx="3">
                  <c:v>Sandwiches </c:v>
                </c:pt>
                <c:pt idx="4">
                  <c:v>Snacks</c:v>
                </c:pt>
                <c:pt idx="5">
                  <c:v>Specialty Drinks</c:v>
                </c:pt>
                <c:pt idx="6">
                  <c:v>Tea Beverages</c:v>
                </c:pt>
              </c:strCache>
            </c:strRef>
          </c:cat>
          <c:val>
            <c:numRef>
              <c:f>' pivot tables and slicers'!$F$4:$F$11</c:f>
              <c:numCache>
                <c:formatCode>_("$"* #,##0.00_);_("$"* \(#,##0.00\);_("$"* "-"??_);_(@_)</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91DA-40E1-99BB-69CB8C5120BC}"/>
            </c:ext>
          </c:extLst>
        </c:ser>
        <c:dLbls>
          <c:dLblPos val="outEnd"/>
          <c:showLegendKey val="0"/>
          <c:showVal val="1"/>
          <c:showCatName val="0"/>
          <c:showSerName val="0"/>
          <c:showPercent val="0"/>
          <c:showBubbleSize val="0"/>
        </c:dLbls>
        <c:gapWidth val="269"/>
        <c:axId val="439977311"/>
        <c:axId val="439976831"/>
      </c:barChart>
      <c:catAx>
        <c:axId val="439977311"/>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39976831"/>
        <c:crosses val="autoZero"/>
        <c:auto val="1"/>
        <c:lblAlgn val="ctr"/>
        <c:lblOffset val="100"/>
        <c:noMultiLvlLbl val="0"/>
      </c:catAx>
      <c:valAx>
        <c:axId val="439976831"/>
        <c:scaling>
          <c:orientation val="minMax"/>
        </c:scaling>
        <c:delete val="1"/>
        <c:axPos val="b"/>
        <c:numFmt formatCode="_(&quot;$&quot;* #,##0.00_);_(&quot;$&quot;* \(#,##0.00\);_(&quot;$&quot;* &quot;-&quot;??_);_(@_)" sourceLinked="1"/>
        <c:majorTickMark val="none"/>
        <c:minorTickMark val="none"/>
        <c:tickLblPos val="nextTo"/>
        <c:crossAx val="43997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[Coffee_Shop_Sales_Dashboard_Project.xlsx] pivot tables and slicers!PivotTable1</c:name>
    <c:fmtId val="1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cmpd="sng">
            <a:solidFill>
              <a:schemeClr val="accent5"/>
            </a:solidFill>
            <a:round/>
          </a:ln>
          <a:effectLst/>
        </c:spPr>
        <c:marker>
          <c:symbol val="circle"/>
          <c:size val="5"/>
          <c:spPr>
            <a:solidFill>
              <a:schemeClr val="accent2">
                <a:alpha val="78000"/>
              </a:schemeClr>
            </a:solidFill>
            <a:ln w="190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41275" cap="rnd" cmpd="sng">
            <a:solidFill>
              <a:schemeClr val="accent5"/>
            </a:solidFill>
            <a:round/>
          </a:ln>
          <a:effectLst/>
        </c:spPr>
        <c:marker>
          <c:symbol val="circle"/>
          <c:size val="5"/>
          <c:spPr>
            <a:solidFill>
              <a:schemeClr val="accent2">
                <a:alpha val="78000"/>
              </a:schemeClr>
            </a:solidFill>
            <a:ln w="19050">
              <a:solidFill>
                <a:schemeClr val="accent1"/>
              </a:solidFill>
            </a:ln>
            <a:effectLst/>
          </c:spPr>
        </c:marker>
      </c:pivotFmt>
      <c:pivotFmt>
        <c:idx val="4"/>
        <c:spPr>
          <a:ln w="34925" cap="rnd" cmpd="sng">
            <a:solidFill>
              <a:schemeClr val="accent5"/>
            </a:solidFill>
            <a:round/>
          </a:ln>
          <a:effectLst/>
        </c:spPr>
        <c:marker>
          <c:symbol val="circle"/>
          <c:size val="5"/>
          <c:spPr>
            <a:solidFill>
              <a:schemeClr val="accent2">
                <a:alpha val="78000"/>
              </a:schemeClr>
            </a:solidFill>
            <a:ln w="19050">
              <a:solidFill>
                <a:schemeClr val="accent1"/>
              </a:solidFill>
            </a:ln>
            <a:effectLst/>
          </c:spPr>
        </c:marker>
      </c:pivotFmt>
    </c:pivotFmts>
    <c:plotArea>
      <c:layout/>
      <c:lineChart>
        <c:grouping val="stacked"/>
        <c:varyColors val="0"/>
        <c:ser>
          <c:idx val="0"/>
          <c:order val="0"/>
          <c:tx>
            <c:strRef>
              <c:f>' pivot tables and slicers'!$B$3</c:f>
              <c:strCache>
                <c:ptCount val="1"/>
                <c:pt idx="0">
                  <c:v>Total</c:v>
                </c:pt>
              </c:strCache>
            </c:strRef>
          </c:tx>
          <c:spPr>
            <a:ln w="28575" cap="rnd" cmpd="sng">
              <a:solidFill>
                <a:schemeClr val="accent5"/>
              </a:solidFill>
              <a:round/>
            </a:ln>
            <a:effectLst/>
          </c:spPr>
          <c:marker>
            <c:symbol val="circle"/>
            <c:size val="5"/>
            <c:spPr>
              <a:solidFill>
                <a:schemeClr val="accent2">
                  <a:alpha val="78000"/>
                </a:schemeClr>
              </a:solidFill>
              <a:ln w="19050">
                <a:solidFill>
                  <a:schemeClr val="accent1"/>
                </a:solidFill>
              </a:ln>
              <a:effectLst/>
            </c:spPr>
          </c:marker>
          <c:dPt>
            <c:idx val="2"/>
            <c:marker>
              <c:symbol val="circle"/>
              <c:size val="5"/>
              <c:spPr>
                <a:solidFill>
                  <a:schemeClr val="accent2">
                    <a:alpha val="78000"/>
                  </a:schemeClr>
                </a:solidFill>
                <a:ln w="19050">
                  <a:solidFill>
                    <a:schemeClr val="accent1"/>
                  </a:solidFill>
                </a:ln>
                <a:effectLst/>
              </c:spPr>
            </c:marker>
            <c:bubble3D val="0"/>
            <c:spPr>
              <a:ln w="34925" cap="rnd" cmpd="sng">
                <a:solidFill>
                  <a:schemeClr val="accent5"/>
                </a:solidFill>
                <a:round/>
              </a:ln>
              <a:effectLst/>
            </c:spPr>
            <c:extLst>
              <c:ext xmlns:c16="http://schemas.microsoft.com/office/drawing/2014/chart" uri="{C3380CC4-5D6E-409C-BE32-E72D297353CC}">
                <c16:uniqueId val="{00000002-52EB-471C-AF47-369B3FDE9FF9}"/>
              </c:ext>
            </c:extLst>
          </c:dPt>
          <c:dPt>
            <c:idx val="6"/>
            <c:marker>
              <c:symbol val="circle"/>
              <c:size val="5"/>
              <c:spPr>
                <a:solidFill>
                  <a:schemeClr val="accent2">
                    <a:alpha val="78000"/>
                  </a:schemeClr>
                </a:solidFill>
                <a:ln w="19050">
                  <a:solidFill>
                    <a:schemeClr val="accent1"/>
                  </a:solidFill>
                </a:ln>
                <a:effectLst/>
              </c:spPr>
            </c:marker>
            <c:bubble3D val="0"/>
            <c:spPr>
              <a:ln w="41275" cap="rnd" cmpd="sng">
                <a:solidFill>
                  <a:schemeClr val="accent5"/>
                </a:solidFill>
                <a:round/>
              </a:ln>
              <a:effectLst/>
            </c:spPr>
            <c:extLst>
              <c:ext xmlns:c16="http://schemas.microsoft.com/office/drawing/2014/chart" uri="{C3380CC4-5D6E-409C-BE32-E72D297353CC}">
                <c16:uniqueId val="{00000001-52EB-471C-AF47-369B3FDE9F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 pivot tables and slicers'!$A$4:$A$11</c:f>
              <c:strCache>
                <c:ptCount val="7"/>
                <c:pt idx="0">
                  <c:v>Coffee Beverages</c:v>
                </c:pt>
                <c:pt idx="1">
                  <c:v>Cold Drinks</c:v>
                </c:pt>
                <c:pt idx="2">
                  <c:v>Desserts</c:v>
                </c:pt>
                <c:pt idx="3">
                  <c:v>Sandwiches </c:v>
                </c:pt>
                <c:pt idx="4">
                  <c:v>Snacks</c:v>
                </c:pt>
                <c:pt idx="5">
                  <c:v>Specialty Drinks</c:v>
                </c:pt>
                <c:pt idx="6">
                  <c:v>Tea Beverages</c:v>
                </c:pt>
              </c:strCache>
            </c:strRef>
          </c:cat>
          <c:val>
            <c:numRef>
              <c:f>' pivot tables and slicers'!$B$4:$B$11</c:f>
              <c:numCache>
                <c:formatCode>General</c:formatCode>
                <c:ptCount val="7"/>
                <c:pt idx="0">
                  <c:v>1902</c:v>
                </c:pt>
                <c:pt idx="1">
                  <c:v>1968</c:v>
                </c:pt>
                <c:pt idx="2">
                  <c:v>2050</c:v>
                </c:pt>
                <c:pt idx="3">
                  <c:v>2068</c:v>
                </c:pt>
                <c:pt idx="4">
                  <c:v>2082</c:v>
                </c:pt>
                <c:pt idx="5">
                  <c:v>2034</c:v>
                </c:pt>
                <c:pt idx="6">
                  <c:v>2013</c:v>
                </c:pt>
              </c:numCache>
            </c:numRef>
          </c:val>
          <c:smooth val="0"/>
          <c:extLst>
            <c:ext xmlns:c16="http://schemas.microsoft.com/office/drawing/2014/chart" uri="{C3380CC4-5D6E-409C-BE32-E72D297353CC}">
              <c16:uniqueId val="{00000000-52EB-471C-AF47-369B3FDE9FF9}"/>
            </c:ext>
          </c:extLst>
        </c:ser>
        <c:dLbls>
          <c:dLblPos val="t"/>
          <c:showLegendKey val="0"/>
          <c:showVal val="1"/>
          <c:showCatName val="0"/>
          <c:showSerName val="0"/>
          <c:showPercent val="0"/>
          <c:showBubbleSize val="0"/>
        </c:dLbls>
        <c:marker val="1"/>
        <c:smooth val="0"/>
        <c:axId val="481440319"/>
        <c:axId val="481447039"/>
      </c:lineChart>
      <c:catAx>
        <c:axId val="481440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1447039"/>
        <c:crosses val="autoZero"/>
        <c:auto val="1"/>
        <c:lblAlgn val="ctr"/>
        <c:lblOffset val="100"/>
        <c:noMultiLvlLbl val="0"/>
      </c:catAx>
      <c:valAx>
        <c:axId val="48144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14403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chart" Target="../charts/chart6.xml"/><Relationship Id="rId3" Type="http://schemas.openxmlformats.org/officeDocument/2006/relationships/image" Target="../media/image3.png"/><Relationship Id="rId21" Type="http://schemas.openxmlformats.org/officeDocument/2006/relationships/image" Target="../media/image13.jpe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2.jpeg"/><Relationship Id="rId2" Type="http://schemas.openxmlformats.org/officeDocument/2006/relationships/image" Target="../media/image2.svg"/><Relationship Id="rId16" Type="http://schemas.openxmlformats.org/officeDocument/2006/relationships/image" Target="../media/image11.jpeg"/><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24" Type="http://schemas.openxmlformats.org/officeDocument/2006/relationships/image" Target="../media/image15.svg"/><Relationship Id="rId5" Type="http://schemas.openxmlformats.org/officeDocument/2006/relationships/image" Target="../media/image5.png"/><Relationship Id="rId15" Type="http://schemas.openxmlformats.org/officeDocument/2006/relationships/chart" Target="../charts/chart5.xml"/><Relationship Id="rId23" Type="http://schemas.openxmlformats.org/officeDocument/2006/relationships/image" Target="../media/image14.png"/><Relationship Id="rId10" Type="http://schemas.openxmlformats.org/officeDocument/2006/relationships/image" Target="../media/image10.svg"/><Relationship Id="rId19"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 Id="rId22" Type="http://schemas.openxmlformats.org/officeDocument/2006/relationships/hyperlink" Target="https://wallpapers.com/wallpapers/coffee-shop-with-piano-ckws7d2wetu3fzm2.html" TargetMode="External"/></Relationships>
</file>

<file path=xl/drawings/drawing1.xml><?xml version="1.0" encoding="utf-8"?>
<xdr:wsDr xmlns:xdr="http://schemas.openxmlformats.org/drawingml/2006/spreadsheetDrawing" xmlns:a="http://schemas.openxmlformats.org/drawingml/2006/main">
  <xdr:twoCellAnchor editAs="oneCell">
    <xdr:from>
      <xdr:col>16</xdr:col>
      <xdr:colOff>274320</xdr:colOff>
      <xdr:row>17</xdr:row>
      <xdr:rowOff>45720</xdr:rowOff>
    </xdr:from>
    <xdr:to>
      <xdr:col>19</xdr:col>
      <xdr:colOff>274320</xdr:colOff>
      <xdr:row>30</xdr:row>
      <xdr:rowOff>249555</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A40522C1-D98D-A945-EB36-F50722B3D1E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975080" y="33832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xdr:colOff>
      <xdr:row>2</xdr:row>
      <xdr:rowOff>30480</xdr:rowOff>
    </xdr:from>
    <xdr:to>
      <xdr:col>19</xdr:col>
      <xdr:colOff>38100</xdr:colOff>
      <xdr:row>15</xdr:row>
      <xdr:rowOff>234315</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A813403B-CF39-01B8-B02B-8A69BFD0A8F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738860" y="5105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18</xdr:row>
      <xdr:rowOff>68580</xdr:rowOff>
    </xdr:from>
    <xdr:to>
      <xdr:col>15</xdr:col>
      <xdr:colOff>259080</xdr:colOff>
      <xdr:row>31</xdr:row>
      <xdr:rowOff>158115</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A1C828EE-C726-3FBB-486D-FF4EC77683D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521440" y="35890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7620</xdr:colOff>
      <xdr:row>2</xdr:row>
      <xdr:rowOff>15240</xdr:rowOff>
    </xdr:from>
    <xdr:to>
      <xdr:col>23</xdr:col>
      <xdr:colOff>7620</xdr:colOff>
      <xdr:row>15</xdr:row>
      <xdr:rowOff>219075</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3FCB1C39-886E-D61E-DF8A-A003FE813F9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6146780" y="4953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43793</xdr:colOff>
      <xdr:row>8</xdr:row>
      <xdr:rowOff>102826</xdr:rowOff>
    </xdr:from>
    <xdr:to>
      <xdr:col>8</xdr:col>
      <xdr:colOff>338667</xdr:colOff>
      <xdr:row>13</xdr:row>
      <xdr:rowOff>48435</xdr:rowOff>
    </xdr:to>
    <xdr:sp macro="" textlink="">
      <xdr:nvSpPr>
        <xdr:cNvPr id="6" name="Rectangle: Rounded Corners 5">
          <a:extLst>
            <a:ext uri="{FF2B5EF4-FFF2-40B4-BE49-F238E27FC236}">
              <a16:creationId xmlns:a16="http://schemas.microsoft.com/office/drawing/2014/main" id="{C398FC12-E92C-BF7B-C9EE-1714679FAE45}"/>
            </a:ext>
          </a:extLst>
        </xdr:cNvPr>
        <xdr:cNvSpPr/>
      </xdr:nvSpPr>
      <xdr:spPr>
        <a:xfrm>
          <a:off x="3091793" y="1592959"/>
          <a:ext cx="2123674" cy="8769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i="0" u="none" strike="noStrike">
              <a:solidFill>
                <a:schemeClr val="lt1"/>
              </a:solidFill>
              <a:effectLst/>
              <a:latin typeface="+mn-lt"/>
              <a:ea typeface="+mn-ea"/>
              <a:cs typeface="+mn-cs"/>
            </a:rPr>
            <a:t>      Transactions</a:t>
          </a:r>
          <a:r>
            <a:rPr lang="en-US" sz="1800">
              <a:effectLst/>
            </a:rPr>
            <a:t>        </a:t>
          </a:r>
          <a:r>
            <a:rPr lang="en-US" sz="1800" b="0" i="0" u="none" strike="noStrike">
              <a:solidFill>
                <a:schemeClr val="accent2"/>
              </a:solidFill>
              <a:effectLst/>
              <a:latin typeface="+mn-lt"/>
              <a:ea typeface="+mn-ea"/>
              <a:cs typeface="+mn-cs"/>
            </a:rPr>
            <a:t>9971</a:t>
          </a:r>
          <a:r>
            <a:rPr lang="en-US" sz="1800">
              <a:solidFill>
                <a:schemeClr val="accent2"/>
              </a:solidFill>
              <a:effectLst/>
            </a:rPr>
            <a:t> </a:t>
          </a:r>
          <a:endParaRPr lang="en-US" sz="1800">
            <a:solidFill>
              <a:schemeClr val="accent2"/>
            </a:solidFill>
          </a:endParaRPr>
        </a:p>
      </xdr:txBody>
    </xdr:sp>
    <xdr:clientData/>
  </xdr:twoCellAnchor>
  <xdr:twoCellAnchor>
    <xdr:from>
      <xdr:col>9</xdr:col>
      <xdr:colOff>374167</xdr:colOff>
      <xdr:row>8</xdr:row>
      <xdr:rowOff>120316</xdr:rowOff>
    </xdr:from>
    <xdr:to>
      <xdr:col>12</xdr:col>
      <xdr:colOff>551795</xdr:colOff>
      <xdr:row>13</xdr:row>
      <xdr:rowOff>61312</xdr:rowOff>
    </xdr:to>
    <xdr:sp macro="" textlink="">
      <xdr:nvSpPr>
        <xdr:cNvPr id="7" name="Rectangle: Rounded Corners 6">
          <a:extLst>
            <a:ext uri="{FF2B5EF4-FFF2-40B4-BE49-F238E27FC236}">
              <a16:creationId xmlns:a16="http://schemas.microsoft.com/office/drawing/2014/main" id="{9380A536-F361-66F4-9B05-BF6ABCD572C2}"/>
            </a:ext>
          </a:extLst>
        </xdr:cNvPr>
        <xdr:cNvSpPr/>
      </xdr:nvSpPr>
      <xdr:spPr>
        <a:xfrm>
          <a:off x="5839941" y="1587023"/>
          <a:ext cx="1999553" cy="8576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800"/>
            <a:t>Quantity</a:t>
          </a:r>
        </a:p>
        <a:p>
          <a:pPr algn="l"/>
          <a:r>
            <a:rPr lang="en-US" sz="1800"/>
            <a:t>                </a:t>
          </a:r>
          <a:r>
            <a:rPr lang="en-US" sz="1800" b="0" i="0" u="none" strike="noStrike">
              <a:solidFill>
                <a:schemeClr val="accent2"/>
              </a:solidFill>
              <a:effectLst/>
              <a:latin typeface="+mn-lt"/>
              <a:ea typeface="+mn-ea"/>
              <a:cs typeface="+mn-cs"/>
            </a:rPr>
            <a:t>14117</a:t>
          </a:r>
          <a:r>
            <a:rPr lang="en-US" sz="1800">
              <a:solidFill>
                <a:schemeClr val="accent2"/>
              </a:solidFill>
              <a:effectLst/>
            </a:rPr>
            <a:t> </a:t>
          </a:r>
          <a:endParaRPr lang="en-US" sz="1800">
            <a:solidFill>
              <a:schemeClr val="accent2"/>
            </a:solidFill>
          </a:endParaRPr>
        </a:p>
      </xdr:txBody>
    </xdr:sp>
    <xdr:clientData/>
  </xdr:twoCellAnchor>
  <xdr:twoCellAnchor>
    <xdr:from>
      <xdr:col>13</xdr:col>
      <xdr:colOff>557802</xdr:colOff>
      <xdr:row>8</xdr:row>
      <xdr:rowOff>120316</xdr:rowOff>
    </xdr:from>
    <xdr:to>
      <xdr:col>17</xdr:col>
      <xdr:colOff>162624</xdr:colOff>
      <xdr:row>13</xdr:row>
      <xdr:rowOff>52553</xdr:rowOff>
    </xdr:to>
    <xdr:sp macro="" textlink="">
      <xdr:nvSpPr>
        <xdr:cNvPr id="8" name="Rectangle: Rounded Corners 7">
          <a:extLst>
            <a:ext uri="{FF2B5EF4-FFF2-40B4-BE49-F238E27FC236}">
              <a16:creationId xmlns:a16="http://schemas.microsoft.com/office/drawing/2014/main" id="{C6590E4F-5B5D-E18D-8E1A-4C1EF50885E9}"/>
            </a:ext>
          </a:extLst>
        </xdr:cNvPr>
        <xdr:cNvSpPr/>
      </xdr:nvSpPr>
      <xdr:spPr>
        <a:xfrm>
          <a:off x="8452810" y="1587023"/>
          <a:ext cx="2034055" cy="8489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800"/>
            <a:t>Revenue</a:t>
          </a:r>
          <a:r>
            <a:rPr lang="en-US" sz="1100" b="0" i="0" u="none" strike="noStrike">
              <a:solidFill>
                <a:schemeClr val="lt1"/>
              </a:solidFill>
              <a:effectLst/>
              <a:latin typeface="+mn-lt"/>
              <a:ea typeface="+mn-ea"/>
              <a:cs typeface="+mn-cs"/>
            </a:rPr>
            <a:t>           </a:t>
          </a:r>
          <a:endParaRPr lang="en-US" sz="1800"/>
        </a:p>
        <a:p>
          <a:pPr algn="l"/>
          <a:r>
            <a:rPr lang="en-US" sz="1400"/>
            <a:t>                </a:t>
          </a:r>
          <a:r>
            <a:rPr lang="en-US" sz="1400" b="0" i="0" u="none" strike="noStrike">
              <a:solidFill>
                <a:schemeClr val="lt1"/>
              </a:solidFill>
              <a:effectLst/>
              <a:latin typeface="+mn-lt"/>
              <a:ea typeface="+mn-ea"/>
              <a:cs typeface="+mn-cs"/>
            </a:rPr>
            <a:t>     </a:t>
          </a:r>
          <a:r>
            <a:rPr lang="en-US" sz="1400" b="0" i="0" u="none" strike="noStrike">
              <a:solidFill>
                <a:schemeClr val="accent2"/>
              </a:solidFill>
              <a:effectLst/>
              <a:latin typeface="+mn-lt"/>
              <a:ea typeface="+mn-ea"/>
              <a:cs typeface="+mn-cs"/>
            </a:rPr>
            <a:t>$ 46,374.25 </a:t>
          </a:r>
          <a:endParaRPr lang="en-US" sz="1400">
            <a:solidFill>
              <a:schemeClr val="accent2"/>
            </a:solidFill>
          </a:endParaRPr>
        </a:p>
      </xdr:txBody>
    </xdr:sp>
    <xdr:clientData/>
  </xdr:twoCellAnchor>
  <xdr:twoCellAnchor>
    <xdr:from>
      <xdr:col>18</xdr:col>
      <xdr:colOff>233854</xdr:colOff>
      <xdr:row>8</xdr:row>
      <xdr:rowOff>120316</xdr:rowOff>
    </xdr:from>
    <xdr:to>
      <xdr:col>21</xdr:col>
      <xdr:colOff>439594</xdr:colOff>
      <xdr:row>13</xdr:row>
      <xdr:rowOff>43792</xdr:rowOff>
    </xdr:to>
    <xdr:sp macro="" textlink="">
      <xdr:nvSpPr>
        <xdr:cNvPr id="9" name="Rectangle: Rounded Corners 8">
          <a:extLst>
            <a:ext uri="{FF2B5EF4-FFF2-40B4-BE49-F238E27FC236}">
              <a16:creationId xmlns:a16="http://schemas.microsoft.com/office/drawing/2014/main" id="{0DDBB81E-3FAC-02DC-72EE-FFD0C1247BEE}"/>
            </a:ext>
          </a:extLst>
        </xdr:cNvPr>
        <xdr:cNvSpPr/>
      </xdr:nvSpPr>
      <xdr:spPr>
        <a:xfrm>
          <a:off x="11165403" y="1587023"/>
          <a:ext cx="2027665" cy="8401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2000"/>
            <a:t>Profit</a:t>
          </a:r>
          <a:r>
            <a:rPr lang="en-US" sz="1100" b="0" i="0" u="none" strike="noStrike">
              <a:solidFill>
                <a:schemeClr val="lt1"/>
              </a:solidFill>
              <a:effectLst/>
              <a:latin typeface="+mn-lt"/>
              <a:ea typeface="+mn-ea"/>
              <a:cs typeface="+mn-cs"/>
            </a:rPr>
            <a:t>           </a:t>
          </a:r>
        </a:p>
        <a:p>
          <a:pPr algn="l"/>
          <a:r>
            <a:rPr lang="en-US" sz="1100" b="0" i="0" u="none" strike="noStrike">
              <a:solidFill>
                <a:schemeClr val="lt1"/>
              </a:solidFill>
              <a:effectLst/>
              <a:latin typeface="+mn-lt"/>
              <a:ea typeface="+mn-ea"/>
              <a:cs typeface="+mn-cs"/>
            </a:rPr>
            <a:t>                               </a:t>
          </a:r>
          <a:r>
            <a:rPr lang="en-US" sz="1400" b="0" i="0" u="none" strike="noStrike">
              <a:solidFill>
                <a:schemeClr val="accent2"/>
              </a:solidFill>
              <a:effectLst/>
              <a:latin typeface="+mn-lt"/>
              <a:ea typeface="+mn-ea"/>
              <a:cs typeface="+mn-cs"/>
            </a:rPr>
            <a:t>$  16,230.99 </a:t>
          </a:r>
        </a:p>
      </xdr:txBody>
    </xdr:sp>
    <xdr:clientData/>
  </xdr:twoCellAnchor>
  <xdr:twoCellAnchor editAs="oneCell">
    <xdr:from>
      <xdr:col>1</xdr:col>
      <xdr:colOff>318376</xdr:colOff>
      <xdr:row>21</xdr:row>
      <xdr:rowOff>116927</xdr:rowOff>
    </xdr:from>
    <xdr:to>
      <xdr:col>3</xdr:col>
      <xdr:colOff>10073</xdr:colOff>
      <xdr:row>26</xdr:row>
      <xdr:rowOff>116927</xdr:rowOff>
    </xdr:to>
    <xdr:pic>
      <xdr:nvPicPr>
        <xdr:cNvPr id="20" name="Graphic 19" descr="Presentation with bar chart with solid fill">
          <a:extLst>
            <a:ext uri="{FF2B5EF4-FFF2-40B4-BE49-F238E27FC236}">
              <a16:creationId xmlns:a16="http://schemas.microsoft.com/office/drawing/2014/main" id="{6D66441E-4FBF-4E29-B3DB-080673FF3B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31479" y="3979479"/>
          <a:ext cx="917904" cy="919655"/>
        </a:xfrm>
        <a:prstGeom prst="rect">
          <a:avLst/>
        </a:prstGeom>
      </xdr:spPr>
    </xdr:pic>
    <xdr:clientData/>
  </xdr:twoCellAnchor>
  <xdr:twoCellAnchor>
    <xdr:from>
      <xdr:col>8</xdr:col>
      <xdr:colOff>253999</xdr:colOff>
      <xdr:row>2</xdr:row>
      <xdr:rowOff>7620</xdr:rowOff>
    </xdr:from>
    <xdr:to>
      <xdr:col>18</xdr:col>
      <xdr:colOff>376620</xdr:colOff>
      <xdr:row>5</xdr:row>
      <xdr:rowOff>30480</xdr:rowOff>
    </xdr:to>
    <xdr:sp macro="" textlink="">
      <xdr:nvSpPr>
        <xdr:cNvPr id="22" name="Rectangle 21">
          <a:extLst>
            <a:ext uri="{FF2B5EF4-FFF2-40B4-BE49-F238E27FC236}">
              <a16:creationId xmlns:a16="http://schemas.microsoft.com/office/drawing/2014/main" id="{AED09F94-926E-088F-B4C2-463DC86EB476}"/>
            </a:ext>
          </a:extLst>
        </xdr:cNvPr>
        <xdr:cNvSpPr/>
      </xdr:nvSpPr>
      <xdr:spPr>
        <a:xfrm>
          <a:off x="5158827" y="375482"/>
          <a:ext cx="6253655" cy="57465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a:solidFill>
                <a:schemeClr val="accent2"/>
              </a:solidFill>
            </a:rPr>
            <a:t>       </a:t>
          </a:r>
        </a:p>
      </xdr:txBody>
    </xdr:sp>
    <xdr:clientData/>
  </xdr:twoCellAnchor>
  <xdr:twoCellAnchor editAs="oneCell">
    <xdr:from>
      <xdr:col>5</xdr:col>
      <xdr:colOff>70069</xdr:colOff>
      <xdr:row>8</xdr:row>
      <xdr:rowOff>131380</xdr:rowOff>
    </xdr:from>
    <xdr:to>
      <xdr:col>6</xdr:col>
      <xdr:colOff>52552</xdr:colOff>
      <xdr:row>13</xdr:row>
      <xdr:rowOff>8759</xdr:rowOff>
    </xdr:to>
    <xdr:pic>
      <xdr:nvPicPr>
        <xdr:cNvPr id="26" name="Graphic 25" descr="Bank with solid fill">
          <a:extLst>
            <a:ext uri="{FF2B5EF4-FFF2-40B4-BE49-F238E27FC236}">
              <a16:creationId xmlns:a16="http://schemas.microsoft.com/office/drawing/2014/main" id="{37E119B1-5C6E-4EC0-B953-119CAA260BD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135586" y="1602828"/>
          <a:ext cx="595587" cy="797034"/>
        </a:xfrm>
        <a:prstGeom prst="rect">
          <a:avLst/>
        </a:prstGeom>
      </xdr:spPr>
    </xdr:pic>
    <xdr:clientData/>
  </xdr:twoCellAnchor>
  <xdr:twoCellAnchor editAs="oneCell">
    <xdr:from>
      <xdr:col>9</xdr:col>
      <xdr:colOff>430925</xdr:colOff>
      <xdr:row>9</xdr:row>
      <xdr:rowOff>15239</xdr:rowOff>
    </xdr:from>
    <xdr:to>
      <xdr:col>10</xdr:col>
      <xdr:colOff>400445</xdr:colOff>
      <xdr:row>12</xdr:row>
      <xdr:rowOff>96345</xdr:rowOff>
    </xdr:to>
    <xdr:pic>
      <xdr:nvPicPr>
        <xdr:cNvPr id="27" name="Graphic 26" descr="Register with solid fill">
          <a:extLst>
            <a:ext uri="{FF2B5EF4-FFF2-40B4-BE49-F238E27FC236}">
              <a16:creationId xmlns:a16="http://schemas.microsoft.com/office/drawing/2014/main" id="{C99ADE50-95B2-4F56-9E0B-FFC044AE480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948856" y="1670618"/>
          <a:ext cx="582623" cy="632899"/>
        </a:xfrm>
        <a:prstGeom prst="rect">
          <a:avLst/>
        </a:prstGeom>
      </xdr:spPr>
    </xdr:pic>
    <xdr:clientData/>
  </xdr:twoCellAnchor>
  <xdr:twoCellAnchor editAs="oneCell">
    <xdr:from>
      <xdr:col>14</xdr:col>
      <xdr:colOff>6647</xdr:colOff>
      <xdr:row>9</xdr:row>
      <xdr:rowOff>53349</xdr:rowOff>
    </xdr:from>
    <xdr:to>
      <xdr:col>15</xdr:col>
      <xdr:colOff>46478</xdr:colOff>
      <xdr:row>12</xdr:row>
      <xdr:rowOff>150270</xdr:rowOff>
    </xdr:to>
    <xdr:pic>
      <xdr:nvPicPr>
        <xdr:cNvPr id="28" name="Graphic 27" descr="Bar graph with upward trend with solid fill">
          <a:extLst>
            <a:ext uri="{FF2B5EF4-FFF2-40B4-BE49-F238E27FC236}">
              <a16:creationId xmlns:a16="http://schemas.microsoft.com/office/drawing/2014/main" id="{1761753E-5A8B-41EF-B175-752B9489F23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90095" y="1708728"/>
          <a:ext cx="652935" cy="648714"/>
        </a:xfrm>
        <a:prstGeom prst="rect">
          <a:avLst/>
        </a:prstGeom>
      </xdr:spPr>
    </xdr:pic>
    <xdr:clientData/>
  </xdr:twoCellAnchor>
  <xdr:twoCellAnchor editAs="oneCell">
    <xdr:from>
      <xdr:col>18</xdr:col>
      <xdr:colOff>294464</xdr:colOff>
      <xdr:row>8</xdr:row>
      <xdr:rowOff>179814</xdr:rowOff>
    </xdr:from>
    <xdr:to>
      <xdr:col>19</xdr:col>
      <xdr:colOff>302083</xdr:colOff>
      <xdr:row>12</xdr:row>
      <xdr:rowOff>65514</xdr:rowOff>
    </xdr:to>
    <xdr:pic>
      <xdr:nvPicPr>
        <xdr:cNvPr id="29" name="Graphic 28" descr="Money with solid fill">
          <a:extLst>
            <a:ext uri="{FF2B5EF4-FFF2-40B4-BE49-F238E27FC236}">
              <a16:creationId xmlns:a16="http://schemas.microsoft.com/office/drawing/2014/main" id="{C4EC0F17-4490-42E5-AF19-ADF8B1FF17D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330326" y="1651262"/>
          <a:ext cx="620723" cy="621424"/>
        </a:xfrm>
        <a:prstGeom prst="rect">
          <a:avLst/>
        </a:prstGeom>
      </xdr:spPr>
    </xdr:pic>
    <xdr:clientData/>
  </xdr:twoCellAnchor>
  <xdr:twoCellAnchor>
    <xdr:from>
      <xdr:col>4</xdr:col>
      <xdr:colOff>249884</xdr:colOff>
      <xdr:row>14</xdr:row>
      <xdr:rowOff>160721</xdr:rowOff>
    </xdr:from>
    <xdr:to>
      <xdr:col>10</xdr:col>
      <xdr:colOff>93981</xdr:colOff>
      <xdr:row>29</xdr:row>
      <xdr:rowOff>83470</xdr:rowOff>
    </xdr:to>
    <xdr:sp macro="" textlink="">
      <xdr:nvSpPr>
        <xdr:cNvPr id="19" name="Rectangle 18">
          <a:extLst>
            <a:ext uri="{FF2B5EF4-FFF2-40B4-BE49-F238E27FC236}">
              <a16:creationId xmlns:a16="http://schemas.microsoft.com/office/drawing/2014/main" id="{A8AE9F61-7E48-4162-3591-F10234F1E936}"/>
            </a:ext>
          </a:extLst>
        </xdr:cNvPr>
        <xdr:cNvSpPr/>
      </xdr:nvSpPr>
      <xdr:spPr>
        <a:xfrm>
          <a:off x="2702298" y="2735755"/>
          <a:ext cx="3522717" cy="268171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241474</xdr:colOff>
      <xdr:row>14</xdr:row>
      <xdr:rowOff>135583</xdr:rowOff>
    </xdr:from>
    <xdr:to>
      <xdr:col>10</xdr:col>
      <xdr:colOff>172894</xdr:colOff>
      <xdr:row>29</xdr:row>
      <xdr:rowOff>88812</xdr:rowOff>
    </xdr:to>
    <xdr:graphicFrame macro="">
      <xdr:nvGraphicFramePr>
        <xdr:cNvPr id="10" name="Chart 29">
          <a:extLst>
            <a:ext uri="{FF2B5EF4-FFF2-40B4-BE49-F238E27FC236}">
              <a16:creationId xmlns:a16="http://schemas.microsoft.com/office/drawing/2014/main" id="{CC8527ED-0170-4E2A-80F6-0ECDD4EBC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376621</xdr:colOff>
      <xdr:row>14</xdr:row>
      <xdr:rowOff>140138</xdr:rowOff>
    </xdr:from>
    <xdr:to>
      <xdr:col>16</xdr:col>
      <xdr:colOff>201448</xdr:colOff>
      <xdr:row>29</xdr:row>
      <xdr:rowOff>105103</xdr:rowOff>
    </xdr:to>
    <xdr:sp macro="" textlink="">
      <xdr:nvSpPr>
        <xdr:cNvPr id="33" name="Rectangle 32">
          <a:extLst>
            <a:ext uri="{FF2B5EF4-FFF2-40B4-BE49-F238E27FC236}">
              <a16:creationId xmlns:a16="http://schemas.microsoft.com/office/drawing/2014/main" id="{C79CA29F-467D-0BDC-AE05-669887BD9CC9}"/>
            </a:ext>
          </a:extLst>
        </xdr:cNvPr>
        <xdr:cNvSpPr/>
      </xdr:nvSpPr>
      <xdr:spPr>
        <a:xfrm>
          <a:off x="6507655" y="2715172"/>
          <a:ext cx="3503448" cy="27239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367863</xdr:colOff>
      <xdr:row>14</xdr:row>
      <xdr:rowOff>144342</xdr:rowOff>
    </xdr:from>
    <xdr:to>
      <xdr:col>16</xdr:col>
      <xdr:colOff>210207</xdr:colOff>
      <xdr:row>29</xdr:row>
      <xdr:rowOff>113862</xdr:rowOff>
    </xdr:to>
    <xdr:graphicFrame macro="">
      <xdr:nvGraphicFramePr>
        <xdr:cNvPr id="35" name="Chart 33">
          <a:extLst>
            <a:ext uri="{FF2B5EF4-FFF2-40B4-BE49-F238E27FC236}">
              <a16:creationId xmlns:a16="http://schemas.microsoft.com/office/drawing/2014/main" id="{DCC3FF6A-D7A9-4CDD-830B-48D4B76DB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390022</xdr:colOff>
      <xdr:row>14</xdr:row>
      <xdr:rowOff>117231</xdr:rowOff>
    </xdr:from>
    <xdr:to>
      <xdr:col>23</xdr:col>
      <xdr:colOff>529166</xdr:colOff>
      <xdr:row>29</xdr:row>
      <xdr:rowOff>87586</xdr:rowOff>
    </xdr:to>
    <xdr:sp macro="" textlink="">
      <xdr:nvSpPr>
        <xdr:cNvPr id="36" name="Rectangle 35">
          <a:extLst>
            <a:ext uri="{FF2B5EF4-FFF2-40B4-BE49-F238E27FC236}">
              <a16:creationId xmlns:a16="http://schemas.microsoft.com/office/drawing/2014/main" id="{5D3289EF-2711-46AC-BACE-3EE2C7AD0F7E}"/>
            </a:ext>
          </a:extLst>
        </xdr:cNvPr>
        <xdr:cNvSpPr/>
      </xdr:nvSpPr>
      <xdr:spPr>
        <a:xfrm>
          <a:off x="10170418" y="2696308"/>
          <a:ext cx="4418067" cy="273365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394139</xdr:colOff>
      <xdr:row>14</xdr:row>
      <xdr:rowOff>140139</xdr:rowOff>
    </xdr:from>
    <xdr:to>
      <xdr:col>23</xdr:col>
      <xdr:colOff>550333</xdr:colOff>
      <xdr:row>29</xdr:row>
      <xdr:rowOff>122621</xdr:rowOff>
    </xdr:to>
    <xdr:graphicFrame macro="">
      <xdr:nvGraphicFramePr>
        <xdr:cNvPr id="37" name="Chart 36">
          <a:extLst>
            <a:ext uri="{FF2B5EF4-FFF2-40B4-BE49-F238E27FC236}">
              <a16:creationId xmlns:a16="http://schemas.microsoft.com/office/drawing/2014/main" id="{4388F145-36A6-4A37-B125-9D600C3A1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610054</xdr:colOff>
      <xdr:row>30</xdr:row>
      <xdr:rowOff>69058</xdr:rowOff>
    </xdr:from>
    <xdr:to>
      <xdr:col>17</xdr:col>
      <xdr:colOff>43793</xdr:colOff>
      <xdr:row>46</xdr:row>
      <xdr:rowOff>52551</xdr:rowOff>
    </xdr:to>
    <xdr:sp macro="" textlink="">
      <xdr:nvSpPr>
        <xdr:cNvPr id="38" name="Rectangle 37">
          <a:extLst>
            <a:ext uri="{FF2B5EF4-FFF2-40B4-BE49-F238E27FC236}">
              <a16:creationId xmlns:a16="http://schemas.microsoft.com/office/drawing/2014/main" id="{BCB1F2A7-65FB-EA9E-61E6-4BFB6F305650}"/>
            </a:ext>
          </a:extLst>
        </xdr:cNvPr>
        <xdr:cNvSpPr/>
      </xdr:nvSpPr>
      <xdr:spPr>
        <a:xfrm>
          <a:off x="6741088" y="5586989"/>
          <a:ext cx="3725464" cy="292639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209245</xdr:colOff>
      <xdr:row>30</xdr:row>
      <xdr:rowOff>70157</xdr:rowOff>
    </xdr:from>
    <xdr:to>
      <xdr:col>10</xdr:col>
      <xdr:colOff>464207</xdr:colOff>
      <xdr:row>46</xdr:row>
      <xdr:rowOff>54917</xdr:rowOff>
    </xdr:to>
    <xdr:sp macro="" textlink="">
      <xdr:nvSpPr>
        <xdr:cNvPr id="2" name="Rectangle 1">
          <a:extLst>
            <a:ext uri="{FF2B5EF4-FFF2-40B4-BE49-F238E27FC236}">
              <a16:creationId xmlns:a16="http://schemas.microsoft.com/office/drawing/2014/main" id="{75D479D5-0FD2-8138-53FA-D08A809054F4}"/>
            </a:ext>
          </a:extLst>
        </xdr:cNvPr>
        <xdr:cNvSpPr/>
      </xdr:nvSpPr>
      <xdr:spPr>
        <a:xfrm>
          <a:off x="2661659" y="5588088"/>
          <a:ext cx="3933582" cy="2927657"/>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i="0" cap="all" baseline="0">
              <a:solidFill>
                <a:schemeClr val="accent2"/>
              </a:solidFill>
              <a:effectLst/>
              <a:latin typeface="+mn-lt"/>
              <a:ea typeface="+mn-ea"/>
              <a:cs typeface="+mn-cs"/>
            </a:rPr>
            <a:t>MONTHLY TRANSACTIONS</a:t>
          </a:r>
          <a:endParaRPr lang="en-US" sz="1600">
            <a:solidFill>
              <a:schemeClr val="accent2"/>
            </a:solidFill>
            <a:effectLst/>
          </a:endParaRPr>
        </a:p>
        <a:p>
          <a:pPr algn="l"/>
          <a:endParaRPr lang="en-US" sz="1100"/>
        </a:p>
      </xdr:txBody>
    </xdr:sp>
    <xdr:clientData/>
  </xdr:twoCellAnchor>
  <xdr:twoCellAnchor>
    <xdr:from>
      <xdr:col>17</xdr:col>
      <xdr:colOff>201449</xdr:colOff>
      <xdr:row>30</xdr:row>
      <xdr:rowOff>78828</xdr:rowOff>
    </xdr:from>
    <xdr:to>
      <xdr:col>23</xdr:col>
      <xdr:colOff>582083</xdr:colOff>
      <xdr:row>46</xdr:row>
      <xdr:rowOff>61309</xdr:rowOff>
    </xdr:to>
    <xdr:sp macro="" textlink="">
      <xdr:nvSpPr>
        <xdr:cNvPr id="21" name="Rectangle 20">
          <a:extLst>
            <a:ext uri="{FF2B5EF4-FFF2-40B4-BE49-F238E27FC236}">
              <a16:creationId xmlns:a16="http://schemas.microsoft.com/office/drawing/2014/main" id="{48035CE0-0F59-D777-469C-D48C34B9CE87}"/>
            </a:ext>
          </a:extLst>
        </xdr:cNvPr>
        <xdr:cNvSpPr/>
      </xdr:nvSpPr>
      <xdr:spPr>
        <a:xfrm>
          <a:off x="10636616" y="5476328"/>
          <a:ext cx="4063634" cy="286114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i="0" cap="all" baseline="0">
              <a:solidFill>
                <a:schemeClr val="accent2"/>
              </a:solidFill>
              <a:effectLst/>
              <a:latin typeface="+mn-lt"/>
              <a:ea typeface="+mn-ea"/>
              <a:cs typeface="+mn-cs"/>
            </a:rPr>
            <a:t>REVENUE BY CITY</a:t>
          </a:r>
          <a:endParaRPr lang="en-US" sz="1600">
            <a:solidFill>
              <a:schemeClr val="accent2"/>
            </a:solidFill>
            <a:effectLst/>
          </a:endParaRPr>
        </a:p>
        <a:p>
          <a:pPr algn="l"/>
          <a:endParaRPr lang="en-US" sz="1100"/>
        </a:p>
      </xdr:txBody>
    </xdr:sp>
    <xdr:clientData/>
  </xdr:twoCellAnchor>
  <xdr:twoCellAnchor>
    <xdr:from>
      <xdr:col>17</xdr:col>
      <xdr:colOff>280276</xdr:colOff>
      <xdr:row>31</xdr:row>
      <xdr:rowOff>128428</xdr:rowOff>
    </xdr:from>
    <xdr:to>
      <xdr:col>23</xdr:col>
      <xdr:colOff>26276</xdr:colOff>
      <xdr:row>46</xdr:row>
      <xdr:rowOff>0</xdr:rowOff>
    </xdr:to>
    <xdr:graphicFrame macro="">
      <xdr:nvGraphicFramePr>
        <xdr:cNvPr id="30" name="Chart 29">
          <a:extLst>
            <a:ext uri="{FF2B5EF4-FFF2-40B4-BE49-F238E27FC236}">
              <a16:creationId xmlns:a16="http://schemas.microsoft.com/office/drawing/2014/main" id="{3F1AE825-26B5-479A-A4FA-618B37A40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157655</xdr:colOff>
      <xdr:row>47</xdr:row>
      <xdr:rowOff>119866</xdr:rowOff>
    </xdr:from>
    <xdr:to>
      <xdr:col>11</xdr:col>
      <xdr:colOff>144162</xdr:colOff>
      <xdr:row>64</xdr:row>
      <xdr:rowOff>59933</xdr:rowOff>
    </xdr:to>
    <xdr:sp macro="" textlink="">
      <xdr:nvSpPr>
        <xdr:cNvPr id="31" name="Rectangle 30">
          <a:extLst>
            <a:ext uri="{FF2B5EF4-FFF2-40B4-BE49-F238E27FC236}">
              <a16:creationId xmlns:a16="http://schemas.microsoft.com/office/drawing/2014/main" id="{A1CB5A34-2990-A4DF-17D5-6DA2E706CDE6}"/>
            </a:ext>
          </a:extLst>
        </xdr:cNvPr>
        <xdr:cNvSpPr/>
      </xdr:nvSpPr>
      <xdr:spPr>
        <a:xfrm>
          <a:off x="2587817" y="8831380"/>
          <a:ext cx="4239291" cy="309103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600">
              <a:solidFill>
                <a:schemeClr val="accent2"/>
              </a:solidFill>
            </a:rPr>
            <a:t>MONTHLY PROFIT &amp;</a:t>
          </a:r>
          <a:r>
            <a:rPr lang="en-US" sz="1600" baseline="0">
              <a:solidFill>
                <a:schemeClr val="accent2"/>
              </a:solidFill>
            </a:rPr>
            <a:t> REVENUE</a:t>
          </a:r>
          <a:endParaRPr lang="en-US" sz="1600">
            <a:solidFill>
              <a:schemeClr val="accent2"/>
            </a:solidFill>
          </a:endParaRPr>
        </a:p>
      </xdr:txBody>
    </xdr:sp>
    <xdr:clientData/>
  </xdr:twoCellAnchor>
  <xdr:twoCellAnchor>
    <xdr:from>
      <xdr:col>4</xdr:col>
      <xdr:colOff>166414</xdr:colOff>
      <xdr:row>49</xdr:row>
      <xdr:rowOff>77056</xdr:rowOff>
    </xdr:from>
    <xdr:to>
      <xdr:col>11</xdr:col>
      <xdr:colOff>133865</xdr:colOff>
      <xdr:row>64</xdr:row>
      <xdr:rowOff>51371</xdr:rowOff>
    </xdr:to>
    <xdr:graphicFrame macro="">
      <xdr:nvGraphicFramePr>
        <xdr:cNvPr id="46" name="Chart 45">
          <a:extLst>
            <a:ext uri="{FF2B5EF4-FFF2-40B4-BE49-F238E27FC236}">
              <a16:creationId xmlns:a16="http://schemas.microsoft.com/office/drawing/2014/main" id="{74BB861D-0B5D-4147-BAD9-06C0AFD69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136202</xdr:colOff>
      <xdr:row>9</xdr:row>
      <xdr:rowOff>157657</xdr:rowOff>
    </xdr:from>
    <xdr:to>
      <xdr:col>3</xdr:col>
      <xdr:colOff>534276</xdr:colOff>
      <xdr:row>68</xdr:row>
      <xdr:rowOff>43793</xdr:rowOff>
    </xdr:to>
    <xdr:sp macro="" textlink="">
      <xdr:nvSpPr>
        <xdr:cNvPr id="49" name="Rectangle 48">
          <a:extLst>
            <a:ext uri="{FF2B5EF4-FFF2-40B4-BE49-F238E27FC236}">
              <a16:creationId xmlns:a16="http://schemas.microsoft.com/office/drawing/2014/main" id="{D0DC4FA0-028F-B801-A8D5-7D8FAB734FD2}"/>
            </a:ext>
          </a:extLst>
        </xdr:cNvPr>
        <xdr:cNvSpPr/>
      </xdr:nvSpPr>
      <xdr:spPr>
        <a:xfrm>
          <a:off x="136202" y="1813036"/>
          <a:ext cx="2237384" cy="1073806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148898</xdr:colOff>
      <xdr:row>9</xdr:row>
      <xdr:rowOff>175172</xdr:rowOff>
    </xdr:from>
    <xdr:to>
      <xdr:col>3</xdr:col>
      <xdr:colOff>534278</xdr:colOff>
      <xdr:row>26</xdr:row>
      <xdr:rowOff>96344</xdr:rowOff>
    </xdr:to>
    <mc:AlternateContent xmlns:mc="http://schemas.openxmlformats.org/markup-compatibility/2006" xmlns:a14="http://schemas.microsoft.com/office/drawing/2010/main">
      <mc:Choice Requires="a14">
        <xdr:graphicFrame macro="">
          <xdr:nvGraphicFramePr>
            <xdr:cNvPr id="13" name="Month 1">
              <a:extLst>
                <a:ext uri="{FF2B5EF4-FFF2-40B4-BE49-F238E27FC236}">
                  <a16:creationId xmlns:a16="http://schemas.microsoft.com/office/drawing/2014/main" id="{34D72C92-9B8C-43D4-B918-D33B335E4BB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8898" y="1799435"/>
              <a:ext cx="2220196" cy="298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148897</xdr:colOff>
      <xdr:row>25</xdr:row>
      <xdr:rowOff>131380</xdr:rowOff>
    </xdr:from>
    <xdr:to>
      <xdr:col>3</xdr:col>
      <xdr:colOff>534276</xdr:colOff>
      <xdr:row>39</xdr:row>
      <xdr:rowOff>148898</xdr:rowOff>
    </xdr:to>
    <mc:AlternateContent xmlns:mc="http://schemas.openxmlformats.org/markup-compatibility/2006" xmlns:a14="http://schemas.microsoft.com/office/drawing/2010/main">
      <mc:Choice Requires="a14">
        <xdr:graphicFrame macro="">
          <xdr:nvGraphicFramePr>
            <xdr:cNvPr id="15" name="Year 1">
              <a:extLst>
                <a:ext uri="{FF2B5EF4-FFF2-40B4-BE49-F238E27FC236}">
                  <a16:creationId xmlns:a16="http://schemas.microsoft.com/office/drawing/2014/main" id="{60299E73-2B08-44D1-A3FE-EC8B0149003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8897" y="4643222"/>
              <a:ext cx="2220195" cy="2544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148898</xdr:colOff>
      <xdr:row>37</xdr:row>
      <xdr:rowOff>140137</xdr:rowOff>
    </xdr:from>
    <xdr:to>
      <xdr:col>3</xdr:col>
      <xdr:colOff>525518</xdr:colOff>
      <xdr:row>51</xdr:row>
      <xdr:rowOff>140137</xdr:rowOff>
    </xdr:to>
    <mc:AlternateContent xmlns:mc="http://schemas.openxmlformats.org/markup-compatibility/2006" xmlns:a14="http://schemas.microsoft.com/office/drawing/2010/main">
      <mc:Choice Requires="a14">
        <xdr:graphicFrame macro="">
          <xdr:nvGraphicFramePr>
            <xdr:cNvPr id="16" name="City 1">
              <a:extLst>
                <a:ext uri="{FF2B5EF4-FFF2-40B4-BE49-F238E27FC236}">
                  <a16:creationId xmlns:a16="http://schemas.microsoft.com/office/drawing/2014/main" id="{432DE64B-2C55-4953-8DD9-E640953ACFB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48898" y="6817663"/>
              <a:ext cx="2211436" cy="2526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140138</xdr:colOff>
      <xdr:row>1</xdr:row>
      <xdr:rowOff>35033</xdr:rowOff>
    </xdr:from>
    <xdr:to>
      <xdr:col>4</xdr:col>
      <xdr:colOff>218965</xdr:colOff>
      <xdr:row>9</xdr:row>
      <xdr:rowOff>35034</xdr:rowOff>
    </xdr:to>
    <xdr:sp macro="" textlink="">
      <xdr:nvSpPr>
        <xdr:cNvPr id="14" name="Rectangle 13">
          <a:extLst>
            <a:ext uri="{FF2B5EF4-FFF2-40B4-BE49-F238E27FC236}">
              <a16:creationId xmlns:a16="http://schemas.microsoft.com/office/drawing/2014/main" id="{5BE3B0EF-8FD0-B5C4-EE54-F14C2BEE5B89}"/>
            </a:ext>
          </a:extLst>
        </xdr:cNvPr>
        <xdr:cNvSpPr/>
      </xdr:nvSpPr>
      <xdr:spPr>
        <a:xfrm>
          <a:off x="140138" y="218964"/>
          <a:ext cx="2531241" cy="14714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430310</xdr:colOff>
      <xdr:row>1</xdr:row>
      <xdr:rowOff>52553</xdr:rowOff>
    </xdr:from>
    <xdr:to>
      <xdr:col>23</xdr:col>
      <xdr:colOff>529166</xdr:colOff>
      <xdr:row>7</xdr:row>
      <xdr:rowOff>61312</xdr:rowOff>
    </xdr:to>
    <xdr:sp macro="[0]!Module1.Refresh_Dashboard" textlink="">
      <xdr:nvSpPr>
        <xdr:cNvPr id="17" name="Rectangle 16">
          <a:extLst>
            <a:ext uri="{FF2B5EF4-FFF2-40B4-BE49-F238E27FC236}">
              <a16:creationId xmlns:a16="http://schemas.microsoft.com/office/drawing/2014/main" id="{10FA8532-52A3-A048-A755-7F178FB9FD2D}"/>
            </a:ext>
          </a:extLst>
        </xdr:cNvPr>
        <xdr:cNvSpPr/>
      </xdr:nvSpPr>
      <xdr:spPr>
        <a:xfrm>
          <a:off x="2885643" y="232470"/>
          <a:ext cx="11761690" cy="108825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aseline="0"/>
            <a:t>                                                                                                             </a:t>
          </a:r>
          <a:r>
            <a:rPr lang="en-US" sz="2800" baseline="0">
              <a:solidFill>
                <a:schemeClr val="accent2"/>
              </a:solidFill>
            </a:rPr>
            <a:t>COFFEE SHOP SALES DASHBOARD</a:t>
          </a:r>
          <a:endParaRPr lang="en-US" sz="2800">
            <a:solidFill>
              <a:schemeClr val="accent2"/>
            </a:solidFill>
          </a:endParaRPr>
        </a:p>
      </xdr:txBody>
    </xdr:sp>
    <xdr:clientData/>
  </xdr:twoCellAnchor>
  <xdr:twoCellAnchor editAs="oneCell">
    <xdr:from>
      <xdr:col>4</xdr:col>
      <xdr:colOff>429173</xdr:colOff>
      <xdr:row>1</xdr:row>
      <xdr:rowOff>70069</xdr:rowOff>
    </xdr:from>
    <xdr:to>
      <xdr:col>8</xdr:col>
      <xdr:colOff>367862</xdr:colOff>
      <xdr:row>7</xdr:row>
      <xdr:rowOff>68959</xdr:rowOff>
    </xdr:to>
    <xdr:pic>
      <xdr:nvPicPr>
        <xdr:cNvPr id="32" name="Picture 31" descr="Espresso shot pouring into cup">
          <a:extLst>
            <a:ext uri="{FF2B5EF4-FFF2-40B4-BE49-F238E27FC236}">
              <a16:creationId xmlns:a16="http://schemas.microsoft.com/office/drawing/2014/main" id="{D2C5D8E4-A7A7-4731-B825-22171ECB626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881587" y="254000"/>
          <a:ext cx="2391103" cy="1102476"/>
        </a:xfrm>
        <a:prstGeom prst="rect">
          <a:avLst/>
        </a:prstGeom>
      </xdr:spPr>
    </xdr:pic>
    <xdr:clientData/>
  </xdr:twoCellAnchor>
  <xdr:twoCellAnchor editAs="oneCell">
    <xdr:from>
      <xdr:col>20</xdr:col>
      <xdr:colOff>393825</xdr:colOff>
      <xdr:row>1</xdr:row>
      <xdr:rowOff>32524</xdr:rowOff>
    </xdr:from>
    <xdr:to>
      <xdr:col>23</xdr:col>
      <xdr:colOff>560916</xdr:colOff>
      <xdr:row>7</xdr:row>
      <xdr:rowOff>41856</xdr:rowOff>
    </xdr:to>
    <xdr:pic>
      <xdr:nvPicPr>
        <xdr:cNvPr id="34" name="Picture 33" descr="Cropped hand of barista pouring milk into cappuccino to create leaf pattern">
          <a:extLst>
            <a:ext uri="{FF2B5EF4-FFF2-40B4-BE49-F238E27FC236}">
              <a16:creationId xmlns:a16="http://schemas.microsoft.com/office/drawing/2014/main" id="{04B35BB8-8186-471E-AAA4-82C5BC7AD8F8}"/>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670492" y="212441"/>
          <a:ext cx="2008591" cy="1088832"/>
        </a:xfrm>
        <a:prstGeom prst="rect">
          <a:avLst/>
        </a:prstGeom>
      </xdr:spPr>
    </xdr:pic>
    <xdr:clientData/>
  </xdr:twoCellAnchor>
  <xdr:twoCellAnchor>
    <xdr:from>
      <xdr:col>4</xdr:col>
      <xdr:colOff>280276</xdr:colOff>
      <xdr:row>32</xdr:row>
      <xdr:rowOff>43793</xdr:rowOff>
    </xdr:from>
    <xdr:to>
      <xdr:col>10</xdr:col>
      <xdr:colOff>455449</xdr:colOff>
      <xdr:row>46</xdr:row>
      <xdr:rowOff>26276</xdr:rowOff>
    </xdr:to>
    <xdr:graphicFrame macro="">
      <xdr:nvGraphicFramePr>
        <xdr:cNvPr id="40" name="Chart 39">
          <a:extLst>
            <a:ext uri="{FF2B5EF4-FFF2-40B4-BE49-F238E27FC236}">
              <a16:creationId xmlns:a16="http://schemas.microsoft.com/office/drawing/2014/main" id="{2BB1E7A0-B207-4127-99FF-D5D3686DA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610054</xdr:colOff>
      <xdr:row>30</xdr:row>
      <xdr:rowOff>43794</xdr:rowOff>
    </xdr:from>
    <xdr:to>
      <xdr:col>17</xdr:col>
      <xdr:colOff>131379</xdr:colOff>
      <xdr:row>46</xdr:row>
      <xdr:rowOff>43793</xdr:rowOff>
    </xdr:to>
    <xdr:graphicFrame macro="">
      <xdr:nvGraphicFramePr>
        <xdr:cNvPr id="42" name="Chart 41">
          <a:extLst>
            <a:ext uri="{FF2B5EF4-FFF2-40B4-BE49-F238E27FC236}">
              <a16:creationId xmlns:a16="http://schemas.microsoft.com/office/drawing/2014/main" id="{BAFD4583-6CD1-4DF1-B6B8-8DCC3B8DD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267730</xdr:colOff>
      <xdr:row>47</xdr:row>
      <xdr:rowOff>113862</xdr:rowOff>
    </xdr:from>
    <xdr:to>
      <xdr:col>18</xdr:col>
      <xdr:colOff>370702</xdr:colOff>
      <xdr:row>64</xdr:row>
      <xdr:rowOff>96344</xdr:rowOff>
    </xdr:to>
    <xdr:sp macro="" textlink="">
      <xdr:nvSpPr>
        <xdr:cNvPr id="43" name="Rectangle 42">
          <a:extLst>
            <a:ext uri="{FF2B5EF4-FFF2-40B4-BE49-F238E27FC236}">
              <a16:creationId xmlns:a16="http://schemas.microsoft.com/office/drawing/2014/main" id="{9C5D3B13-7EF5-CE1F-F75F-E1BB01E1F394}"/>
            </a:ext>
          </a:extLst>
        </xdr:cNvPr>
        <xdr:cNvSpPr/>
      </xdr:nvSpPr>
      <xdr:spPr>
        <a:xfrm>
          <a:off x="6950676" y="8825376"/>
          <a:ext cx="4355756" cy="313345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                          </a:t>
          </a:r>
          <a:r>
            <a:rPr lang="en-US" sz="1400" baseline="0"/>
            <a:t> </a:t>
          </a:r>
          <a:r>
            <a:rPr lang="en-US" sz="1400"/>
            <a:t> </a:t>
          </a:r>
          <a:r>
            <a:rPr lang="en-US" sz="1600">
              <a:solidFill>
                <a:schemeClr val="accent2"/>
              </a:solidFill>
            </a:rPr>
            <a:t>QUANTITY</a:t>
          </a:r>
          <a:r>
            <a:rPr lang="en-US" sz="1600" baseline="0">
              <a:solidFill>
                <a:schemeClr val="accent2"/>
              </a:solidFill>
            </a:rPr>
            <a:t> SOLD PER PRODUCT</a:t>
          </a:r>
          <a:endParaRPr lang="en-US" sz="1600">
            <a:solidFill>
              <a:schemeClr val="accent2"/>
            </a:solidFill>
          </a:endParaRPr>
        </a:p>
      </xdr:txBody>
    </xdr:sp>
    <xdr:clientData/>
  </xdr:twoCellAnchor>
  <xdr:twoCellAnchor>
    <xdr:from>
      <xdr:col>11</xdr:col>
      <xdr:colOff>257433</xdr:colOff>
      <xdr:row>50</xdr:row>
      <xdr:rowOff>35034</xdr:rowOff>
    </xdr:from>
    <xdr:to>
      <xdr:col>18</xdr:col>
      <xdr:colOff>92675</xdr:colOff>
      <xdr:row>64</xdr:row>
      <xdr:rowOff>105104</xdr:rowOff>
    </xdr:to>
    <xdr:graphicFrame macro="">
      <xdr:nvGraphicFramePr>
        <xdr:cNvPr id="44" name="Chart 43">
          <a:extLst>
            <a:ext uri="{FF2B5EF4-FFF2-40B4-BE49-F238E27FC236}">
              <a16:creationId xmlns:a16="http://schemas.microsoft.com/office/drawing/2014/main" id="{B7C42ED7-2D5C-4B15-8050-2D486AA6E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162477</xdr:colOff>
      <xdr:row>52</xdr:row>
      <xdr:rowOff>35034</xdr:rowOff>
    </xdr:from>
    <xdr:to>
      <xdr:col>3</xdr:col>
      <xdr:colOff>481724</xdr:colOff>
      <xdr:row>68</xdr:row>
      <xdr:rowOff>8758</xdr:rowOff>
    </xdr:to>
    <mc:AlternateContent xmlns:mc="http://schemas.openxmlformats.org/markup-compatibility/2006" xmlns:a14="http://schemas.microsoft.com/office/drawing/2010/main">
      <mc:Choice Requires="a14">
        <xdr:graphicFrame macro="">
          <xdr:nvGraphicFramePr>
            <xdr:cNvPr id="45" name="PRODUCT CATEGORY 1">
              <a:extLst>
                <a:ext uri="{FF2B5EF4-FFF2-40B4-BE49-F238E27FC236}">
                  <a16:creationId xmlns:a16="http://schemas.microsoft.com/office/drawing/2014/main" id="{156D0ADC-1A08-4F74-9607-73787318806C}"/>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62477" y="9419666"/>
              <a:ext cx="2154063" cy="28613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140138</xdr:colOff>
      <xdr:row>1</xdr:row>
      <xdr:rowOff>35034</xdr:rowOff>
    </xdr:from>
    <xdr:to>
      <xdr:col>4</xdr:col>
      <xdr:colOff>227724</xdr:colOff>
      <xdr:row>9</xdr:row>
      <xdr:rowOff>61312</xdr:rowOff>
    </xdr:to>
    <xdr:pic>
      <xdr:nvPicPr>
        <xdr:cNvPr id="66" name="Picture 65">
          <a:extLst>
            <a:ext uri="{FF2B5EF4-FFF2-40B4-BE49-F238E27FC236}">
              <a16:creationId xmlns:a16="http://schemas.microsoft.com/office/drawing/2014/main" id="{530EF630-BECD-4879-BC5A-B679E247A652}"/>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837473B0-CC2E-450A-ABE3-18F120FF3D39}">
              <a1611:picAttrSrcUrl xmlns:a1611="http://schemas.microsoft.com/office/drawing/2016/11/main" r:id="rId22"/>
            </a:ext>
          </a:extLst>
        </a:blip>
        <a:stretch>
          <a:fillRect/>
        </a:stretch>
      </xdr:blipFill>
      <xdr:spPr>
        <a:xfrm>
          <a:off x="140138" y="218965"/>
          <a:ext cx="2540000" cy="1497726"/>
        </a:xfrm>
        <a:prstGeom prst="rect">
          <a:avLst/>
        </a:prstGeom>
      </xdr:spPr>
    </xdr:pic>
    <xdr:clientData/>
  </xdr:twoCellAnchor>
  <xdr:twoCellAnchor editAs="oneCell">
    <xdr:from>
      <xdr:col>18</xdr:col>
      <xdr:colOff>529271</xdr:colOff>
      <xdr:row>1</xdr:row>
      <xdr:rowOff>121826</xdr:rowOff>
    </xdr:from>
    <xdr:to>
      <xdr:col>20</xdr:col>
      <xdr:colOff>216554</xdr:colOff>
      <xdr:row>6</xdr:row>
      <xdr:rowOff>145577</xdr:rowOff>
    </xdr:to>
    <xdr:pic macro="[0]!Module2.Refresh_Dashboard">
      <xdr:nvPicPr>
        <xdr:cNvPr id="69" name="Graphic 68" descr="Repeat with solid fill">
          <a:extLst>
            <a:ext uri="{FF2B5EF4-FFF2-40B4-BE49-F238E27FC236}">
              <a16:creationId xmlns:a16="http://schemas.microsoft.com/office/drawing/2014/main" id="{50397C02-5EE8-4980-AB3D-D69FD5533FF4}"/>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1573323" y="299956"/>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vitha rayapaneni" refreshedDate="45931.499585185185" createdVersion="8" refreshedVersion="8" minRefreshableVersion="3" recordCount="9971" xr:uid="{5D2A41D7-00CA-4512-B867-4C2FBD088316}">
  <cacheSource type="worksheet">
    <worksheetSource name="Table1"/>
  </cacheSource>
  <cacheFields count="17">
    <cacheField name="TRANSACTION ID" numFmtId="0">
      <sharedItems/>
    </cacheField>
    <cacheField name="DATE" numFmtId="164">
      <sharedItems containsSemiMixedTypes="0" containsNonDate="0" containsDate="1" containsString="0" minDate="2021-01-01T00:00:00" maxDate="2024-01-01T00:00:00" count="1095">
        <d v="2022-01-30T00:00:00"/>
        <d v="2023-04-09T00:00:00"/>
        <d v="2022-05-23T00:00:00"/>
        <d v="2022-09-17T00:00:00"/>
        <d v="2022-06-04T00:00:00"/>
        <d v="2023-07-02T00:00:00"/>
        <d v="2022-10-18T00:00:00"/>
        <d v="2022-02-01T00:00:00"/>
        <d v="2023-09-27T00:00:00"/>
        <d v="2021-12-12T00:00:00"/>
        <d v="2021-07-17T00:00:00"/>
        <d v="2021-08-31T00:00:00"/>
        <d v="2021-11-10T00:00:00"/>
        <d v="2021-10-22T00:00:00"/>
        <d v="2021-04-06T00:00:00"/>
        <d v="2022-10-16T00:00:00"/>
        <d v="2021-05-28T00:00:00"/>
        <d v="2023-05-17T00:00:00"/>
        <d v="2022-08-03T00:00:00"/>
        <d v="2023-10-06T00:00:00"/>
        <d v="2021-06-07T00:00:00"/>
        <d v="2022-12-07T00:00:00"/>
        <d v="2023-10-15T00:00:00"/>
        <d v="2022-10-01T00:00:00"/>
        <d v="2022-10-19T00:00:00"/>
        <d v="2021-06-09T00:00:00"/>
        <d v="2021-04-21T00:00:00"/>
        <d v="2022-12-15T00:00:00"/>
        <d v="2022-09-27T00:00:00"/>
        <d v="2023-10-12T00:00:00"/>
        <d v="2023-04-21T00:00:00"/>
        <d v="2022-08-12T00:00:00"/>
        <d v="2023-09-09T00:00:00"/>
        <d v="2023-04-25T00:00:00"/>
        <d v="2021-09-13T00:00:00"/>
        <d v="2022-04-27T00:00:00"/>
        <d v="2021-06-21T00:00:00"/>
        <d v="2023-04-15T00:00:00"/>
        <d v="2021-11-20T00:00:00"/>
        <d v="2021-05-20T00:00:00"/>
        <d v="2023-01-21T00:00:00"/>
        <d v="2023-11-24T00:00:00"/>
        <d v="2022-07-08T00:00:00"/>
        <d v="2023-02-27T00:00:00"/>
        <d v="2023-11-23T00:00:00"/>
        <d v="2023-09-11T00:00:00"/>
        <d v="2021-10-11T00:00:00"/>
        <d v="2021-09-25T00:00:00"/>
        <d v="2021-03-01T00:00:00"/>
        <d v="2023-06-18T00:00:00"/>
        <d v="2022-03-06T00:00:00"/>
        <d v="2023-03-12T00:00:00"/>
        <d v="2023-03-11T00:00:00"/>
        <d v="2022-09-11T00:00:00"/>
        <d v="2023-04-28T00:00:00"/>
        <d v="2022-06-14T00:00:00"/>
        <d v="2022-08-07T00:00:00"/>
        <d v="2023-10-04T00:00:00"/>
        <d v="2021-06-25T00:00:00"/>
        <d v="2022-10-07T00:00:00"/>
        <d v="2022-10-25T00:00:00"/>
        <d v="2021-07-20T00:00:00"/>
        <d v="2021-12-30T00:00:00"/>
        <d v="2023-07-21T00:00:00"/>
        <d v="2023-10-21T00:00:00"/>
        <d v="2023-05-02T00:00:00"/>
        <d v="2023-05-06T00:00:00"/>
        <d v="2023-02-28T00:00:00"/>
        <d v="2021-10-27T00:00:00"/>
        <d v="2022-07-10T00:00:00"/>
        <d v="2023-01-02T00:00:00"/>
        <d v="2021-07-10T00:00:00"/>
        <d v="2022-09-03T00:00:00"/>
        <d v="2022-12-31T00:00:00"/>
        <d v="2021-05-26T00:00:00"/>
        <d v="2022-05-07T00:00:00"/>
        <d v="2022-08-14T00:00:00"/>
        <d v="2023-12-10T00:00:00"/>
        <d v="2021-09-17T00:00:00"/>
        <d v="2022-12-21T00:00:00"/>
        <d v="2022-04-29T00:00:00"/>
        <d v="2021-04-14T00:00:00"/>
        <d v="2023-04-06T00:00:00"/>
        <d v="2023-04-08T00:00:00"/>
        <d v="2022-07-27T00:00:00"/>
        <d v="2021-01-12T00:00:00"/>
        <d v="2021-05-29T00:00:00"/>
        <d v="2023-07-17T00:00:00"/>
        <d v="2022-02-11T00:00:00"/>
        <d v="2022-01-02T00:00:00"/>
        <d v="2021-06-01T00:00:00"/>
        <d v="2021-12-27T00:00:00"/>
        <d v="2023-04-17T00:00:00"/>
        <d v="2022-12-03T00:00:00"/>
        <d v="2022-01-13T00:00:00"/>
        <d v="2021-11-17T00:00:00"/>
        <d v="2023-03-03T00:00:00"/>
        <d v="2021-04-20T00:00:00"/>
        <d v="2021-02-12T00:00:00"/>
        <d v="2023-01-24T00:00:00"/>
        <d v="2022-03-28T00:00:00"/>
        <d v="2021-07-21T00:00:00"/>
        <d v="2021-01-19T00:00:00"/>
        <d v="2023-06-30T00:00:00"/>
        <d v="2023-10-29T00:00:00"/>
        <d v="2021-03-25T00:00:00"/>
        <d v="2022-11-26T00:00:00"/>
        <d v="2021-11-19T00:00:00"/>
        <d v="2023-04-24T00:00:00"/>
        <d v="2022-11-20T00:00:00"/>
        <d v="2022-11-12T00:00:00"/>
        <d v="2021-10-21T00:00:00"/>
        <d v="2022-02-18T00:00:00"/>
        <d v="2023-06-10T00:00:00"/>
        <d v="2022-07-14T00:00:00"/>
        <d v="2022-10-28T00:00:00"/>
        <d v="2023-01-14T00:00:00"/>
        <d v="2022-03-25T00:00:00"/>
        <d v="2022-02-23T00:00:00"/>
        <d v="2022-03-29T00:00:00"/>
        <d v="2021-08-26T00:00:00"/>
        <d v="2022-12-13T00:00:00"/>
        <d v="2023-02-17T00:00:00"/>
        <d v="2023-01-09T00:00:00"/>
        <d v="2023-05-13T00:00:00"/>
        <d v="2023-09-04T00:00:00"/>
        <d v="2021-08-15T00:00:00"/>
        <d v="2021-04-23T00:00:00"/>
        <d v="2023-03-20T00:00:00"/>
        <d v="2022-11-18T00:00:00"/>
        <d v="2022-12-29T00:00:00"/>
        <d v="2021-05-10T00:00:00"/>
        <d v="2023-06-20T00:00:00"/>
        <d v="2022-01-19T00:00:00"/>
        <d v="2023-01-07T00:00:00"/>
        <d v="2022-10-06T00:00:00"/>
        <d v="2022-01-27T00:00:00"/>
        <d v="2022-06-06T00:00:00"/>
        <d v="2022-10-05T00:00:00"/>
        <d v="2022-03-02T00:00:00"/>
        <d v="2022-10-24T00:00:00"/>
        <d v="2021-04-29T00:00:00"/>
        <d v="2022-12-11T00:00:00"/>
        <d v="2021-08-16T00:00:00"/>
        <d v="2023-08-21T00:00:00"/>
        <d v="2022-07-30T00:00:00"/>
        <d v="2023-07-22T00:00:00"/>
        <d v="2022-07-03T00:00:00"/>
        <d v="2023-02-21T00:00:00"/>
        <d v="2023-10-02T00:00:00"/>
        <d v="2022-01-14T00:00:00"/>
        <d v="2021-01-30T00:00:00"/>
        <d v="2023-09-16T00:00:00"/>
        <d v="2021-02-24T00:00:00"/>
        <d v="2023-10-09T00:00:00"/>
        <d v="2021-08-12T00:00:00"/>
        <d v="2022-12-28T00:00:00"/>
        <d v="2021-03-27T00:00:00"/>
        <d v="2022-01-03T00:00:00"/>
        <d v="2023-05-10T00:00:00"/>
        <d v="2023-09-17T00:00:00"/>
        <d v="2022-02-22T00:00:00"/>
        <d v="2021-08-02T00:00:00"/>
        <d v="2023-05-20T00:00:00"/>
        <d v="2021-07-12T00:00:00"/>
        <d v="2022-07-19T00:00:00"/>
        <d v="2022-12-06T00:00:00"/>
        <d v="2023-03-17T00:00:00"/>
        <d v="2021-03-29T00:00:00"/>
        <d v="2023-11-13T00:00:00"/>
        <d v="2023-10-23T00:00:00"/>
        <d v="2022-08-28T00:00:00"/>
        <d v="2023-12-02T00:00:00"/>
        <d v="2023-10-07T00:00:00"/>
        <d v="2023-11-27T00:00:00"/>
        <d v="2022-03-22T00:00:00"/>
        <d v="2022-04-17T00:00:00"/>
        <d v="2021-03-23T00:00:00"/>
        <d v="2022-01-25T00:00:00"/>
        <d v="2022-09-09T00:00:00"/>
        <d v="2023-05-15T00:00:00"/>
        <d v="2023-05-30T00:00:00"/>
        <d v="2021-08-04T00:00:00"/>
        <d v="2022-08-29T00:00:00"/>
        <d v="2021-09-04T00:00:00"/>
        <d v="2022-04-19T00:00:00"/>
        <d v="2021-07-30T00:00:00"/>
        <d v="2022-05-28T00:00:00"/>
        <d v="2021-04-15T00:00:00"/>
        <d v="2021-10-10T00:00:00"/>
        <d v="2023-07-20T00:00:00"/>
        <d v="2022-01-24T00:00:00"/>
        <d v="2022-11-28T00:00:00"/>
        <d v="2022-03-05T00:00:00"/>
        <d v="2022-06-29T00:00:00"/>
        <d v="2023-04-12T00:00:00"/>
        <d v="2023-09-30T00:00:00"/>
        <d v="2022-09-14T00:00:00"/>
        <d v="2022-01-12T00:00:00"/>
        <d v="2023-01-17T00:00:00"/>
        <d v="2021-04-12T00:00:00"/>
        <d v="2022-02-24T00:00:00"/>
        <d v="2021-01-04T00:00:00"/>
        <d v="2021-12-07T00:00:00"/>
        <d v="2023-10-31T00:00:00"/>
        <d v="2021-10-15T00:00:00"/>
        <d v="2023-11-02T00:00:00"/>
        <d v="2023-02-23T00:00:00"/>
        <d v="2023-08-25T00:00:00"/>
        <d v="2022-06-15T00:00:00"/>
        <d v="2021-07-18T00:00:00"/>
        <d v="2022-06-30T00:00:00"/>
        <d v="2022-12-12T00:00:00"/>
        <d v="2022-06-16T00:00:00"/>
        <d v="2021-07-29T00:00:00"/>
        <d v="2021-07-02T00:00:00"/>
        <d v="2022-10-10T00:00:00"/>
        <d v="2022-04-25T00:00:00"/>
        <d v="2022-02-27T00:00:00"/>
        <d v="2023-03-29T00:00:00"/>
        <d v="2022-01-15T00:00:00"/>
        <d v="2021-02-07T00:00:00"/>
        <d v="2022-06-05T00:00:00"/>
        <d v="2023-08-27T00:00:00"/>
        <d v="2021-08-08T00:00:00"/>
        <d v="2022-08-19T00:00:00"/>
        <d v="2022-10-13T00:00:00"/>
        <d v="2023-06-07T00:00:00"/>
        <d v="2022-06-25T00:00:00"/>
        <d v="2022-09-02T00:00:00"/>
        <d v="2023-05-03T00:00:00"/>
        <d v="2022-03-23T00:00:00"/>
        <d v="2022-07-16T00:00:00"/>
        <d v="2023-07-15T00:00:00"/>
        <d v="2021-04-08T00:00:00"/>
        <d v="2022-09-05T00:00:00"/>
        <d v="2023-01-03T00:00:00"/>
        <d v="2021-12-14T00:00:00"/>
        <d v="2023-07-11T00:00:00"/>
        <d v="2021-03-07T00:00:00"/>
        <d v="2023-03-01T00:00:00"/>
        <d v="2023-07-27T00:00:00"/>
        <d v="2023-06-24T00:00:00"/>
        <d v="2023-05-25T00:00:00"/>
        <d v="2021-03-02T00:00:00"/>
        <d v="2021-09-21T00:00:00"/>
        <d v="2021-01-10T00:00:00"/>
        <d v="2023-08-22T00:00:00"/>
        <d v="2021-08-21T00:00:00"/>
        <d v="2023-04-29T00:00:00"/>
        <d v="2021-02-09T00:00:00"/>
        <d v="2023-04-02T00:00:00"/>
        <d v="2021-06-28T00:00:00"/>
        <d v="2022-05-22T00:00:00"/>
        <d v="2023-07-29T00:00:00"/>
        <d v="2023-05-26T00:00:00"/>
        <d v="2023-01-27T00:00:00"/>
        <d v="2021-11-03T00:00:00"/>
        <d v="2022-10-17T00:00:00"/>
        <d v="2022-11-15T00:00:00"/>
        <d v="2023-06-02T00:00:00"/>
        <d v="2023-04-10T00:00:00"/>
        <d v="2021-01-08T00:00:00"/>
        <d v="2022-08-25T00:00:00"/>
        <d v="2021-07-23T00:00:00"/>
        <d v="2023-05-05T00:00:00"/>
        <d v="2021-02-10T00:00:00"/>
        <d v="2022-12-24T00:00:00"/>
        <d v="2021-09-28T00:00:00"/>
        <d v="2023-11-16T00:00:00"/>
        <d v="2022-08-24T00:00:00"/>
        <d v="2023-06-29T00:00:00"/>
        <d v="2022-04-24T00:00:00"/>
        <d v="2021-10-19T00:00:00"/>
        <d v="2022-08-23T00:00:00"/>
        <d v="2022-05-02T00:00:00"/>
        <d v="2021-12-17T00:00:00"/>
        <d v="2021-03-10T00:00:00"/>
        <d v="2022-11-14T00:00:00"/>
        <d v="2022-08-22T00:00:00"/>
        <d v="2022-06-28T00:00:00"/>
        <d v="2021-01-27T00:00:00"/>
        <d v="2023-11-30T00:00:00"/>
        <d v="2022-06-07T00:00:00"/>
        <d v="2022-01-31T00:00:00"/>
        <d v="2021-11-28T00:00:00"/>
        <d v="2023-12-19T00:00:00"/>
        <d v="2021-03-24T00:00:00"/>
        <d v="2022-02-28T00:00:00"/>
        <d v="2021-09-26T00:00:00"/>
        <d v="2022-05-06T00:00:00"/>
        <d v="2022-09-18T00:00:00"/>
        <d v="2023-02-26T00:00:00"/>
        <d v="2022-02-13T00:00:00"/>
        <d v="2021-03-08T00:00:00"/>
        <d v="2021-05-11T00:00:00"/>
        <d v="2021-09-12T00:00:00"/>
        <d v="2022-02-06T00:00:00"/>
        <d v="2022-05-04T00:00:00"/>
        <d v="2023-12-21T00:00:00"/>
        <d v="2022-07-11T00:00:00"/>
        <d v="2021-08-01T00:00:00"/>
        <d v="2021-12-01T00:00:00"/>
        <d v="2022-09-06T00:00:00"/>
        <d v="2022-07-31T00:00:00"/>
        <d v="2023-01-19T00:00:00"/>
        <d v="2022-04-02T00:00:00"/>
        <d v="2021-04-17T00:00:00"/>
        <d v="2022-05-03T00:00:00"/>
        <d v="2021-12-13T00:00:00"/>
        <d v="2021-03-26T00:00:00"/>
        <d v="2021-08-22T00:00:00"/>
        <d v="2023-01-15T00:00:00"/>
        <d v="2021-11-21T00:00:00"/>
        <d v="2021-12-10T00:00:00"/>
        <d v="2021-12-25T00:00:00"/>
        <d v="2022-09-10T00:00:00"/>
        <d v="2022-10-12T00:00:00"/>
        <d v="2021-06-08T00:00:00"/>
        <d v="2021-11-30T00:00:00"/>
        <d v="2023-05-28T00:00:00"/>
        <d v="2021-10-30T00:00:00"/>
        <d v="2022-11-09T00:00:00"/>
        <d v="2023-06-09T00:00:00"/>
        <d v="2023-08-12T00:00:00"/>
        <d v="2023-11-08T00:00:00"/>
        <d v="2023-08-04T00:00:00"/>
        <d v="2023-12-03T00:00:00"/>
        <d v="2022-07-04T00:00:00"/>
        <d v="2023-01-20T00:00:00"/>
        <d v="2022-04-23T00:00:00"/>
        <d v="2021-12-11T00:00:00"/>
        <d v="2022-11-06T00:00:00"/>
        <d v="2021-08-14T00:00:00"/>
        <d v="2023-10-27T00:00:00"/>
        <d v="2022-04-18T00:00:00"/>
        <d v="2021-10-02T00:00:00"/>
        <d v="2023-06-14T00:00:00"/>
        <d v="2023-05-08T00:00:00"/>
        <d v="2022-05-13T00:00:00"/>
        <d v="2021-11-18T00:00:00"/>
        <d v="2022-07-06T00:00:00"/>
        <d v="2023-10-22T00:00:00"/>
        <d v="2023-09-22T00:00:00"/>
        <d v="2021-08-05T00:00:00"/>
        <d v="2022-08-27T00:00:00"/>
        <d v="2021-05-25T00:00:00"/>
        <d v="2022-04-28T00:00:00"/>
        <d v="2022-05-19T00:00:00"/>
        <d v="2021-07-24T00:00:00"/>
        <d v="2022-04-06T00:00:00"/>
        <d v="2023-08-28T00:00:00"/>
        <d v="2023-03-21T00:00:00"/>
        <d v="2022-04-08T00:00:00"/>
        <d v="2021-01-25T00:00:00"/>
        <d v="2022-03-09T00:00:00"/>
        <d v="2021-07-16T00:00:00"/>
        <d v="2023-01-01T00:00:00"/>
        <d v="2021-02-21T00:00:00"/>
        <d v="2021-06-24T00:00:00"/>
        <d v="2021-03-14T00:00:00"/>
        <d v="2021-05-18T00:00:00"/>
        <d v="2023-10-13T00:00:00"/>
        <d v="2023-03-02T00:00:00"/>
        <d v="2023-05-14T00:00:00"/>
        <d v="2021-09-18T00:00:00"/>
        <d v="2021-10-04T00:00:00"/>
        <d v="2022-02-07T00:00:00"/>
        <d v="2022-06-26T00:00:00"/>
        <d v="2023-01-31T00:00:00"/>
        <d v="2021-08-25T00:00:00"/>
        <d v="2021-05-05T00:00:00"/>
        <d v="2023-05-18T00:00:00"/>
        <d v="2022-02-03T00:00:00"/>
        <d v="2023-09-18T00:00:00"/>
        <d v="2022-05-11T00:00:00"/>
        <d v="2022-10-31T00:00:00"/>
        <d v="2021-10-06T00:00:00"/>
        <d v="2022-01-23T00:00:00"/>
        <d v="2021-05-17T00:00:00"/>
        <d v="2023-04-13T00:00:00"/>
        <d v="2021-03-13T00:00:00"/>
        <d v="2023-06-08T00:00:00"/>
        <d v="2021-09-05T00:00:00"/>
        <d v="2023-06-05T00:00:00"/>
        <d v="2023-07-08T00:00:00"/>
        <d v="2022-04-13T00:00:00"/>
        <d v="2022-12-09T00:00:00"/>
        <d v="2023-05-11T00:00:00"/>
        <d v="2021-01-13T00:00:00"/>
        <d v="2023-03-31T00:00:00"/>
        <d v="2021-07-11T00:00:00"/>
        <d v="2022-05-27T00:00:00"/>
        <d v="2023-09-21T00:00:00"/>
        <d v="2021-01-06T00:00:00"/>
        <d v="2023-12-14T00:00:00"/>
        <d v="2022-12-14T00:00:00"/>
        <d v="2022-11-17T00:00:00"/>
        <d v="2023-02-07T00:00:00"/>
        <d v="2022-07-09T00:00:00"/>
        <d v="2022-02-25T00:00:00"/>
        <d v="2022-12-17T00:00:00"/>
        <d v="2022-06-12T00:00:00"/>
        <d v="2023-08-01T00:00:00"/>
        <d v="2023-08-03T00:00:00"/>
        <d v="2021-04-01T00:00:00"/>
        <d v="2022-03-17T00:00:00"/>
        <d v="2022-12-04T00:00:00"/>
        <d v="2023-04-20T00:00:00"/>
        <d v="2021-01-21T00:00:00"/>
        <d v="2023-05-07T00:00:00"/>
        <d v="2021-06-20T00:00:00"/>
        <d v="2021-03-04T00:00:00"/>
        <d v="2023-08-26T00:00:00"/>
        <d v="2022-08-02T00:00:00"/>
        <d v="2021-07-03T00:00:00"/>
        <d v="2023-07-19T00:00:00"/>
        <d v="2022-03-01T00:00:00"/>
        <d v="2023-02-03T00:00:00"/>
        <d v="2023-12-05T00:00:00"/>
        <d v="2023-09-23T00:00:00"/>
        <d v="2021-09-06T00:00:00"/>
        <d v="2021-11-11T00:00:00"/>
        <d v="2021-05-30T00:00:00"/>
        <d v="2022-09-20T00:00:00"/>
        <d v="2021-01-14T00:00:00"/>
        <d v="2022-06-27T00:00:00"/>
        <d v="2023-01-04T00:00:00"/>
        <d v="2022-04-07T00:00:00"/>
        <d v="2021-06-27T00:00:00"/>
        <d v="2021-04-26T00:00:00"/>
        <d v="2022-11-21T00:00:00"/>
        <d v="2022-06-08T00:00:00"/>
        <d v="2023-10-25T00:00:00"/>
        <d v="2023-03-09T00:00:00"/>
        <d v="2021-10-23T00:00:00"/>
        <d v="2023-07-26T00:00:00"/>
        <d v="2021-12-19T00:00:00"/>
        <d v="2023-07-12T00:00:00"/>
        <d v="2022-09-04T00:00:00"/>
        <d v="2022-05-12T00:00:00"/>
        <d v="2023-04-22T00:00:00"/>
        <d v="2022-02-19T00:00:00"/>
        <d v="2022-12-23T00:00:00"/>
        <d v="2022-08-31T00:00:00"/>
        <d v="2021-05-14T00:00:00"/>
        <d v="2023-05-29T00:00:00"/>
        <d v="2021-03-28T00:00:00"/>
        <d v="2022-03-07T00:00:00"/>
        <d v="2023-02-12T00:00:00"/>
        <d v="2022-12-26T00:00:00"/>
        <d v="2021-12-04T00:00:00"/>
        <d v="2021-12-20T00:00:00"/>
        <d v="2021-10-07T00:00:00"/>
        <d v="2022-05-25T00:00:00"/>
        <d v="2023-11-19T00:00:00"/>
        <d v="2023-06-25T00:00:00"/>
        <d v="2023-05-09T00:00:00"/>
        <d v="2023-11-09T00:00:00"/>
        <d v="2021-12-31T00:00:00"/>
        <d v="2023-08-13T00:00:00"/>
        <d v="2022-07-29T00:00:00"/>
        <d v="2022-08-06T00:00:00"/>
        <d v="2021-07-19T00:00:00"/>
        <d v="2023-09-03T00:00:00"/>
        <d v="2022-10-02T00:00:00"/>
        <d v="2023-06-27T00:00:00"/>
        <d v="2022-03-04T00:00:00"/>
        <d v="2023-12-22T00:00:00"/>
        <d v="2021-12-29T00:00:00"/>
        <d v="2021-08-24T00:00:00"/>
        <d v="2023-12-15T00:00:00"/>
        <d v="2023-09-07T00:00:00"/>
        <d v="2021-06-29T00:00:00"/>
        <d v="2022-11-24T00:00:00"/>
        <d v="2023-10-11T00:00:00"/>
        <d v="2021-06-04T00:00:00"/>
        <d v="2023-11-17T00:00:00"/>
        <d v="2023-02-01T00:00:00"/>
        <d v="2023-12-06T00:00:00"/>
        <d v="2021-11-26T00:00:00"/>
        <d v="2022-10-26T00:00:00"/>
        <d v="2022-04-01T00:00:00"/>
        <d v="2023-07-23T00:00:00"/>
        <d v="2021-03-12T00:00:00"/>
        <d v="2022-08-04T00:00:00"/>
        <d v="2023-07-07T00:00:00"/>
        <d v="2021-07-09T00:00:00"/>
        <d v="2021-01-23T00:00:00"/>
        <d v="2022-08-16T00:00:00"/>
        <d v="2022-09-24T00:00:00"/>
        <d v="2022-10-22T00:00:00"/>
        <d v="2022-11-22T00:00:00"/>
        <d v="2023-04-04T00:00:00"/>
        <d v="2021-02-20T00:00:00"/>
        <d v="2021-02-15T00:00:00"/>
        <d v="2022-05-17T00:00:00"/>
        <d v="2021-12-03T00:00:00"/>
        <d v="2023-01-05T00:00:00"/>
        <d v="2022-09-23T00:00:00"/>
        <d v="2022-09-13T00:00:00"/>
        <d v="2023-04-14T00:00:00"/>
        <d v="2021-03-22T00:00:00"/>
        <d v="2021-07-01T00:00:00"/>
        <d v="2023-09-29T00:00:00"/>
        <d v="2021-07-31T00:00:00"/>
        <d v="2023-02-09T00:00:00"/>
        <d v="2023-12-16T00:00:00"/>
        <d v="2021-08-19T00:00:00"/>
        <d v="2022-09-30T00:00:00"/>
        <d v="2023-07-14T00:00:00"/>
        <d v="2023-11-15T00:00:00"/>
        <d v="2021-04-04T00:00:00"/>
        <d v="2023-12-17T00:00:00"/>
        <d v="2022-03-27T00:00:00"/>
        <d v="2021-05-12T00:00:00"/>
        <d v="2021-06-10T00:00:00"/>
        <d v="2021-05-02T00:00:00"/>
        <d v="2023-11-14T00:00:00"/>
        <d v="2023-07-05T00:00:00"/>
        <d v="2022-03-15T00:00:00"/>
        <d v="2022-08-10T00:00:00"/>
        <d v="2023-10-16T00:00:00"/>
        <d v="2022-01-10T00:00:00"/>
        <d v="2023-04-16T00:00:00"/>
        <d v="2023-11-22T00:00:00"/>
        <d v="2022-01-22T00:00:00"/>
        <d v="2023-06-16T00:00:00"/>
        <d v="2021-01-17T00:00:00"/>
        <d v="2023-01-18T00:00:00"/>
        <d v="2021-07-05T00:00:00"/>
        <d v="2022-07-28T00:00:00"/>
        <d v="2023-05-22T00:00:00"/>
        <d v="2022-08-26T00:00:00"/>
        <d v="2022-05-18T00:00:00"/>
        <d v="2023-04-30T00:00:00"/>
        <d v="2023-12-30T00:00:00"/>
        <d v="2022-07-26T00:00:00"/>
        <d v="2021-08-03T00:00:00"/>
        <d v="2022-12-19T00:00:00"/>
        <d v="2023-11-29T00:00:00"/>
        <d v="2023-12-07T00:00:00"/>
        <d v="2021-09-23T00:00:00"/>
        <d v="2022-06-24T00:00:00"/>
        <d v="2021-02-19T00:00:00"/>
        <d v="2023-06-06T00:00:00"/>
        <d v="2021-06-03T00:00:00"/>
        <d v="2022-12-16T00:00:00"/>
        <d v="2022-01-06T00:00:00"/>
        <d v="2023-02-15T00:00:00"/>
        <d v="2023-07-03T00:00:00"/>
        <d v="2022-06-18T00:00:00"/>
        <d v="2021-11-07T00:00:00"/>
        <d v="2021-03-05T00:00:00"/>
        <d v="2021-12-06T00:00:00"/>
        <d v="2022-05-31T00:00:00"/>
        <d v="2023-09-14T00:00:00"/>
        <d v="2022-04-15T00:00:00"/>
        <d v="2022-04-20T00:00:00"/>
        <d v="2022-05-26T00:00:00"/>
        <d v="2022-01-20T00:00:00"/>
        <d v="2022-03-10T00:00:00"/>
        <d v="2021-11-25T00:00:00"/>
        <d v="2022-04-04T00:00:00"/>
        <d v="2022-07-18T00:00:00"/>
        <d v="2023-12-26T00:00:00"/>
        <d v="2023-07-01T00:00:00"/>
        <d v="2022-04-22T00:00:00"/>
        <d v="2021-11-14T00:00:00"/>
        <d v="2021-05-13T00:00:00"/>
        <d v="2023-07-13T00:00:00"/>
        <d v="2022-12-30T00:00:00"/>
        <d v="2022-08-11T00:00:00"/>
        <d v="2022-08-15T00:00:00"/>
        <d v="2022-05-30T00:00:00"/>
        <d v="2022-07-15T00:00:00"/>
        <d v="2022-02-21T00:00:00"/>
        <d v="2022-10-20T00:00:00"/>
        <d v="2022-03-13T00:00:00"/>
        <d v="2021-01-16T00:00:00"/>
        <d v="2022-07-20T00:00:00"/>
        <d v="2021-05-01T00:00:00"/>
        <d v="2023-02-20T00:00:00"/>
        <d v="2021-05-16T00:00:00"/>
        <d v="2022-01-05T00:00:00"/>
        <d v="2023-10-18T00:00:00"/>
        <d v="2022-11-08T00:00:00"/>
        <d v="2023-06-19T00:00:00"/>
        <d v="2021-11-08T00:00:00"/>
        <d v="2021-09-11T00:00:00"/>
        <d v="2021-06-05T00:00:00"/>
        <d v="2022-09-26T00:00:00"/>
        <d v="2023-06-26T00:00:00"/>
        <d v="2023-12-27T00:00:00"/>
        <d v="2023-06-15T00:00:00"/>
        <d v="2022-02-10T00:00:00"/>
        <d v="2023-09-10T00:00:00"/>
        <d v="2022-05-05T00:00:00"/>
        <d v="2023-12-12T00:00:00"/>
        <d v="2022-05-21T00:00:00"/>
        <d v="2023-04-18T00:00:00"/>
        <d v="2021-08-10T00:00:00"/>
        <d v="2022-03-24T00:00:00"/>
        <d v="2023-01-23T00:00:00"/>
        <d v="2022-06-22T00:00:00"/>
        <d v="2022-01-07T00:00:00"/>
        <d v="2021-12-02T00:00:00"/>
        <d v="2022-11-30T00:00:00"/>
        <d v="2021-09-27T00:00:00"/>
        <d v="2023-12-29T00:00:00"/>
        <d v="2021-05-24T00:00:00"/>
        <d v="2021-02-26T00:00:00"/>
        <d v="2023-11-05T00:00:00"/>
        <d v="2023-09-15T00:00:00"/>
        <d v="2023-09-08T00:00:00"/>
        <d v="2022-09-08T00:00:00"/>
        <d v="2022-06-09T00:00:00"/>
        <d v="2022-07-01T00:00:00"/>
        <d v="2023-04-07T00:00:00"/>
        <d v="2022-04-21T00:00:00"/>
        <d v="2023-08-24T00:00:00"/>
        <d v="2021-03-21T00:00:00"/>
        <d v="2023-12-09T00:00:00"/>
        <d v="2023-06-12T00:00:00"/>
        <d v="2023-08-10T00:00:00"/>
        <d v="2021-12-08T00:00:00"/>
        <d v="2023-08-30T00:00:00"/>
        <d v="2021-07-14T00:00:00"/>
        <d v="2021-08-13T00:00:00"/>
        <d v="2023-03-14T00:00:00"/>
        <d v="2021-12-09T00:00:00"/>
        <d v="2022-08-18T00:00:00"/>
        <d v="2023-08-06T00:00:00"/>
        <d v="2021-11-23T00:00:00"/>
        <d v="2021-04-07T00:00:00"/>
        <d v="2022-04-26T00:00:00"/>
        <d v="2021-09-16T00:00:00"/>
        <d v="2023-08-05T00:00:00"/>
        <d v="2022-06-20T00:00:00"/>
        <d v="2023-09-06T00:00:00"/>
        <d v="2021-06-26T00:00:00"/>
        <d v="2023-08-17T00:00:00"/>
        <d v="2022-04-10T00:00:00"/>
        <d v="2023-06-17T00:00:00"/>
        <d v="2022-12-01T00:00:00"/>
        <d v="2021-12-18T00:00:00"/>
        <d v="2023-01-22T00:00:00"/>
        <d v="2021-09-29T00:00:00"/>
        <d v="2023-02-22T00:00:00"/>
        <d v="2023-01-12T00:00:00"/>
        <d v="2023-11-03T00:00:00"/>
        <d v="2021-07-06T00:00:00"/>
        <d v="2021-11-27T00:00:00"/>
        <d v="2022-01-01T00:00:00"/>
        <d v="2022-10-11T00:00:00"/>
        <d v="2023-02-08T00:00:00"/>
        <d v="2022-01-18T00:00:00"/>
        <d v="2023-10-01T00:00:00"/>
        <d v="2021-05-19T00:00:00"/>
        <d v="2023-03-07T00:00:00"/>
        <d v="2022-10-08T00:00:00"/>
        <d v="2022-10-03T00:00:00"/>
        <d v="2023-02-25T00:00:00"/>
        <d v="2023-11-07T00:00:00"/>
        <d v="2023-11-20T00:00:00"/>
        <d v="2021-04-02T00:00:00"/>
        <d v="2022-03-18T00:00:00"/>
        <d v="2022-02-09T00:00:00"/>
        <d v="2021-10-29T00:00:00"/>
        <d v="2021-06-18T00:00:00"/>
        <d v="2021-03-09T00:00:00"/>
        <d v="2021-05-03T00:00:00"/>
        <d v="2022-01-08T00:00:00"/>
        <d v="2021-06-30T00:00:00"/>
        <d v="2023-06-28T00:00:00"/>
        <d v="2022-07-22T00:00:00"/>
        <d v="2023-05-01T00:00:00"/>
        <d v="2023-03-26T00:00:00"/>
        <d v="2021-05-08T00:00:00"/>
        <d v="2022-10-29T00:00:00"/>
        <d v="2021-10-14T00:00:00"/>
        <d v="2022-04-30T00:00:00"/>
        <d v="2021-12-15T00:00:00"/>
        <d v="2021-10-25T00:00:00"/>
        <d v="2022-02-04T00:00:00"/>
        <d v="2021-01-29T00:00:00"/>
        <d v="2021-11-29T00:00:00"/>
        <d v="2023-08-23T00:00:00"/>
        <d v="2023-11-12T00:00:00"/>
        <d v="2021-02-16T00:00:00"/>
        <d v="2022-05-16T00:00:00"/>
        <d v="2021-02-05T00:00:00"/>
        <d v="2022-02-12T00:00:00"/>
        <d v="2023-12-31T00:00:00"/>
        <d v="2022-04-16T00:00:00"/>
        <d v="2023-04-01T00:00:00"/>
        <d v="2022-08-01T00:00:00"/>
        <d v="2023-02-14T00:00:00"/>
        <d v="2022-04-05T00:00:00"/>
        <d v="2023-09-02T00:00:00"/>
        <d v="2021-03-11T00:00:00"/>
        <d v="2021-10-01T00:00:00"/>
        <d v="2023-02-06T00:00:00"/>
        <d v="2021-09-19T00:00:00"/>
        <d v="2021-08-20T00:00:00"/>
        <d v="2023-01-13T00:00:00"/>
        <d v="2021-01-20T00:00:00"/>
        <d v="2023-03-19T00:00:00"/>
        <d v="2021-03-31T00:00:00"/>
        <d v="2022-01-17T00:00:00"/>
        <d v="2023-11-06T00:00:00"/>
        <d v="2023-05-12T00:00:00"/>
        <d v="2023-08-19T00:00:00"/>
        <d v="2023-01-11T00:00:00"/>
        <d v="2022-09-16T00:00:00"/>
        <d v="2023-02-05T00:00:00"/>
        <d v="2022-12-02T00:00:00"/>
        <d v="2021-03-16T00:00:00"/>
        <d v="2022-03-12T00:00:00"/>
        <d v="2023-04-11T00:00:00"/>
        <d v="2023-08-31T00:00:00"/>
        <d v="2021-08-11T00:00:00"/>
        <d v="2021-06-23T00:00:00"/>
        <d v="2023-09-01T00:00:00"/>
        <d v="2021-09-15T00:00:00"/>
        <d v="2023-08-16T00:00:00"/>
        <d v="2021-08-17T00:00:00"/>
        <d v="2021-09-14T00:00:00"/>
        <d v="2021-02-03T00:00:00"/>
        <d v="2021-04-16T00:00:00"/>
        <d v="2023-07-18T00:00:00"/>
        <d v="2022-08-05T00:00:00"/>
        <d v="2021-07-28T00:00:00"/>
        <d v="2021-02-25T00:00:00"/>
        <d v="2022-02-17T00:00:00"/>
        <d v="2023-06-13T00:00:00"/>
        <d v="2022-10-15T00:00:00"/>
        <d v="2023-08-18T00:00:00"/>
        <d v="2021-01-24T00:00:00"/>
        <d v="2022-07-13T00:00:00"/>
        <d v="2023-10-10T00:00:00"/>
        <d v="2021-11-12T00:00:00"/>
        <d v="2021-04-05T00:00:00"/>
        <d v="2023-03-28T00:00:00"/>
        <d v="2021-07-26T00:00:00"/>
        <d v="2023-05-19T00:00:00"/>
        <d v="2022-09-22T00:00:00"/>
        <d v="2023-12-23T00:00:00"/>
        <d v="2022-06-01T00:00:00"/>
        <d v="2023-07-06T00:00:00"/>
        <d v="2021-09-07T00:00:00"/>
        <d v="2022-04-03T00:00:00"/>
        <d v="2022-12-18T00:00:00"/>
        <d v="2023-07-31T00:00:00"/>
        <d v="2021-02-17T00:00:00"/>
        <d v="2023-07-04T00:00:00"/>
        <d v="2021-01-28T00:00:00"/>
        <d v="2021-07-25T00:00:00"/>
        <d v="2023-10-24T00:00:00"/>
        <d v="2022-10-09T00:00:00"/>
        <d v="2021-06-13T00:00:00"/>
        <d v="2021-01-31T00:00:00"/>
        <d v="2023-08-09T00:00:00"/>
        <d v="2021-06-19T00:00:00"/>
        <d v="2023-03-24T00:00:00"/>
        <d v="2023-09-28T00:00:00"/>
        <d v="2023-02-19T00:00:00"/>
        <d v="2022-07-24T00:00:00"/>
        <d v="2023-02-13T00:00:00"/>
        <d v="2022-07-25T00:00:00"/>
        <d v="2023-07-09T00:00:00"/>
        <d v="2022-03-20T00:00:00"/>
        <d v="2023-04-27T00:00:00"/>
        <d v="2021-04-22T00:00:00"/>
        <d v="2021-08-06T00:00:00"/>
        <d v="2023-12-04T00:00:00"/>
        <d v="2021-09-20T00:00:00"/>
        <d v="2022-12-20T00:00:00"/>
        <d v="2022-11-10T00:00:00"/>
        <d v="2021-10-28T00:00:00"/>
        <d v="2023-10-03T00:00:00"/>
        <d v="2021-05-22T00:00:00"/>
        <d v="2021-11-16T00:00:00"/>
        <d v="2023-05-16T00:00:00"/>
        <d v="2021-02-27T00:00:00"/>
        <d v="2022-04-11T00:00:00"/>
        <d v="2023-03-25T00:00:00"/>
        <d v="2022-11-03T00:00:00"/>
        <d v="2022-03-11T00:00:00"/>
        <d v="2022-06-10T00:00:00"/>
        <d v="2023-07-25T00:00:00"/>
        <d v="2021-03-15T00:00:00"/>
        <d v="2021-01-02T00:00:00"/>
        <d v="2023-09-13T00:00:00"/>
        <d v="2022-02-15T00:00:00"/>
        <d v="2021-01-15T00:00:00"/>
        <d v="2023-05-23T00:00:00"/>
        <d v="2022-08-17T00:00:00"/>
        <d v="2023-12-18T00:00:00"/>
        <d v="2022-08-08T00:00:00"/>
        <d v="2022-10-30T00:00:00"/>
        <d v="2023-03-05T00:00:00"/>
        <d v="2022-12-10T00:00:00"/>
        <d v="2022-09-12T00:00:00"/>
        <d v="2023-09-05T00:00:00"/>
        <d v="2023-06-21T00:00:00"/>
        <d v="2021-04-28T00:00:00"/>
        <d v="2023-04-19T00:00:00"/>
        <d v="2022-05-09T00:00:00"/>
        <d v="2023-05-31T00:00:00"/>
        <d v="2023-02-10T00:00:00"/>
        <d v="2021-04-03T00:00:00"/>
        <d v="2023-03-27T00:00:00"/>
        <d v="2022-01-28T00:00:00"/>
        <d v="2021-01-26T00:00:00"/>
        <d v="2023-03-23T00:00:00"/>
        <d v="2022-02-20T00:00:00"/>
        <d v="2021-02-14T00:00:00"/>
        <d v="2021-09-03T00:00:00"/>
        <d v="2023-01-16T00:00:00"/>
        <d v="2023-09-24T00:00:00"/>
        <d v="2022-11-07T00:00:00"/>
        <d v="2021-04-25T00:00:00"/>
        <d v="2022-08-30T00:00:00"/>
        <d v="2023-07-30T00:00:00"/>
        <d v="2023-07-28T00:00:00"/>
        <d v="2022-09-01T00:00:00"/>
        <d v="2022-11-05T00:00:00"/>
        <d v="2023-03-16T00:00:00"/>
        <d v="2021-02-11T00:00:00"/>
        <d v="2023-01-26T00:00:00"/>
        <d v="2023-03-13T00:00:00"/>
        <d v="2022-06-02T00:00:00"/>
        <d v="2022-07-12T00:00:00"/>
        <d v="2022-01-16T00:00:00"/>
        <d v="2023-03-15T00:00:00"/>
        <d v="2021-02-13T00:00:00"/>
        <d v="2022-12-25T00:00:00"/>
        <d v="2022-01-04T00:00:00"/>
        <d v="2023-12-11T00:00:00"/>
        <d v="2022-01-21T00:00:00"/>
        <d v="2021-08-18T00:00:00"/>
        <d v="2022-01-29T00:00:00"/>
        <d v="2023-09-19T00:00:00"/>
        <d v="2023-02-24T00:00:00"/>
        <d v="2021-05-21T00:00:00"/>
        <d v="2022-06-19T00:00:00"/>
        <d v="2022-08-09T00:00:00"/>
        <d v="2021-04-18T00:00:00"/>
        <d v="2021-01-22T00:00:00"/>
        <d v="2021-11-06T00:00:00"/>
        <d v="2023-10-08T00:00:00"/>
        <d v="2021-03-17T00:00:00"/>
        <d v="2022-06-21T00:00:00"/>
        <d v="2022-09-25T00:00:00"/>
        <d v="2023-07-16T00:00:00"/>
        <d v="2021-10-31T00:00:00"/>
        <d v="2021-10-09T00:00:00"/>
        <d v="2022-06-11T00:00:00"/>
        <d v="2023-04-26T00:00:00"/>
        <d v="2022-12-27T00:00:00"/>
        <d v="2022-06-03T00:00:00"/>
        <d v="2022-11-04T00:00:00"/>
        <d v="2021-10-17T00:00:00"/>
        <d v="2021-11-05T00:00:00"/>
        <d v="2022-10-04T00:00:00"/>
        <d v="2023-01-10T00:00:00"/>
        <d v="2021-05-04T00:00:00"/>
        <d v="2023-11-21T00:00:00"/>
        <d v="2021-12-05T00:00:00"/>
        <d v="2021-04-24T00:00:00"/>
        <d v="2021-04-10T00:00:00"/>
        <d v="2021-08-07T00:00:00"/>
        <d v="2022-04-09T00:00:00"/>
        <d v="2021-02-06T00:00:00"/>
        <d v="2023-12-01T00:00:00"/>
        <d v="2021-11-13T00:00:00"/>
        <d v="2023-09-26T00:00:00"/>
        <d v="2023-02-16T00:00:00"/>
        <d v="2022-01-11T00:00:00"/>
        <d v="2023-11-26T00:00:00"/>
        <d v="2022-11-11T00:00:00"/>
        <d v="2022-03-26T00:00:00"/>
        <d v="2021-09-02T00:00:00"/>
        <d v="2021-07-07T00:00:00"/>
        <d v="2022-08-21T00:00:00"/>
        <d v="2022-11-19T00:00:00"/>
        <d v="2021-03-18T00:00:00"/>
        <d v="2021-02-04T00:00:00"/>
        <d v="2023-08-14T00:00:00"/>
        <d v="2021-06-02T00:00:00"/>
        <d v="2022-11-01T00:00:00"/>
        <d v="2022-03-19T00:00:00"/>
        <d v="2021-04-09T00:00:00"/>
        <d v="2022-05-08T00:00:00"/>
        <d v="2023-10-30T00:00:00"/>
        <d v="2023-10-19T00:00:00"/>
        <d v="2022-03-14T00:00:00"/>
        <d v="2023-07-24T00:00:00"/>
        <d v="2023-06-22T00:00:00"/>
        <d v="2022-02-02T00:00:00"/>
        <d v="2021-10-12T00:00:00"/>
        <d v="2021-07-13T00:00:00"/>
        <d v="2023-03-30T00:00:00"/>
        <d v="2022-05-01T00:00:00"/>
        <d v="2022-07-21T00:00:00"/>
        <d v="2022-09-19T00:00:00"/>
        <d v="2022-11-16T00:00:00"/>
        <d v="2023-06-11T00:00:00"/>
        <d v="2023-11-28T00:00:00"/>
        <d v="2021-03-20T00:00:00"/>
        <d v="2023-03-06T00:00:00"/>
        <d v="2021-03-06T00:00:00"/>
        <d v="2021-11-04T00:00:00"/>
        <d v="2022-07-23T00:00:00"/>
        <d v="2023-01-06T00:00:00"/>
        <d v="2023-10-17T00:00:00"/>
        <d v="2022-10-21T00:00:00"/>
        <d v="2021-10-26T00:00:00"/>
        <d v="2023-03-18T00:00:00"/>
        <d v="2021-06-15T00:00:00"/>
        <d v="2022-11-23T00:00:00"/>
        <d v="2021-05-27T00:00:00"/>
        <d v="2021-06-11T00:00:00"/>
        <d v="2021-05-09T00:00:00"/>
        <d v="2022-12-05T00:00:00"/>
        <d v="2021-01-07T00:00:00"/>
        <d v="2023-09-25T00:00:00"/>
        <d v="2022-06-13T00:00:00"/>
        <d v="2023-10-20T00:00:00"/>
        <d v="2021-02-28T00:00:00"/>
        <d v="2023-12-24T00:00:00"/>
        <d v="2023-08-07T00:00:00"/>
        <d v="2021-10-13T00:00:00"/>
        <d v="2023-01-28T00:00:00"/>
        <d v="2021-09-08T00:00:00"/>
        <d v="2023-03-10T00:00:00"/>
        <d v="2021-05-23T00:00:00"/>
        <d v="2023-02-02T00:00:00"/>
        <d v="2023-10-14T00:00:00"/>
        <d v="2022-01-09T00:00:00"/>
        <d v="2022-11-27T00:00:00"/>
        <d v="2022-05-10T00:00:00"/>
        <d v="2022-09-28T00:00:00"/>
        <d v="2021-07-08T00:00:00"/>
        <d v="2021-08-29T00:00:00"/>
        <d v="2023-12-08T00:00:00"/>
        <d v="2021-12-21T00:00:00"/>
        <d v="2021-11-22T00:00:00"/>
        <d v="2021-08-09T00:00:00"/>
        <d v="2021-06-16T00:00:00"/>
        <d v="2023-02-11T00:00:00"/>
        <d v="2023-01-25T00:00:00"/>
        <d v="2022-11-25T00:00:00"/>
        <d v="2022-08-20T00:00:00"/>
        <d v="2021-10-08T00:00:00"/>
        <d v="2021-09-22T00:00:00"/>
        <d v="2023-08-29T00:00:00"/>
        <d v="2022-07-17T00:00:00"/>
        <d v="2023-11-10T00:00:00"/>
        <d v="2021-12-22T00:00:00"/>
        <d v="2022-07-05T00:00:00"/>
        <d v="2021-12-24T00:00:00"/>
        <d v="2021-01-18T00:00:00"/>
        <d v="2021-05-15T00:00:00"/>
        <d v="2022-05-14T00:00:00"/>
        <d v="2023-12-25T00:00:00"/>
        <d v="2022-04-14T00:00:00"/>
        <d v="2022-09-21T00:00:00"/>
        <d v="2023-01-29T00:00:00"/>
        <d v="2022-09-15T00:00:00"/>
        <d v="2023-05-21T00:00:00"/>
        <d v="2021-06-06T00:00:00"/>
        <d v="2021-09-01T00:00:00"/>
        <d v="2021-04-30T00:00:00"/>
        <d v="2023-11-18T00:00:00"/>
        <d v="2023-10-28T00:00:00"/>
        <d v="2022-02-08T00:00:00"/>
        <d v="2021-05-06T00:00:00"/>
        <d v="2021-08-30T00:00:00"/>
        <d v="2022-02-14T00:00:00"/>
        <d v="2022-03-03T00:00:00"/>
        <d v="2021-09-10T00:00:00"/>
        <d v="2023-01-08T00:00:00"/>
        <d v="2022-02-05T00:00:00"/>
        <d v="2023-02-18T00:00:00"/>
        <d v="2023-02-04T00:00:00"/>
        <d v="2021-09-09T00:00:00"/>
        <d v="2022-02-26T00:00:00"/>
        <d v="2023-06-04T00:00:00"/>
        <d v="2023-07-10T00:00:00"/>
        <d v="2021-01-09T00:00:00"/>
        <d v="2021-12-23T00:00:00"/>
        <d v="2023-10-26T00:00:00"/>
        <d v="2021-12-26T00:00:00"/>
        <d v="2021-11-24T00:00:00"/>
        <d v="2023-12-28T00:00:00"/>
        <d v="2023-05-24T00:00:00"/>
        <d v="2021-02-01T00:00:00"/>
        <d v="2021-01-03T00:00:00"/>
        <d v="2023-06-01T00:00:00"/>
        <d v="2022-03-30T00:00:00"/>
        <d v="2021-02-02T00:00:00"/>
        <d v="2022-12-22T00:00:00"/>
        <d v="2021-11-15T00:00:00"/>
        <d v="2021-10-20T00:00:00"/>
        <d v="2021-06-17T00:00:00"/>
        <d v="2022-12-08T00:00:00"/>
        <d v="2023-03-04T00:00:00"/>
        <d v="2022-11-13T00:00:00"/>
        <d v="2021-01-05T00:00:00"/>
        <d v="2022-03-16T00:00:00"/>
        <d v="2021-05-07T00:00:00"/>
        <d v="2023-10-05T00:00:00"/>
        <d v="2023-03-08T00:00:00"/>
        <d v="2022-10-14T00:00:00"/>
        <d v="2021-06-22T00:00:00"/>
        <d v="2023-04-05T00:00:00"/>
        <d v="2021-10-24T00:00:00"/>
        <d v="2023-08-11T00:00:00"/>
        <d v="2023-06-23T00:00:00"/>
        <d v="2021-02-22T00:00:00"/>
        <d v="2021-09-24T00:00:00"/>
        <d v="2021-07-22T00:00:00"/>
        <d v="2023-12-13T00:00:00"/>
        <d v="2021-01-11T00:00:00"/>
        <d v="2023-08-15T00:00:00"/>
        <d v="2021-05-31T00:00:00"/>
        <d v="2022-10-27T00:00:00"/>
        <d v="2023-09-12T00:00:00"/>
        <d v="2022-03-31T00:00:00"/>
        <d v="2021-02-23T00:00:00"/>
        <d v="2022-04-12T00:00:00"/>
        <d v="2022-01-26T00:00:00"/>
        <d v="2022-06-23T00:00:00"/>
        <d v="2021-04-13T00:00:00"/>
        <d v="2023-03-22T00:00:00"/>
        <d v="2021-12-16T00:00:00"/>
        <d v="2021-02-08T00:00:00"/>
        <d v="2021-06-14T00:00:00"/>
        <d v="2021-11-02T00:00:00"/>
        <d v="2021-04-19T00:00:00"/>
        <d v="2021-03-19T00:00:00"/>
        <d v="2023-11-25T00:00:00"/>
        <d v="2021-08-23T00:00:00"/>
        <d v="2023-12-20T00:00:00"/>
        <d v="2021-08-27T00:00:00"/>
        <d v="2023-11-04T00:00:00"/>
        <d v="2021-11-01T00:00:00"/>
        <d v="2023-01-30T00:00:00"/>
        <d v="2021-01-01T00:00:00"/>
        <d v="2022-05-20T00:00:00"/>
        <d v="2021-11-09T00:00:00"/>
        <d v="2021-04-27T00:00:00"/>
        <d v="2023-08-20T00:00:00"/>
        <d v="2023-08-08T00:00:00"/>
        <d v="2021-03-30T00:00:00"/>
        <d v="2023-06-03T00:00:00"/>
        <d v="2023-05-04T00:00:00"/>
        <d v="2022-05-29T00:00:00"/>
        <d v="2021-10-03T00:00:00"/>
        <d v="2022-09-07T00:00:00"/>
        <d v="2021-12-28T00:00:00"/>
        <d v="2022-11-02T00:00:00"/>
        <d v="2022-03-08T00:00:00"/>
        <d v="2021-10-18T00:00:00"/>
        <d v="2023-04-23T00:00:00"/>
        <d v="2023-05-27T00:00:00"/>
        <d v="2023-08-02T00:00:00"/>
        <d v="2023-04-03T00:00:00"/>
        <d v="2023-09-20T00:00:00"/>
        <d v="2023-11-11T00:00:00"/>
        <d v="2021-03-03T00:00:00"/>
        <d v="2022-07-07T00:00:00"/>
        <d v="2021-07-15T00:00:00"/>
        <d v="2022-06-17T00:00:00"/>
        <d v="2022-08-13T00:00:00"/>
        <d v="2022-07-02T00:00:00"/>
        <d v="2022-11-29T00:00:00"/>
        <d v="2021-07-04T00:00:00"/>
        <d v="2023-11-01T00:00:00"/>
        <d v="2021-10-16T00:00:00"/>
        <d v="2022-03-21T00:00:00"/>
        <d v="2021-06-12T00:00:00"/>
        <d v="2022-02-16T00:00:00"/>
        <d v="2021-09-30T00:00:00"/>
        <d v="2021-10-05T00:00:00"/>
        <d v="2022-05-15T00:00:00"/>
        <d v="2022-05-24T00:00:00"/>
        <d v="2021-02-18T00:00:00"/>
        <d v="2021-08-28T00:00:00"/>
        <d v="2022-10-23T00:00:00"/>
        <d v="2021-07-27T00:00:00"/>
        <d v="2021-04-11T00:00:00"/>
        <d v="2022-09-29T00:00:00"/>
      </sharedItems>
      <fieldGroup par="16"/>
    </cacheField>
    <cacheField name="City" numFmtId="0">
      <sharedItems count="5">
        <s v="Los Angeles"/>
        <s v="Chicago"/>
        <s v="New York"/>
        <s v="Seattle"/>
        <s v="Austin"/>
      </sharedItems>
    </cacheField>
    <cacheField name="Branch" numFmtId="0">
      <sharedItems count="9">
        <s v="Venice Beach"/>
        <s v="Capitol Hill"/>
        <s v="Michigan Avenue"/>
        <s v="Brooklyn"/>
        <s v="Madison Street"/>
        <s v="Central Park"/>
        <s v="Zilker Park"/>
        <s v="Hollywood Hills"/>
        <s v="Pike Place"/>
      </sharedItems>
    </cacheField>
    <cacheField name="Shop Name" numFmtId="0">
      <sharedItems count="17">
        <s v="Coffee House"/>
        <s v="Espresso"/>
        <s v="Beach Cafe"/>
        <s v="Magnificent Mile Cafe"/>
        <s v="Loop Latte Lounge"/>
        <s v="Beanery"/>
        <s v="Park Brew"/>
        <s v="Brew Cafe"/>
        <s v="TSQ Brew"/>
        <s v="Sip &amp; Savor"/>
        <s v="Lakeside Brew "/>
        <s v="Hills Cafe"/>
        <s v="Suburban Sip Spot"/>
        <s v="Delight Café"/>
        <s v="Park Roaste"/>
        <s v="C P Coffee "/>
        <s v="Perk Café"/>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ount="61">
        <n v="6"/>
        <n v="6.2"/>
        <n v="9"/>
        <n v="2"/>
        <n v="3"/>
        <n v="4"/>
        <n v="4.25"/>
        <n v="7"/>
        <n v="2.5499999999999998"/>
        <n v="3.1"/>
        <n v="3.75"/>
        <n v="2.5"/>
        <n v="4.75"/>
        <n v="5.0999999999999996"/>
        <n v="3.25"/>
        <n v="3.5"/>
        <n v="7.5"/>
        <n v="5"/>
        <n v="4.5"/>
        <n v="4.4000000000000004"/>
        <n v="2.4500000000000002"/>
        <n v="8.5"/>
        <n v="9.5"/>
        <n v="2.2000000000000002"/>
        <n v="8"/>
        <n v="4.9000000000000004"/>
        <n v="1.6"/>
        <n v="8.9499999999999993"/>
        <n v="0.8"/>
        <n v="21"/>
        <n v="28"/>
        <n v="6.4"/>
        <n v="19.75"/>
        <n v="12"/>
        <n v="18"/>
        <n v="10"/>
        <n v="20.45"/>
        <n v="2.4000000000000004"/>
        <n v="9.25"/>
        <n v="22.5"/>
        <n v="36"/>
        <n v="14.75"/>
        <n v="7.6"/>
        <n v="14"/>
        <n v="3.2"/>
        <n v="6.5"/>
        <n v="10.95"/>
        <n v="13.33"/>
        <n v="15"/>
        <n v="4.38"/>
        <n v="4.0599999999999996"/>
        <n v="5.63"/>
        <n v="4.6900000000000004"/>
        <n v="45"/>
        <n v="23"/>
        <n v="10.5"/>
        <n v="9.3000000000000007"/>
        <n v="2.1"/>
        <n v="360"/>
        <n v="12.75"/>
        <n v="4.2"/>
      </sharedItems>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 name="Months (DATE)" numFmtId="0" databaseField="0">
      <fieldGroup base="1">
        <rangePr groupBy="months" startDate="2021-01-01T00:00:00" endDate="2024-01-01T00:00:00"/>
        <groupItems count="14">
          <s v="&lt;1/1/2021"/>
          <s v="Jan"/>
          <s v="Feb"/>
          <s v="Mar"/>
          <s v="Apr"/>
          <s v="May"/>
          <s v="Jun"/>
          <s v="Jul"/>
          <s v="Aug"/>
          <s v="Sep"/>
          <s v="Oct"/>
          <s v="Nov"/>
          <s v="Dec"/>
          <s v="&gt;1/1/2024"/>
        </groupItems>
      </fieldGroup>
    </cacheField>
    <cacheField name="Quarters (DATE)" numFmtId="0" databaseField="0">
      <fieldGroup base="1">
        <rangePr groupBy="quarters" startDate="2021-01-01T00:00:00" endDate="2024-01-01T00:00:00"/>
        <groupItems count="6">
          <s v="&lt;1/1/2021"/>
          <s v="Qtr1"/>
          <s v="Qtr2"/>
          <s v="Qtr3"/>
          <s v="Qtr4"/>
          <s v="&gt;1/1/2024"/>
        </groupItems>
      </fieldGroup>
    </cacheField>
    <cacheField name="Years (DATE)" numFmtId="0" databaseField="0">
      <fieldGroup base="1">
        <rangePr groupBy="years" startDate="2021-01-01T00:00:00" endDate="2024-01-01T00:00:00"/>
        <groupItems count="6">
          <s v="&lt;1/1/2021"/>
          <s v="2021"/>
          <s v="2022"/>
          <s v="2023"/>
          <s v="2024"/>
          <s v="&gt;1/1/2024"/>
        </groupItems>
      </fieldGroup>
    </cacheField>
  </cacheFields>
  <extLst>
    <ext xmlns:x14="http://schemas.microsoft.com/office/spreadsheetml/2009/9/main" uri="{725AE2AE-9491-48be-B2B4-4EB974FC3084}">
      <x14:pivotCacheDefinition pivotCacheId="9589334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x v="0"/>
    <x v="0"/>
    <x v="0"/>
    <x v="0"/>
    <s v="TEA001"/>
    <x v="0"/>
    <n v="3"/>
    <n v="2"/>
    <x v="0"/>
    <n v="2.0999999999999996"/>
    <x v="0"/>
    <x v="0"/>
    <x v="0"/>
  </r>
  <r>
    <s v="CUS1002"/>
    <x v="1"/>
    <x v="0"/>
    <x v="0"/>
    <x v="0"/>
    <s v="SND001"/>
    <x v="1"/>
    <n v="3.1"/>
    <n v="2"/>
    <x v="1"/>
    <n v="2.17"/>
    <x v="1"/>
    <x v="1"/>
    <x v="0"/>
  </r>
  <r>
    <s v="CUS1003"/>
    <x v="2"/>
    <x v="0"/>
    <x v="1"/>
    <x v="1"/>
    <s v="TEA001"/>
    <x v="2"/>
    <n v="4.5"/>
    <n v="2"/>
    <x v="2"/>
    <n v="3.15"/>
    <x v="0"/>
    <x v="2"/>
    <x v="1"/>
  </r>
  <r>
    <s v="CUS1004"/>
    <x v="3"/>
    <x v="0"/>
    <x v="0"/>
    <x v="2"/>
    <s v="TEA001"/>
    <x v="2"/>
    <n v="2"/>
    <n v="1"/>
    <x v="3"/>
    <n v="0.7"/>
    <x v="0"/>
    <x v="3"/>
    <x v="2"/>
  </r>
  <r>
    <s v="CUS1005"/>
    <x v="4"/>
    <x v="1"/>
    <x v="2"/>
    <x v="3"/>
    <s v="DES001"/>
    <x v="1"/>
    <n v="3.1"/>
    <n v="2"/>
    <x v="1"/>
    <n v="2.17"/>
    <x v="0"/>
    <x v="4"/>
    <x v="2"/>
  </r>
  <r>
    <s v="CUS1006"/>
    <x v="5"/>
    <x v="1"/>
    <x v="2"/>
    <x v="4"/>
    <s v="SPC001"/>
    <x v="0"/>
    <n v="3"/>
    <n v="1"/>
    <x v="4"/>
    <n v="1.0499999999999998"/>
    <x v="1"/>
    <x v="5"/>
    <x v="0"/>
  </r>
  <r>
    <s v="CUS1007"/>
    <x v="6"/>
    <x v="1"/>
    <x v="2"/>
    <x v="3"/>
    <s v="TEA001"/>
    <x v="0"/>
    <n v="2"/>
    <n v="1"/>
    <x v="3"/>
    <n v="0.7"/>
    <x v="0"/>
    <x v="6"/>
    <x v="3"/>
  </r>
  <r>
    <s v="CUS1008"/>
    <x v="7"/>
    <x v="2"/>
    <x v="3"/>
    <x v="5"/>
    <s v="TEA001"/>
    <x v="0"/>
    <n v="2"/>
    <n v="2"/>
    <x v="5"/>
    <n v="1.4"/>
    <x v="0"/>
    <x v="7"/>
    <x v="3"/>
  </r>
  <r>
    <s v="CUS1009"/>
    <x v="8"/>
    <x v="1"/>
    <x v="4"/>
    <x v="6"/>
    <s v="DES001"/>
    <x v="3"/>
    <n v="4.25"/>
    <n v="1"/>
    <x v="6"/>
    <n v="1.4874999999999998"/>
    <x v="1"/>
    <x v="3"/>
    <x v="4"/>
  </r>
  <r>
    <s v="CUS1010"/>
    <x v="9"/>
    <x v="3"/>
    <x v="1"/>
    <x v="7"/>
    <s v="TEA001"/>
    <x v="4"/>
    <n v="3.5"/>
    <n v="2"/>
    <x v="7"/>
    <n v="2.4499999999999997"/>
    <x v="2"/>
    <x v="8"/>
    <x v="0"/>
  </r>
  <r>
    <s v="CUS1011"/>
    <x v="10"/>
    <x v="0"/>
    <x v="1"/>
    <x v="1"/>
    <s v="SKT001"/>
    <x v="0"/>
    <n v="2.5499999999999998"/>
    <n v="1"/>
    <x v="8"/>
    <n v="0.89249999999999985"/>
    <x v="2"/>
    <x v="5"/>
    <x v="2"/>
  </r>
  <r>
    <s v="CUS1012"/>
    <x v="11"/>
    <x v="0"/>
    <x v="0"/>
    <x v="0"/>
    <s v="SPC001"/>
    <x v="2"/>
    <n v="3.5"/>
    <n v="2"/>
    <x v="7"/>
    <n v="2.4499999999999997"/>
    <x v="2"/>
    <x v="9"/>
    <x v="3"/>
  </r>
  <r>
    <s v="CUS1013"/>
    <x v="12"/>
    <x v="2"/>
    <x v="3"/>
    <x v="5"/>
    <s v="COF001"/>
    <x v="0"/>
    <n v="3"/>
    <n v="1"/>
    <x v="4"/>
    <n v="1.0499999999999998"/>
    <x v="2"/>
    <x v="10"/>
    <x v="4"/>
  </r>
  <r>
    <s v="CUS1014"/>
    <x v="13"/>
    <x v="2"/>
    <x v="5"/>
    <x v="8"/>
    <s v="SPC001"/>
    <x v="0"/>
    <n v="3.1"/>
    <n v="1"/>
    <x v="9"/>
    <n v="1.085"/>
    <x v="2"/>
    <x v="6"/>
    <x v="5"/>
  </r>
  <r>
    <s v="CUS1015"/>
    <x v="14"/>
    <x v="2"/>
    <x v="3"/>
    <x v="9"/>
    <s v="COF001"/>
    <x v="1"/>
    <n v="3"/>
    <n v="2"/>
    <x v="0"/>
    <n v="2.0999999999999996"/>
    <x v="2"/>
    <x v="1"/>
    <x v="3"/>
  </r>
  <r>
    <s v="CUS1016"/>
    <x v="15"/>
    <x v="4"/>
    <x v="6"/>
    <x v="10"/>
    <s v="SPC001"/>
    <x v="5"/>
    <n v="3"/>
    <n v="2"/>
    <x v="0"/>
    <n v="2.0999999999999996"/>
    <x v="0"/>
    <x v="6"/>
    <x v="0"/>
  </r>
  <r>
    <s v="CUS1017"/>
    <x v="16"/>
    <x v="0"/>
    <x v="7"/>
    <x v="11"/>
    <s v="DES001"/>
    <x v="4"/>
    <n v="3.75"/>
    <n v="1"/>
    <x v="10"/>
    <n v="1.3125"/>
    <x v="2"/>
    <x v="2"/>
    <x v="5"/>
  </r>
  <r>
    <s v="CUS1018"/>
    <x v="17"/>
    <x v="2"/>
    <x v="3"/>
    <x v="5"/>
    <s v="DES001"/>
    <x v="6"/>
    <n v="2.5"/>
    <n v="1"/>
    <x v="11"/>
    <n v="0.875"/>
    <x v="1"/>
    <x v="2"/>
    <x v="4"/>
  </r>
  <r>
    <s v="CUS1019"/>
    <x v="18"/>
    <x v="1"/>
    <x v="4"/>
    <x v="6"/>
    <s v="TEA001"/>
    <x v="1"/>
    <n v="4.5"/>
    <n v="2"/>
    <x v="2"/>
    <n v="3.15"/>
    <x v="0"/>
    <x v="9"/>
    <x v="4"/>
  </r>
  <r>
    <s v="CUS1020"/>
    <x v="19"/>
    <x v="1"/>
    <x v="2"/>
    <x v="4"/>
    <s v="SND001"/>
    <x v="2"/>
    <n v="4.75"/>
    <n v="1"/>
    <x v="12"/>
    <n v="1.6624999999999999"/>
    <x v="1"/>
    <x v="6"/>
    <x v="5"/>
  </r>
  <r>
    <s v="CUS1021"/>
    <x v="20"/>
    <x v="4"/>
    <x v="6"/>
    <x v="10"/>
    <s v="SND001"/>
    <x v="6"/>
    <n v="3.5"/>
    <n v="2"/>
    <x v="7"/>
    <n v="2.4499999999999997"/>
    <x v="2"/>
    <x v="4"/>
    <x v="1"/>
  </r>
  <r>
    <s v="CUS1022"/>
    <x v="21"/>
    <x v="4"/>
    <x v="5"/>
    <x v="12"/>
    <s v="COF001"/>
    <x v="6"/>
    <n v="2.5499999999999998"/>
    <n v="2"/>
    <x v="13"/>
    <n v="1.7849999999999997"/>
    <x v="0"/>
    <x v="8"/>
    <x v="4"/>
  </r>
  <r>
    <s v="CUS1023"/>
    <x v="22"/>
    <x v="4"/>
    <x v="6"/>
    <x v="10"/>
    <s v="COF001"/>
    <x v="5"/>
    <n v="3.25"/>
    <n v="1"/>
    <x v="14"/>
    <n v="1.1375"/>
    <x v="1"/>
    <x v="6"/>
    <x v="0"/>
  </r>
  <r>
    <s v="CUS1024"/>
    <x v="23"/>
    <x v="4"/>
    <x v="5"/>
    <x v="13"/>
    <s v="SKT001"/>
    <x v="2"/>
    <n v="2.5499999999999998"/>
    <n v="1"/>
    <x v="8"/>
    <n v="0.89249999999999985"/>
    <x v="0"/>
    <x v="6"/>
    <x v="2"/>
  </r>
  <r>
    <s v="CUS1025"/>
    <x v="24"/>
    <x v="0"/>
    <x v="1"/>
    <x v="1"/>
    <s v="SKT001"/>
    <x v="0"/>
    <n v="3.75"/>
    <n v="1"/>
    <x v="10"/>
    <n v="1.3125"/>
    <x v="0"/>
    <x v="6"/>
    <x v="4"/>
  </r>
  <r>
    <s v="CUS1026"/>
    <x v="12"/>
    <x v="4"/>
    <x v="5"/>
    <x v="13"/>
    <s v="DES001"/>
    <x v="4"/>
    <n v="3"/>
    <n v="1"/>
    <x v="4"/>
    <n v="1.0499999999999998"/>
    <x v="2"/>
    <x v="10"/>
    <x v="4"/>
  </r>
  <r>
    <s v="CUS1027"/>
    <x v="25"/>
    <x v="1"/>
    <x v="2"/>
    <x v="4"/>
    <s v="CLD001"/>
    <x v="2"/>
    <n v="3.5"/>
    <n v="1"/>
    <x v="15"/>
    <n v="1.2249999999999999"/>
    <x v="2"/>
    <x v="4"/>
    <x v="4"/>
  </r>
  <r>
    <s v="CUS1028"/>
    <x v="26"/>
    <x v="2"/>
    <x v="3"/>
    <x v="9"/>
    <s v="SKT001"/>
    <x v="4"/>
    <n v="3"/>
    <n v="2"/>
    <x v="0"/>
    <n v="2.0999999999999996"/>
    <x v="2"/>
    <x v="1"/>
    <x v="4"/>
  </r>
  <r>
    <s v="CUS1029"/>
    <x v="27"/>
    <x v="1"/>
    <x v="2"/>
    <x v="3"/>
    <s v="SND001"/>
    <x v="3"/>
    <n v="3.75"/>
    <n v="1"/>
    <x v="10"/>
    <n v="1.3125"/>
    <x v="0"/>
    <x v="8"/>
    <x v="6"/>
  </r>
  <r>
    <s v="CUS1030"/>
    <x v="28"/>
    <x v="4"/>
    <x v="5"/>
    <x v="13"/>
    <s v="COF001"/>
    <x v="4"/>
    <n v="3.75"/>
    <n v="2"/>
    <x v="16"/>
    <n v="2.625"/>
    <x v="0"/>
    <x v="3"/>
    <x v="3"/>
  </r>
  <r>
    <s v="CUS1031"/>
    <x v="29"/>
    <x v="3"/>
    <x v="1"/>
    <x v="7"/>
    <s v="COF001"/>
    <x v="2"/>
    <n v="3.75"/>
    <n v="1"/>
    <x v="10"/>
    <n v="1.3125"/>
    <x v="1"/>
    <x v="6"/>
    <x v="6"/>
  </r>
  <r>
    <s v="CUS1032"/>
    <x v="30"/>
    <x v="0"/>
    <x v="7"/>
    <x v="11"/>
    <s v="SKT001"/>
    <x v="2"/>
    <n v="3"/>
    <n v="1"/>
    <x v="4"/>
    <n v="1.0499999999999998"/>
    <x v="1"/>
    <x v="1"/>
    <x v="5"/>
  </r>
  <r>
    <s v="CUS1033"/>
    <x v="31"/>
    <x v="4"/>
    <x v="5"/>
    <x v="12"/>
    <s v="CLD001"/>
    <x v="2"/>
    <n v="3.5"/>
    <n v="2"/>
    <x v="7"/>
    <n v="2.4499999999999997"/>
    <x v="0"/>
    <x v="9"/>
    <x v="5"/>
  </r>
  <r>
    <s v="CUS1034"/>
    <x v="32"/>
    <x v="1"/>
    <x v="4"/>
    <x v="14"/>
    <s v="COF001"/>
    <x v="4"/>
    <n v="2.5"/>
    <n v="2"/>
    <x v="17"/>
    <n v="1.75"/>
    <x v="1"/>
    <x v="3"/>
    <x v="2"/>
  </r>
  <r>
    <s v="CUS1035"/>
    <x v="15"/>
    <x v="4"/>
    <x v="5"/>
    <x v="13"/>
    <s v="DES001"/>
    <x v="6"/>
    <n v="2.5"/>
    <n v="1"/>
    <x v="11"/>
    <n v="0.875"/>
    <x v="0"/>
    <x v="6"/>
    <x v="0"/>
  </r>
  <r>
    <s v="CUS1036"/>
    <x v="33"/>
    <x v="0"/>
    <x v="0"/>
    <x v="0"/>
    <s v="DES001"/>
    <x v="4"/>
    <n v="3"/>
    <n v="1"/>
    <x v="4"/>
    <n v="1.0499999999999998"/>
    <x v="1"/>
    <x v="1"/>
    <x v="3"/>
  </r>
  <r>
    <s v="CUS1037"/>
    <x v="34"/>
    <x v="4"/>
    <x v="5"/>
    <x v="12"/>
    <s v="SPC001"/>
    <x v="6"/>
    <n v="4"/>
    <n v="1"/>
    <x v="5"/>
    <n v="1.4"/>
    <x v="2"/>
    <x v="3"/>
    <x v="1"/>
  </r>
  <r>
    <s v="CUS1038"/>
    <x v="35"/>
    <x v="0"/>
    <x v="7"/>
    <x v="11"/>
    <s v="DES001"/>
    <x v="2"/>
    <n v="3.75"/>
    <n v="2"/>
    <x v="16"/>
    <n v="2.625"/>
    <x v="0"/>
    <x v="1"/>
    <x v="4"/>
  </r>
  <r>
    <s v="CUS1039"/>
    <x v="36"/>
    <x v="4"/>
    <x v="6"/>
    <x v="10"/>
    <s v="CLD001"/>
    <x v="2"/>
    <n v="3"/>
    <n v="1"/>
    <x v="4"/>
    <n v="1.0499999999999998"/>
    <x v="2"/>
    <x v="4"/>
    <x v="1"/>
  </r>
  <r>
    <s v="CUS1040"/>
    <x v="37"/>
    <x v="4"/>
    <x v="6"/>
    <x v="10"/>
    <s v="TEA001"/>
    <x v="6"/>
    <n v="3"/>
    <n v="2"/>
    <x v="0"/>
    <n v="2.0999999999999996"/>
    <x v="1"/>
    <x v="1"/>
    <x v="2"/>
  </r>
  <r>
    <s v="CUS1041"/>
    <x v="38"/>
    <x v="0"/>
    <x v="7"/>
    <x v="11"/>
    <s v="SND001"/>
    <x v="6"/>
    <n v="3"/>
    <n v="1"/>
    <x v="4"/>
    <n v="1.0499999999999998"/>
    <x v="2"/>
    <x v="10"/>
    <x v="2"/>
  </r>
  <r>
    <s v="CUS1042"/>
    <x v="39"/>
    <x v="4"/>
    <x v="5"/>
    <x v="13"/>
    <s v="SKT001"/>
    <x v="0"/>
    <n v="3.75"/>
    <n v="2"/>
    <x v="16"/>
    <n v="2.625"/>
    <x v="2"/>
    <x v="2"/>
    <x v="6"/>
  </r>
  <r>
    <s v="CUS1043"/>
    <x v="29"/>
    <x v="2"/>
    <x v="5"/>
    <x v="15"/>
    <s v="TEA001"/>
    <x v="0"/>
    <n v="4.5"/>
    <n v="1"/>
    <x v="18"/>
    <n v="1.575"/>
    <x v="1"/>
    <x v="6"/>
    <x v="6"/>
  </r>
  <r>
    <s v="CUS1044"/>
    <x v="40"/>
    <x v="0"/>
    <x v="0"/>
    <x v="0"/>
    <s v="SPC001"/>
    <x v="1"/>
    <n v="2.5499999999999998"/>
    <n v="1"/>
    <x v="8"/>
    <n v="0.89249999999999985"/>
    <x v="1"/>
    <x v="0"/>
    <x v="2"/>
  </r>
  <r>
    <s v="CUS1045"/>
    <x v="41"/>
    <x v="4"/>
    <x v="5"/>
    <x v="12"/>
    <s v="TEA001"/>
    <x v="4"/>
    <n v="3"/>
    <n v="1"/>
    <x v="4"/>
    <n v="1.0499999999999998"/>
    <x v="1"/>
    <x v="10"/>
    <x v="5"/>
  </r>
  <r>
    <s v="CUS1046"/>
    <x v="42"/>
    <x v="2"/>
    <x v="5"/>
    <x v="8"/>
    <s v="COF001"/>
    <x v="0"/>
    <n v="2.5"/>
    <n v="1"/>
    <x v="11"/>
    <n v="0.875"/>
    <x v="0"/>
    <x v="5"/>
    <x v="5"/>
  </r>
  <r>
    <s v="CUS1047"/>
    <x v="43"/>
    <x v="0"/>
    <x v="1"/>
    <x v="1"/>
    <s v="DES001"/>
    <x v="4"/>
    <n v="2.5499999999999998"/>
    <n v="2"/>
    <x v="13"/>
    <n v="1.7849999999999997"/>
    <x v="1"/>
    <x v="7"/>
    <x v="1"/>
  </r>
  <r>
    <s v="CUS1048"/>
    <x v="18"/>
    <x v="2"/>
    <x v="5"/>
    <x v="8"/>
    <s v="CLD001"/>
    <x v="1"/>
    <n v="2.5"/>
    <n v="1"/>
    <x v="11"/>
    <n v="0.875"/>
    <x v="0"/>
    <x v="9"/>
    <x v="4"/>
  </r>
  <r>
    <s v="CUS1049"/>
    <x v="44"/>
    <x v="0"/>
    <x v="0"/>
    <x v="0"/>
    <s v="COF001"/>
    <x v="6"/>
    <n v="2.5"/>
    <n v="1"/>
    <x v="11"/>
    <n v="0.875"/>
    <x v="1"/>
    <x v="10"/>
    <x v="6"/>
  </r>
  <r>
    <s v="CUS1050"/>
    <x v="45"/>
    <x v="0"/>
    <x v="0"/>
    <x v="2"/>
    <s v="COF001"/>
    <x v="6"/>
    <n v="2.5"/>
    <n v="1"/>
    <x v="11"/>
    <n v="0.875"/>
    <x v="1"/>
    <x v="3"/>
    <x v="1"/>
  </r>
  <r>
    <s v="CUS1051"/>
    <x v="46"/>
    <x v="3"/>
    <x v="1"/>
    <x v="7"/>
    <s v="CLD001"/>
    <x v="3"/>
    <n v="3"/>
    <n v="1"/>
    <x v="4"/>
    <n v="1.0499999999999998"/>
    <x v="2"/>
    <x v="6"/>
    <x v="1"/>
  </r>
  <r>
    <s v="CUS1052"/>
    <x v="47"/>
    <x v="3"/>
    <x v="1"/>
    <x v="7"/>
    <s v="DES001"/>
    <x v="1"/>
    <n v="3"/>
    <n v="2"/>
    <x v="0"/>
    <n v="2.0999999999999996"/>
    <x v="2"/>
    <x v="3"/>
    <x v="2"/>
  </r>
  <r>
    <s v="CUS1053"/>
    <x v="48"/>
    <x v="3"/>
    <x v="1"/>
    <x v="7"/>
    <s v="CLD001"/>
    <x v="4"/>
    <n v="3"/>
    <n v="2"/>
    <x v="0"/>
    <n v="2.0999999999999996"/>
    <x v="2"/>
    <x v="11"/>
    <x v="1"/>
  </r>
  <r>
    <s v="CUS1054"/>
    <x v="49"/>
    <x v="4"/>
    <x v="5"/>
    <x v="13"/>
    <s v="SKT001"/>
    <x v="2"/>
    <n v="2.2000000000000002"/>
    <n v="2"/>
    <x v="19"/>
    <n v="1.54"/>
    <x v="1"/>
    <x v="4"/>
    <x v="0"/>
  </r>
  <r>
    <s v="CUS1055"/>
    <x v="50"/>
    <x v="1"/>
    <x v="2"/>
    <x v="3"/>
    <s v="SPC001"/>
    <x v="1"/>
    <n v="4.5"/>
    <n v="1"/>
    <x v="18"/>
    <n v="1.575"/>
    <x v="0"/>
    <x v="11"/>
    <x v="0"/>
  </r>
  <r>
    <s v="CUS1056"/>
    <x v="51"/>
    <x v="4"/>
    <x v="5"/>
    <x v="12"/>
    <s v="SPC001"/>
    <x v="3"/>
    <n v="3.75"/>
    <n v="1"/>
    <x v="10"/>
    <n v="1.3125"/>
    <x v="1"/>
    <x v="11"/>
    <x v="0"/>
  </r>
  <r>
    <s v="CUS1057"/>
    <x v="52"/>
    <x v="0"/>
    <x v="1"/>
    <x v="1"/>
    <s v="SPC001"/>
    <x v="1"/>
    <n v="3"/>
    <n v="1"/>
    <x v="4"/>
    <n v="1.0499999999999998"/>
    <x v="1"/>
    <x v="11"/>
    <x v="2"/>
  </r>
  <r>
    <s v="CUS1058"/>
    <x v="53"/>
    <x v="2"/>
    <x v="5"/>
    <x v="15"/>
    <s v="SND001"/>
    <x v="5"/>
    <n v="2.4500000000000002"/>
    <n v="1"/>
    <x v="20"/>
    <n v="0.85750000000000004"/>
    <x v="0"/>
    <x v="3"/>
    <x v="0"/>
  </r>
  <r>
    <s v="CUS1059"/>
    <x v="54"/>
    <x v="2"/>
    <x v="5"/>
    <x v="15"/>
    <s v="CLD001"/>
    <x v="5"/>
    <n v="3.75"/>
    <n v="2"/>
    <x v="16"/>
    <n v="2.625"/>
    <x v="1"/>
    <x v="1"/>
    <x v="5"/>
  </r>
  <r>
    <s v="CUS1060"/>
    <x v="55"/>
    <x v="4"/>
    <x v="5"/>
    <x v="13"/>
    <s v="DES001"/>
    <x v="0"/>
    <n v="3.5"/>
    <n v="1"/>
    <x v="15"/>
    <n v="1.2249999999999999"/>
    <x v="0"/>
    <x v="4"/>
    <x v="3"/>
  </r>
  <r>
    <s v="CUS1061"/>
    <x v="56"/>
    <x v="2"/>
    <x v="3"/>
    <x v="5"/>
    <s v="SND001"/>
    <x v="1"/>
    <n v="3"/>
    <n v="1"/>
    <x v="4"/>
    <n v="1.0499999999999998"/>
    <x v="0"/>
    <x v="9"/>
    <x v="0"/>
  </r>
  <r>
    <s v="CUS1062"/>
    <x v="57"/>
    <x v="3"/>
    <x v="1"/>
    <x v="7"/>
    <s v="SKT001"/>
    <x v="3"/>
    <n v="4.25"/>
    <n v="2"/>
    <x v="21"/>
    <n v="2.9749999999999996"/>
    <x v="1"/>
    <x v="6"/>
    <x v="4"/>
  </r>
  <r>
    <s v="CUS1063"/>
    <x v="58"/>
    <x v="4"/>
    <x v="5"/>
    <x v="13"/>
    <s v="TEA001"/>
    <x v="5"/>
    <n v="4.25"/>
    <n v="1"/>
    <x v="6"/>
    <n v="1.4874999999999998"/>
    <x v="2"/>
    <x v="4"/>
    <x v="5"/>
  </r>
  <r>
    <s v="CUS1064"/>
    <x v="59"/>
    <x v="4"/>
    <x v="5"/>
    <x v="12"/>
    <s v="SPC001"/>
    <x v="5"/>
    <n v="3"/>
    <n v="2"/>
    <x v="0"/>
    <n v="2.0999999999999996"/>
    <x v="0"/>
    <x v="6"/>
    <x v="5"/>
  </r>
  <r>
    <s v="CUS1065"/>
    <x v="60"/>
    <x v="0"/>
    <x v="0"/>
    <x v="0"/>
    <s v="CLD001"/>
    <x v="5"/>
    <n v="3.75"/>
    <n v="1"/>
    <x v="10"/>
    <n v="1.3125"/>
    <x v="0"/>
    <x v="6"/>
    <x v="3"/>
  </r>
  <r>
    <s v="CUS1066"/>
    <x v="61"/>
    <x v="2"/>
    <x v="5"/>
    <x v="8"/>
    <s v="SKT001"/>
    <x v="0"/>
    <n v="2.5"/>
    <n v="2"/>
    <x v="17"/>
    <n v="1.75"/>
    <x v="2"/>
    <x v="5"/>
    <x v="3"/>
  </r>
  <r>
    <s v="CUS1067"/>
    <x v="62"/>
    <x v="2"/>
    <x v="3"/>
    <x v="9"/>
    <s v="SPC001"/>
    <x v="3"/>
    <n v="3"/>
    <n v="1"/>
    <x v="4"/>
    <n v="1.0499999999999998"/>
    <x v="2"/>
    <x v="8"/>
    <x v="6"/>
  </r>
  <r>
    <s v="CUS1068"/>
    <x v="63"/>
    <x v="1"/>
    <x v="2"/>
    <x v="3"/>
    <s v="SKT001"/>
    <x v="4"/>
    <n v="3"/>
    <n v="2"/>
    <x v="0"/>
    <n v="2.0999999999999996"/>
    <x v="1"/>
    <x v="5"/>
    <x v="5"/>
  </r>
  <r>
    <s v="CUS1069"/>
    <x v="64"/>
    <x v="2"/>
    <x v="5"/>
    <x v="15"/>
    <s v="CLD001"/>
    <x v="5"/>
    <n v="3.75"/>
    <n v="2"/>
    <x v="16"/>
    <n v="2.625"/>
    <x v="1"/>
    <x v="6"/>
    <x v="2"/>
  </r>
  <r>
    <s v="CUS1070"/>
    <x v="65"/>
    <x v="2"/>
    <x v="5"/>
    <x v="15"/>
    <s v="COF001"/>
    <x v="5"/>
    <n v="3"/>
    <n v="2"/>
    <x v="0"/>
    <n v="2.0999999999999996"/>
    <x v="1"/>
    <x v="2"/>
    <x v="3"/>
  </r>
  <r>
    <s v="CUS1071"/>
    <x v="66"/>
    <x v="1"/>
    <x v="4"/>
    <x v="6"/>
    <s v="SKT001"/>
    <x v="5"/>
    <n v="3.25"/>
    <n v="1"/>
    <x v="14"/>
    <n v="1.1375"/>
    <x v="1"/>
    <x v="2"/>
    <x v="2"/>
  </r>
  <r>
    <s v="CUS1072"/>
    <x v="67"/>
    <x v="2"/>
    <x v="3"/>
    <x v="5"/>
    <s v="COF001"/>
    <x v="3"/>
    <n v="2.5"/>
    <n v="1"/>
    <x v="11"/>
    <n v="0.875"/>
    <x v="1"/>
    <x v="7"/>
    <x v="3"/>
  </r>
  <r>
    <s v="CUS1073"/>
    <x v="68"/>
    <x v="1"/>
    <x v="4"/>
    <x v="14"/>
    <s v="CLD001"/>
    <x v="1"/>
    <n v="3"/>
    <n v="1"/>
    <x v="4"/>
    <n v="1.0499999999999998"/>
    <x v="2"/>
    <x v="6"/>
    <x v="4"/>
  </r>
  <r>
    <s v="CUS1074"/>
    <x v="69"/>
    <x v="4"/>
    <x v="5"/>
    <x v="12"/>
    <s v="SKT001"/>
    <x v="5"/>
    <n v="3.75"/>
    <n v="2"/>
    <x v="16"/>
    <n v="2.625"/>
    <x v="0"/>
    <x v="5"/>
    <x v="0"/>
  </r>
  <r>
    <s v="CUS1075"/>
    <x v="70"/>
    <x v="0"/>
    <x v="7"/>
    <x v="11"/>
    <s v="COF001"/>
    <x v="5"/>
    <n v="3.25"/>
    <n v="1"/>
    <x v="14"/>
    <n v="1.1375"/>
    <x v="1"/>
    <x v="0"/>
    <x v="1"/>
  </r>
  <r>
    <s v="CUS1076"/>
    <x v="71"/>
    <x v="1"/>
    <x v="2"/>
    <x v="3"/>
    <s v="SND001"/>
    <x v="3"/>
    <n v="3.1"/>
    <n v="1"/>
    <x v="9"/>
    <n v="1.085"/>
    <x v="2"/>
    <x v="5"/>
    <x v="2"/>
  </r>
  <r>
    <s v="CUS1077"/>
    <x v="72"/>
    <x v="1"/>
    <x v="4"/>
    <x v="6"/>
    <s v="SKT001"/>
    <x v="6"/>
    <n v="2.5"/>
    <n v="1"/>
    <x v="11"/>
    <n v="0.875"/>
    <x v="0"/>
    <x v="3"/>
    <x v="2"/>
  </r>
  <r>
    <s v="CUS1078"/>
    <x v="73"/>
    <x v="1"/>
    <x v="2"/>
    <x v="4"/>
    <s v="TEA001"/>
    <x v="5"/>
    <n v="3"/>
    <n v="2"/>
    <x v="0"/>
    <n v="2.0999999999999996"/>
    <x v="0"/>
    <x v="8"/>
    <x v="2"/>
  </r>
  <r>
    <s v="CUS1079"/>
    <x v="74"/>
    <x v="2"/>
    <x v="5"/>
    <x v="15"/>
    <s v="SKT001"/>
    <x v="0"/>
    <n v="2"/>
    <n v="1"/>
    <x v="3"/>
    <n v="0.7"/>
    <x v="2"/>
    <x v="2"/>
    <x v="4"/>
  </r>
  <r>
    <s v="CUS1080"/>
    <x v="75"/>
    <x v="1"/>
    <x v="2"/>
    <x v="4"/>
    <s v="DES001"/>
    <x v="4"/>
    <n v="3"/>
    <n v="2"/>
    <x v="0"/>
    <n v="2.0999999999999996"/>
    <x v="0"/>
    <x v="2"/>
    <x v="2"/>
  </r>
  <r>
    <s v="CUS1081"/>
    <x v="76"/>
    <x v="0"/>
    <x v="7"/>
    <x v="11"/>
    <s v="TEA001"/>
    <x v="0"/>
    <n v="3.75"/>
    <n v="2"/>
    <x v="16"/>
    <n v="2.625"/>
    <x v="0"/>
    <x v="9"/>
    <x v="0"/>
  </r>
  <r>
    <s v="CUS1082"/>
    <x v="77"/>
    <x v="0"/>
    <x v="7"/>
    <x v="11"/>
    <s v="CLD001"/>
    <x v="4"/>
    <n v="3"/>
    <n v="1"/>
    <x v="4"/>
    <n v="1.0499999999999998"/>
    <x v="1"/>
    <x v="8"/>
    <x v="0"/>
  </r>
  <r>
    <s v="CUS1083"/>
    <x v="78"/>
    <x v="1"/>
    <x v="4"/>
    <x v="6"/>
    <s v="COF001"/>
    <x v="3"/>
    <n v="3.75"/>
    <n v="1"/>
    <x v="10"/>
    <n v="1.3125"/>
    <x v="2"/>
    <x v="3"/>
    <x v="5"/>
  </r>
  <r>
    <s v="CUS1084"/>
    <x v="79"/>
    <x v="0"/>
    <x v="0"/>
    <x v="2"/>
    <s v="SKT001"/>
    <x v="1"/>
    <n v="3"/>
    <n v="2"/>
    <x v="0"/>
    <n v="2.0999999999999996"/>
    <x v="0"/>
    <x v="8"/>
    <x v="4"/>
  </r>
  <r>
    <s v="CUS1085"/>
    <x v="80"/>
    <x v="2"/>
    <x v="3"/>
    <x v="9"/>
    <s v="COF001"/>
    <x v="6"/>
    <n v="2.5"/>
    <n v="1"/>
    <x v="11"/>
    <n v="0.875"/>
    <x v="0"/>
    <x v="1"/>
    <x v="5"/>
  </r>
  <r>
    <s v="CUS1086"/>
    <x v="81"/>
    <x v="0"/>
    <x v="0"/>
    <x v="0"/>
    <s v="SKT001"/>
    <x v="2"/>
    <n v="4.25"/>
    <n v="2"/>
    <x v="21"/>
    <n v="2.9749999999999996"/>
    <x v="2"/>
    <x v="1"/>
    <x v="4"/>
  </r>
  <r>
    <s v="CUS1087"/>
    <x v="82"/>
    <x v="2"/>
    <x v="3"/>
    <x v="9"/>
    <s v="SND001"/>
    <x v="5"/>
    <n v="2.2000000000000002"/>
    <n v="2"/>
    <x v="19"/>
    <n v="1.54"/>
    <x v="1"/>
    <x v="1"/>
    <x v="6"/>
  </r>
  <r>
    <s v="CUS1088"/>
    <x v="83"/>
    <x v="1"/>
    <x v="2"/>
    <x v="4"/>
    <s v="SKT001"/>
    <x v="4"/>
    <n v="2.5"/>
    <n v="2"/>
    <x v="17"/>
    <n v="1.75"/>
    <x v="1"/>
    <x v="1"/>
    <x v="2"/>
  </r>
  <r>
    <s v="CUS1089"/>
    <x v="84"/>
    <x v="2"/>
    <x v="3"/>
    <x v="9"/>
    <s v="TEA001"/>
    <x v="4"/>
    <n v="2.5"/>
    <n v="1"/>
    <x v="11"/>
    <n v="0.875"/>
    <x v="0"/>
    <x v="5"/>
    <x v="4"/>
  </r>
  <r>
    <s v="CUS1090"/>
    <x v="85"/>
    <x v="2"/>
    <x v="3"/>
    <x v="5"/>
    <s v="COF001"/>
    <x v="4"/>
    <n v="2.5499999999999998"/>
    <n v="2"/>
    <x v="13"/>
    <n v="1.7849999999999997"/>
    <x v="2"/>
    <x v="0"/>
    <x v="3"/>
  </r>
  <r>
    <s v="CUS1091"/>
    <x v="86"/>
    <x v="2"/>
    <x v="3"/>
    <x v="5"/>
    <s v="SKT001"/>
    <x v="5"/>
    <n v="3.5"/>
    <n v="2"/>
    <x v="7"/>
    <n v="2.4499999999999997"/>
    <x v="2"/>
    <x v="2"/>
    <x v="2"/>
  </r>
  <r>
    <s v="CUS1092"/>
    <x v="87"/>
    <x v="0"/>
    <x v="7"/>
    <x v="11"/>
    <s v="TEA001"/>
    <x v="3"/>
    <n v="3.5"/>
    <n v="1"/>
    <x v="15"/>
    <n v="1.2249999999999999"/>
    <x v="1"/>
    <x v="5"/>
    <x v="1"/>
  </r>
  <r>
    <s v="CUS1093"/>
    <x v="81"/>
    <x v="1"/>
    <x v="2"/>
    <x v="3"/>
    <s v="CLD001"/>
    <x v="3"/>
    <n v="3"/>
    <n v="2"/>
    <x v="0"/>
    <n v="2.0999999999999996"/>
    <x v="2"/>
    <x v="1"/>
    <x v="4"/>
  </r>
  <r>
    <s v="CUS1094"/>
    <x v="88"/>
    <x v="2"/>
    <x v="5"/>
    <x v="8"/>
    <s v="TEA001"/>
    <x v="6"/>
    <n v="3.1"/>
    <n v="1"/>
    <x v="9"/>
    <n v="1.085"/>
    <x v="0"/>
    <x v="7"/>
    <x v="5"/>
  </r>
  <r>
    <s v="CUS1095"/>
    <x v="89"/>
    <x v="4"/>
    <x v="5"/>
    <x v="13"/>
    <s v="COF001"/>
    <x v="4"/>
    <n v="3.25"/>
    <n v="1"/>
    <x v="14"/>
    <n v="1.1375"/>
    <x v="0"/>
    <x v="0"/>
    <x v="0"/>
  </r>
  <r>
    <s v="CUS1096"/>
    <x v="90"/>
    <x v="0"/>
    <x v="1"/>
    <x v="1"/>
    <s v="SPC001"/>
    <x v="0"/>
    <n v="3.75"/>
    <n v="1"/>
    <x v="10"/>
    <n v="1.3125"/>
    <x v="2"/>
    <x v="4"/>
    <x v="3"/>
  </r>
  <r>
    <s v="CUS1097"/>
    <x v="91"/>
    <x v="2"/>
    <x v="5"/>
    <x v="15"/>
    <s v="COF001"/>
    <x v="5"/>
    <n v="4.5"/>
    <n v="1"/>
    <x v="18"/>
    <n v="1.575"/>
    <x v="2"/>
    <x v="8"/>
    <x v="1"/>
  </r>
  <r>
    <s v="CUS1098"/>
    <x v="92"/>
    <x v="4"/>
    <x v="5"/>
    <x v="13"/>
    <s v="SND001"/>
    <x v="5"/>
    <n v="3.75"/>
    <n v="2"/>
    <x v="16"/>
    <n v="2.625"/>
    <x v="1"/>
    <x v="1"/>
    <x v="1"/>
  </r>
  <r>
    <s v="CUS1099"/>
    <x v="93"/>
    <x v="2"/>
    <x v="3"/>
    <x v="5"/>
    <s v="SPC001"/>
    <x v="4"/>
    <n v="3"/>
    <n v="2"/>
    <x v="0"/>
    <n v="2.0999999999999996"/>
    <x v="0"/>
    <x v="8"/>
    <x v="2"/>
  </r>
  <r>
    <s v="CUS1100"/>
    <x v="94"/>
    <x v="1"/>
    <x v="4"/>
    <x v="6"/>
    <s v="TEA001"/>
    <x v="5"/>
    <n v="4.75"/>
    <n v="2"/>
    <x v="22"/>
    <n v="3.3249999999999997"/>
    <x v="0"/>
    <x v="0"/>
    <x v="6"/>
  </r>
  <r>
    <s v="CUS1101"/>
    <x v="95"/>
    <x v="0"/>
    <x v="0"/>
    <x v="2"/>
    <s v="SND001"/>
    <x v="4"/>
    <n v="3"/>
    <n v="1"/>
    <x v="4"/>
    <n v="1.0499999999999998"/>
    <x v="2"/>
    <x v="10"/>
    <x v="4"/>
  </r>
  <r>
    <s v="CUS1102"/>
    <x v="96"/>
    <x v="4"/>
    <x v="5"/>
    <x v="12"/>
    <s v="SKT001"/>
    <x v="4"/>
    <n v="2.5"/>
    <n v="2"/>
    <x v="17"/>
    <n v="1.75"/>
    <x v="1"/>
    <x v="11"/>
    <x v="5"/>
  </r>
  <r>
    <s v="CUS1103"/>
    <x v="97"/>
    <x v="2"/>
    <x v="3"/>
    <x v="9"/>
    <s v="COF001"/>
    <x v="4"/>
    <n v="3.75"/>
    <n v="1"/>
    <x v="10"/>
    <n v="1.3125"/>
    <x v="2"/>
    <x v="1"/>
    <x v="3"/>
  </r>
  <r>
    <s v="CUS1104"/>
    <x v="98"/>
    <x v="2"/>
    <x v="3"/>
    <x v="5"/>
    <s v="SND001"/>
    <x v="6"/>
    <n v="3.75"/>
    <n v="1"/>
    <x v="10"/>
    <n v="1.3125"/>
    <x v="2"/>
    <x v="7"/>
    <x v="5"/>
  </r>
  <r>
    <s v="CUS1105"/>
    <x v="99"/>
    <x v="4"/>
    <x v="6"/>
    <x v="10"/>
    <s v="COF001"/>
    <x v="3"/>
    <n v="3.5"/>
    <n v="1"/>
    <x v="15"/>
    <n v="1.2249999999999999"/>
    <x v="1"/>
    <x v="0"/>
    <x v="3"/>
  </r>
  <r>
    <s v="CUS1106"/>
    <x v="100"/>
    <x v="1"/>
    <x v="4"/>
    <x v="6"/>
    <s v="TEA001"/>
    <x v="1"/>
    <n v="2"/>
    <n v="1"/>
    <x v="3"/>
    <n v="0.7"/>
    <x v="0"/>
    <x v="11"/>
    <x v="1"/>
  </r>
  <r>
    <s v="CUS1107"/>
    <x v="101"/>
    <x v="4"/>
    <x v="6"/>
    <x v="10"/>
    <s v="TEA001"/>
    <x v="6"/>
    <n v="3.75"/>
    <n v="1"/>
    <x v="10"/>
    <n v="1.3125"/>
    <x v="2"/>
    <x v="5"/>
    <x v="4"/>
  </r>
  <r>
    <s v="CUS1108"/>
    <x v="102"/>
    <x v="0"/>
    <x v="7"/>
    <x v="11"/>
    <s v="CLD001"/>
    <x v="2"/>
    <n v="3.5"/>
    <n v="1"/>
    <x v="15"/>
    <n v="1.2249999999999999"/>
    <x v="2"/>
    <x v="0"/>
    <x v="3"/>
  </r>
  <r>
    <s v="CUS1109"/>
    <x v="103"/>
    <x v="1"/>
    <x v="2"/>
    <x v="3"/>
    <s v="CLD001"/>
    <x v="5"/>
    <n v="3"/>
    <n v="2"/>
    <x v="0"/>
    <n v="2.0999999999999996"/>
    <x v="1"/>
    <x v="4"/>
    <x v="5"/>
  </r>
  <r>
    <s v="CUS1110"/>
    <x v="66"/>
    <x v="3"/>
    <x v="1"/>
    <x v="7"/>
    <s v="SND001"/>
    <x v="0"/>
    <n v="3.5"/>
    <n v="1"/>
    <x v="15"/>
    <n v="1.2249999999999999"/>
    <x v="1"/>
    <x v="2"/>
    <x v="2"/>
  </r>
  <r>
    <s v="CUS1111"/>
    <x v="53"/>
    <x v="3"/>
    <x v="1"/>
    <x v="7"/>
    <s v="COF001"/>
    <x v="1"/>
    <n v="4.25"/>
    <n v="2"/>
    <x v="21"/>
    <n v="2.9749999999999996"/>
    <x v="0"/>
    <x v="3"/>
    <x v="0"/>
  </r>
  <r>
    <s v="CUS1112"/>
    <x v="15"/>
    <x v="3"/>
    <x v="1"/>
    <x v="7"/>
    <s v="SKT001"/>
    <x v="4"/>
    <n v="4.5"/>
    <n v="1"/>
    <x v="18"/>
    <n v="1.575"/>
    <x v="0"/>
    <x v="6"/>
    <x v="0"/>
  </r>
  <r>
    <s v="CUS1113"/>
    <x v="104"/>
    <x v="4"/>
    <x v="5"/>
    <x v="12"/>
    <s v="COF001"/>
    <x v="0"/>
    <n v="3"/>
    <n v="2"/>
    <x v="0"/>
    <n v="2.0999999999999996"/>
    <x v="1"/>
    <x v="6"/>
    <x v="0"/>
  </r>
  <r>
    <s v="CUS1114"/>
    <x v="105"/>
    <x v="3"/>
    <x v="8"/>
    <x v="16"/>
    <s v="SKT001"/>
    <x v="6"/>
    <n v="4.5"/>
    <n v="1"/>
    <x v="18"/>
    <n v="1.575"/>
    <x v="2"/>
    <x v="11"/>
    <x v="6"/>
  </r>
  <r>
    <s v="CUS1115"/>
    <x v="106"/>
    <x v="2"/>
    <x v="5"/>
    <x v="15"/>
    <s v="SPC001"/>
    <x v="3"/>
    <n v="3"/>
    <n v="1"/>
    <x v="4"/>
    <n v="1.0499999999999998"/>
    <x v="0"/>
    <x v="10"/>
    <x v="2"/>
  </r>
  <r>
    <s v="CUS1116"/>
    <x v="107"/>
    <x v="1"/>
    <x v="2"/>
    <x v="3"/>
    <s v="SKT001"/>
    <x v="2"/>
    <n v="3.75"/>
    <n v="1"/>
    <x v="10"/>
    <n v="1.3125"/>
    <x v="2"/>
    <x v="10"/>
    <x v="5"/>
  </r>
  <r>
    <s v="CUS1117"/>
    <x v="108"/>
    <x v="2"/>
    <x v="5"/>
    <x v="15"/>
    <s v="DES001"/>
    <x v="3"/>
    <n v="2.5"/>
    <n v="1"/>
    <x v="11"/>
    <n v="0.875"/>
    <x v="1"/>
    <x v="1"/>
    <x v="1"/>
  </r>
  <r>
    <s v="CUS1118"/>
    <x v="70"/>
    <x v="2"/>
    <x v="3"/>
    <x v="5"/>
    <s v="DES001"/>
    <x v="4"/>
    <n v="3"/>
    <n v="1"/>
    <x v="4"/>
    <n v="1.0499999999999998"/>
    <x v="1"/>
    <x v="0"/>
    <x v="1"/>
  </r>
  <r>
    <s v="CUS1119"/>
    <x v="109"/>
    <x v="1"/>
    <x v="2"/>
    <x v="3"/>
    <s v="SND001"/>
    <x v="3"/>
    <n v="3"/>
    <n v="2"/>
    <x v="0"/>
    <n v="2.0999999999999996"/>
    <x v="0"/>
    <x v="10"/>
    <x v="0"/>
  </r>
  <r>
    <s v="CUS1120"/>
    <x v="110"/>
    <x v="2"/>
    <x v="5"/>
    <x v="8"/>
    <s v="SPC001"/>
    <x v="4"/>
    <n v="2.5"/>
    <n v="2"/>
    <x v="17"/>
    <n v="1.75"/>
    <x v="0"/>
    <x v="10"/>
    <x v="2"/>
  </r>
  <r>
    <s v="CUS1121"/>
    <x v="111"/>
    <x v="1"/>
    <x v="2"/>
    <x v="3"/>
    <s v="COF001"/>
    <x v="0"/>
    <n v="3"/>
    <n v="2"/>
    <x v="0"/>
    <n v="2.0999999999999996"/>
    <x v="2"/>
    <x v="6"/>
    <x v="6"/>
  </r>
  <r>
    <s v="CUS1122"/>
    <x v="112"/>
    <x v="1"/>
    <x v="4"/>
    <x v="14"/>
    <s v="SPC001"/>
    <x v="6"/>
    <n v="3.75"/>
    <n v="1"/>
    <x v="10"/>
    <n v="1.3125"/>
    <x v="0"/>
    <x v="7"/>
    <x v="5"/>
  </r>
  <r>
    <s v="CUS1123"/>
    <x v="26"/>
    <x v="4"/>
    <x v="6"/>
    <x v="10"/>
    <s v="DES001"/>
    <x v="1"/>
    <n v="2.2000000000000002"/>
    <n v="1"/>
    <x v="23"/>
    <n v="0.77"/>
    <x v="2"/>
    <x v="1"/>
    <x v="4"/>
  </r>
  <r>
    <s v="CUS1124"/>
    <x v="113"/>
    <x v="0"/>
    <x v="0"/>
    <x v="2"/>
    <s v="COF001"/>
    <x v="2"/>
    <n v="3.75"/>
    <n v="2"/>
    <x v="16"/>
    <n v="2.625"/>
    <x v="1"/>
    <x v="4"/>
    <x v="2"/>
  </r>
  <r>
    <s v="CUS1125"/>
    <x v="114"/>
    <x v="1"/>
    <x v="4"/>
    <x v="14"/>
    <s v="SPC001"/>
    <x v="5"/>
    <n v="3"/>
    <n v="1"/>
    <x v="4"/>
    <n v="1.0499999999999998"/>
    <x v="0"/>
    <x v="5"/>
    <x v="6"/>
  </r>
  <r>
    <s v="CUS1126"/>
    <x v="115"/>
    <x v="4"/>
    <x v="5"/>
    <x v="12"/>
    <s v="SND001"/>
    <x v="4"/>
    <n v="3"/>
    <n v="2"/>
    <x v="0"/>
    <n v="2.0999999999999996"/>
    <x v="0"/>
    <x v="6"/>
    <x v="5"/>
  </r>
  <r>
    <s v="CUS1127"/>
    <x v="116"/>
    <x v="2"/>
    <x v="5"/>
    <x v="15"/>
    <s v="COF001"/>
    <x v="0"/>
    <n v="3.75"/>
    <n v="2"/>
    <x v="16"/>
    <n v="2.625"/>
    <x v="1"/>
    <x v="0"/>
    <x v="2"/>
  </r>
  <r>
    <s v="CUS1128"/>
    <x v="117"/>
    <x v="2"/>
    <x v="3"/>
    <x v="5"/>
    <s v="DES001"/>
    <x v="3"/>
    <n v="2.5"/>
    <n v="2"/>
    <x v="17"/>
    <n v="1.75"/>
    <x v="0"/>
    <x v="11"/>
    <x v="5"/>
  </r>
  <r>
    <s v="CUS1129"/>
    <x v="118"/>
    <x v="1"/>
    <x v="2"/>
    <x v="3"/>
    <s v="SND001"/>
    <x v="4"/>
    <n v="3.5"/>
    <n v="2"/>
    <x v="7"/>
    <n v="2.4499999999999997"/>
    <x v="0"/>
    <x v="7"/>
    <x v="4"/>
  </r>
  <r>
    <s v="CUS1130"/>
    <x v="119"/>
    <x v="4"/>
    <x v="6"/>
    <x v="10"/>
    <s v="CLD001"/>
    <x v="6"/>
    <n v="2.5499999999999998"/>
    <n v="2"/>
    <x v="13"/>
    <n v="1.7849999999999997"/>
    <x v="0"/>
    <x v="11"/>
    <x v="3"/>
  </r>
  <r>
    <s v="CUS1131"/>
    <x v="51"/>
    <x v="1"/>
    <x v="2"/>
    <x v="4"/>
    <s v="TEA001"/>
    <x v="2"/>
    <n v="3.1"/>
    <n v="2"/>
    <x v="1"/>
    <n v="2.17"/>
    <x v="1"/>
    <x v="11"/>
    <x v="0"/>
  </r>
  <r>
    <s v="CUS1132"/>
    <x v="120"/>
    <x v="1"/>
    <x v="4"/>
    <x v="14"/>
    <s v="SKT001"/>
    <x v="1"/>
    <n v="4.5"/>
    <n v="1"/>
    <x v="18"/>
    <n v="1.575"/>
    <x v="2"/>
    <x v="9"/>
    <x v="6"/>
  </r>
  <r>
    <s v="CUS1133"/>
    <x v="121"/>
    <x v="4"/>
    <x v="5"/>
    <x v="13"/>
    <s v="SND001"/>
    <x v="5"/>
    <n v="2.5"/>
    <n v="1"/>
    <x v="11"/>
    <n v="0.875"/>
    <x v="0"/>
    <x v="8"/>
    <x v="3"/>
  </r>
  <r>
    <s v="CUS1134"/>
    <x v="122"/>
    <x v="1"/>
    <x v="4"/>
    <x v="6"/>
    <s v="SPC001"/>
    <x v="0"/>
    <n v="3"/>
    <n v="1"/>
    <x v="4"/>
    <n v="1.0499999999999998"/>
    <x v="1"/>
    <x v="7"/>
    <x v="5"/>
  </r>
  <r>
    <s v="CUS1135"/>
    <x v="123"/>
    <x v="2"/>
    <x v="3"/>
    <x v="9"/>
    <s v="SPC001"/>
    <x v="2"/>
    <n v="3"/>
    <n v="2"/>
    <x v="0"/>
    <n v="2.0999999999999996"/>
    <x v="1"/>
    <x v="0"/>
    <x v="1"/>
  </r>
  <r>
    <s v="CUS1136"/>
    <x v="124"/>
    <x v="2"/>
    <x v="5"/>
    <x v="8"/>
    <s v="DES001"/>
    <x v="0"/>
    <n v="3.25"/>
    <n v="1"/>
    <x v="14"/>
    <n v="1.1375"/>
    <x v="1"/>
    <x v="2"/>
    <x v="2"/>
  </r>
  <r>
    <s v="CUS1137"/>
    <x v="125"/>
    <x v="3"/>
    <x v="1"/>
    <x v="7"/>
    <s v="DES001"/>
    <x v="3"/>
    <n v="2.5"/>
    <n v="2"/>
    <x v="17"/>
    <n v="1.75"/>
    <x v="1"/>
    <x v="3"/>
    <x v="1"/>
  </r>
  <r>
    <s v="CUS1138"/>
    <x v="126"/>
    <x v="0"/>
    <x v="0"/>
    <x v="0"/>
    <s v="CLD001"/>
    <x v="4"/>
    <n v="3.5"/>
    <n v="1"/>
    <x v="15"/>
    <n v="1.2249999999999999"/>
    <x v="2"/>
    <x v="9"/>
    <x v="0"/>
  </r>
  <r>
    <s v="CUS1139"/>
    <x v="127"/>
    <x v="0"/>
    <x v="1"/>
    <x v="1"/>
    <s v="DES001"/>
    <x v="3"/>
    <n v="3.75"/>
    <n v="1"/>
    <x v="10"/>
    <n v="1.3125"/>
    <x v="2"/>
    <x v="1"/>
    <x v="5"/>
  </r>
  <r>
    <s v="CUS1140"/>
    <x v="128"/>
    <x v="1"/>
    <x v="2"/>
    <x v="3"/>
    <s v="SND001"/>
    <x v="1"/>
    <n v="3.75"/>
    <n v="1"/>
    <x v="10"/>
    <n v="1.3125"/>
    <x v="1"/>
    <x v="11"/>
    <x v="1"/>
  </r>
  <r>
    <s v="CUS1141"/>
    <x v="129"/>
    <x v="2"/>
    <x v="3"/>
    <x v="5"/>
    <s v="SND001"/>
    <x v="4"/>
    <n v="2.5"/>
    <n v="2"/>
    <x v="17"/>
    <n v="1.75"/>
    <x v="0"/>
    <x v="10"/>
    <x v="5"/>
  </r>
  <r>
    <s v="CUS1142"/>
    <x v="130"/>
    <x v="4"/>
    <x v="5"/>
    <x v="12"/>
    <s v="COF001"/>
    <x v="4"/>
    <n v="2.2000000000000002"/>
    <n v="2"/>
    <x v="19"/>
    <n v="1.54"/>
    <x v="0"/>
    <x v="8"/>
    <x v="6"/>
  </r>
  <r>
    <s v="CUS1143"/>
    <x v="131"/>
    <x v="3"/>
    <x v="8"/>
    <x v="16"/>
    <s v="SKT001"/>
    <x v="6"/>
    <n v="3.75"/>
    <n v="1"/>
    <x v="10"/>
    <n v="1.3125"/>
    <x v="2"/>
    <x v="2"/>
    <x v="1"/>
  </r>
  <r>
    <s v="CUS1144"/>
    <x v="132"/>
    <x v="1"/>
    <x v="2"/>
    <x v="4"/>
    <s v="COF001"/>
    <x v="5"/>
    <n v="3"/>
    <n v="1"/>
    <x v="4"/>
    <n v="1.0499999999999998"/>
    <x v="1"/>
    <x v="4"/>
    <x v="3"/>
  </r>
  <r>
    <s v="CUS1145"/>
    <x v="133"/>
    <x v="1"/>
    <x v="2"/>
    <x v="3"/>
    <s v="TEA001"/>
    <x v="1"/>
    <n v="2.5"/>
    <n v="2"/>
    <x v="17"/>
    <n v="1.75"/>
    <x v="0"/>
    <x v="0"/>
    <x v="4"/>
  </r>
  <r>
    <s v="CUS1146"/>
    <x v="134"/>
    <x v="1"/>
    <x v="4"/>
    <x v="6"/>
    <s v="DES001"/>
    <x v="2"/>
    <n v="2.5"/>
    <n v="1"/>
    <x v="11"/>
    <n v="0.875"/>
    <x v="1"/>
    <x v="0"/>
    <x v="2"/>
  </r>
  <r>
    <s v="CUS1147"/>
    <x v="135"/>
    <x v="1"/>
    <x v="4"/>
    <x v="6"/>
    <s v="CLD001"/>
    <x v="0"/>
    <n v="3.25"/>
    <n v="1"/>
    <x v="14"/>
    <n v="1.1375"/>
    <x v="0"/>
    <x v="6"/>
    <x v="6"/>
  </r>
  <r>
    <s v="CUS1148"/>
    <x v="136"/>
    <x v="4"/>
    <x v="6"/>
    <x v="10"/>
    <s v="DES001"/>
    <x v="2"/>
    <n v="3"/>
    <n v="2"/>
    <x v="0"/>
    <n v="2.0999999999999996"/>
    <x v="0"/>
    <x v="0"/>
    <x v="6"/>
  </r>
  <r>
    <s v="CUS1149"/>
    <x v="137"/>
    <x v="0"/>
    <x v="0"/>
    <x v="0"/>
    <s v="TEA001"/>
    <x v="0"/>
    <n v="3.75"/>
    <n v="2"/>
    <x v="16"/>
    <n v="2.625"/>
    <x v="0"/>
    <x v="4"/>
    <x v="1"/>
  </r>
  <r>
    <s v="CUS1150"/>
    <x v="138"/>
    <x v="4"/>
    <x v="5"/>
    <x v="13"/>
    <s v="CLD001"/>
    <x v="1"/>
    <n v="3"/>
    <n v="2"/>
    <x v="0"/>
    <n v="2.0999999999999996"/>
    <x v="0"/>
    <x v="6"/>
    <x v="4"/>
  </r>
  <r>
    <s v="CUS1151"/>
    <x v="139"/>
    <x v="2"/>
    <x v="3"/>
    <x v="5"/>
    <s v="SND001"/>
    <x v="1"/>
    <n v="3.5"/>
    <n v="2"/>
    <x v="7"/>
    <n v="2.4499999999999997"/>
    <x v="0"/>
    <x v="11"/>
    <x v="4"/>
  </r>
  <r>
    <s v="CUS1152"/>
    <x v="31"/>
    <x v="1"/>
    <x v="4"/>
    <x v="14"/>
    <s v="CLD001"/>
    <x v="3"/>
    <n v="3.1"/>
    <n v="1"/>
    <x v="9"/>
    <n v="1.085"/>
    <x v="0"/>
    <x v="9"/>
    <x v="5"/>
  </r>
  <r>
    <s v="CUS1153"/>
    <x v="140"/>
    <x v="4"/>
    <x v="6"/>
    <x v="10"/>
    <s v="DES001"/>
    <x v="5"/>
    <n v="3"/>
    <n v="2"/>
    <x v="0"/>
    <n v="2.0999999999999996"/>
    <x v="0"/>
    <x v="6"/>
    <x v="1"/>
  </r>
  <r>
    <s v="CUS1154"/>
    <x v="141"/>
    <x v="2"/>
    <x v="5"/>
    <x v="8"/>
    <s v="TEA001"/>
    <x v="6"/>
    <n v="2.5"/>
    <n v="1"/>
    <x v="11"/>
    <n v="0.875"/>
    <x v="2"/>
    <x v="1"/>
    <x v="6"/>
  </r>
  <r>
    <s v="CUS1155"/>
    <x v="55"/>
    <x v="2"/>
    <x v="5"/>
    <x v="15"/>
    <s v="COF001"/>
    <x v="4"/>
    <n v="3.75"/>
    <n v="1"/>
    <x v="10"/>
    <n v="1.3125"/>
    <x v="0"/>
    <x v="4"/>
    <x v="3"/>
  </r>
  <r>
    <s v="CUS1156"/>
    <x v="142"/>
    <x v="0"/>
    <x v="1"/>
    <x v="1"/>
    <s v="TEA001"/>
    <x v="4"/>
    <n v="3.75"/>
    <n v="2"/>
    <x v="16"/>
    <n v="2.625"/>
    <x v="0"/>
    <x v="8"/>
    <x v="0"/>
  </r>
  <r>
    <s v="CUS1157"/>
    <x v="143"/>
    <x v="3"/>
    <x v="8"/>
    <x v="16"/>
    <s v="SPC001"/>
    <x v="6"/>
    <n v="2.5"/>
    <n v="1"/>
    <x v="11"/>
    <n v="0.875"/>
    <x v="2"/>
    <x v="9"/>
    <x v="1"/>
  </r>
  <r>
    <s v="CUS1158"/>
    <x v="144"/>
    <x v="0"/>
    <x v="0"/>
    <x v="0"/>
    <s v="CLD001"/>
    <x v="0"/>
    <n v="3"/>
    <n v="2"/>
    <x v="0"/>
    <n v="2.0999999999999996"/>
    <x v="1"/>
    <x v="9"/>
    <x v="1"/>
  </r>
  <r>
    <s v="CUS1159"/>
    <x v="145"/>
    <x v="3"/>
    <x v="8"/>
    <x v="16"/>
    <s v="COF001"/>
    <x v="2"/>
    <n v="3.1"/>
    <n v="2"/>
    <x v="1"/>
    <n v="2.17"/>
    <x v="0"/>
    <x v="5"/>
    <x v="2"/>
  </r>
  <r>
    <s v="CUS1160"/>
    <x v="146"/>
    <x v="2"/>
    <x v="5"/>
    <x v="15"/>
    <s v="CLD001"/>
    <x v="1"/>
    <n v="3.5"/>
    <n v="1"/>
    <x v="15"/>
    <n v="1.2249999999999999"/>
    <x v="1"/>
    <x v="5"/>
    <x v="2"/>
  </r>
  <r>
    <s v="CUS1161"/>
    <x v="147"/>
    <x v="1"/>
    <x v="2"/>
    <x v="3"/>
    <s v="SKT001"/>
    <x v="0"/>
    <n v="3.75"/>
    <n v="1"/>
    <x v="10"/>
    <n v="1.3125"/>
    <x v="0"/>
    <x v="5"/>
    <x v="0"/>
  </r>
  <r>
    <s v="CUS1162"/>
    <x v="148"/>
    <x v="0"/>
    <x v="1"/>
    <x v="1"/>
    <s v="TEA001"/>
    <x v="2"/>
    <n v="3"/>
    <n v="1"/>
    <x v="4"/>
    <n v="1.0499999999999998"/>
    <x v="1"/>
    <x v="7"/>
    <x v="3"/>
  </r>
  <r>
    <s v="CUS1163"/>
    <x v="149"/>
    <x v="4"/>
    <x v="5"/>
    <x v="13"/>
    <s v="CLD001"/>
    <x v="5"/>
    <n v="2.5"/>
    <n v="1"/>
    <x v="11"/>
    <n v="0.875"/>
    <x v="1"/>
    <x v="6"/>
    <x v="1"/>
  </r>
  <r>
    <s v="CUS1164"/>
    <x v="150"/>
    <x v="0"/>
    <x v="0"/>
    <x v="0"/>
    <s v="TEA001"/>
    <x v="2"/>
    <n v="3.5"/>
    <n v="2"/>
    <x v="7"/>
    <n v="2.4499999999999997"/>
    <x v="0"/>
    <x v="0"/>
    <x v="5"/>
  </r>
  <r>
    <s v="CUS1165"/>
    <x v="151"/>
    <x v="0"/>
    <x v="1"/>
    <x v="1"/>
    <s v="TEA001"/>
    <x v="2"/>
    <n v="2.5"/>
    <n v="2"/>
    <x v="17"/>
    <n v="1.75"/>
    <x v="2"/>
    <x v="0"/>
    <x v="2"/>
  </r>
  <r>
    <s v="CUS1166"/>
    <x v="152"/>
    <x v="1"/>
    <x v="2"/>
    <x v="3"/>
    <s v="SKT001"/>
    <x v="5"/>
    <n v="2.5"/>
    <n v="1"/>
    <x v="11"/>
    <n v="0.875"/>
    <x v="1"/>
    <x v="3"/>
    <x v="2"/>
  </r>
  <r>
    <s v="CUS1167"/>
    <x v="153"/>
    <x v="1"/>
    <x v="4"/>
    <x v="14"/>
    <s v="COF001"/>
    <x v="5"/>
    <n v="3"/>
    <n v="1"/>
    <x v="4"/>
    <n v="1.0499999999999998"/>
    <x v="2"/>
    <x v="7"/>
    <x v="4"/>
  </r>
  <r>
    <s v="CUS1168"/>
    <x v="154"/>
    <x v="4"/>
    <x v="6"/>
    <x v="10"/>
    <s v="TEA001"/>
    <x v="3"/>
    <n v="3"/>
    <n v="1"/>
    <x v="4"/>
    <n v="1.0499999999999998"/>
    <x v="1"/>
    <x v="6"/>
    <x v="1"/>
  </r>
  <r>
    <s v="CUS1169"/>
    <x v="155"/>
    <x v="1"/>
    <x v="2"/>
    <x v="3"/>
    <s v="SKT001"/>
    <x v="2"/>
    <n v="3.1"/>
    <n v="1"/>
    <x v="9"/>
    <n v="1.085"/>
    <x v="2"/>
    <x v="9"/>
    <x v="6"/>
  </r>
  <r>
    <s v="CUS1170"/>
    <x v="156"/>
    <x v="2"/>
    <x v="5"/>
    <x v="8"/>
    <s v="SND001"/>
    <x v="3"/>
    <n v="2"/>
    <n v="2"/>
    <x v="5"/>
    <n v="1.4"/>
    <x v="0"/>
    <x v="8"/>
    <x v="4"/>
  </r>
  <r>
    <s v="CUS1171"/>
    <x v="157"/>
    <x v="0"/>
    <x v="0"/>
    <x v="2"/>
    <s v="COF001"/>
    <x v="5"/>
    <n v="2.5"/>
    <n v="2"/>
    <x v="17"/>
    <n v="1.75"/>
    <x v="2"/>
    <x v="11"/>
    <x v="2"/>
  </r>
  <r>
    <s v="CUS1172"/>
    <x v="158"/>
    <x v="0"/>
    <x v="0"/>
    <x v="0"/>
    <s v="TEA001"/>
    <x v="0"/>
    <n v="3.75"/>
    <n v="2"/>
    <x v="16"/>
    <n v="2.625"/>
    <x v="0"/>
    <x v="0"/>
    <x v="1"/>
  </r>
  <r>
    <s v="CUS1173"/>
    <x v="159"/>
    <x v="2"/>
    <x v="3"/>
    <x v="5"/>
    <s v="SKT001"/>
    <x v="0"/>
    <n v="3.1"/>
    <n v="2"/>
    <x v="1"/>
    <n v="2.17"/>
    <x v="1"/>
    <x v="2"/>
    <x v="4"/>
  </r>
  <r>
    <s v="CUS1174"/>
    <x v="160"/>
    <x v="1"/>
    <x v="2"/>
    <x v="3"/>
    <s v="DES001"/>
    <x v="4"/>
    <n v="2.5"/>
    <n v="2"/>
    <x v="17"/>
    <n v="1.75"/>
    <x v="1"/>
    <x v="3"/>
    <x v="0"/>
  </r>
  <r>
    <s v="CUS1175"/>
    <x v="161"/>
    <x v="3"/>
    <x v="8"/>
    <x v="16"/>
    <s v="COF001"/>
    <x v="3"/>
    <n v="2.2000000000000002"/>
    <n v="2"/>
    <x v="19"/>
    <n v="1.54"/>
    <x v="0"/>
    <x v="7"/>
    <x v="3"/>
  </r>
  <r>
    <s v="CUS1176"/>
    <x v="162"/>
    <x v="4"/>
    <x v="5"/>
    <x v="12"/>
    <s v="TEA001"/>
    <x v="1"/>
    <n v="3"/>
    <n v="2"/>
    <x v="0"/>
    <n v="2.0999999999999996"/>
    <x v="2"/>
    <x v="9"/>
    <x v="1"/>
  </r>
  <r>
    <s v="CUS1177"/>
    <x v="163"/>
    <x v="4"/>
    <x v="6"/>
    <x v="10"/>
    <s v="TEA001"/>
    <x v="2"/>
    <n v="3.75"/>
    <n v="2"/>
    <x v="16"/>
    <n v="2.625"/>
    <x v="1"/>
    <x v="2"/>
    <x v="2"/>
  </r>
  <r>
    <s v="CUS1178"/>
    <x v="164"/>
    <x v="3"/>
    <x v="8"/>
    <x v="16"/>
    <s v="COF001"/>
    <x v="2"/>
    <n v="3"/>
    <n v="1"/>
    <x v="4"/>
    <n v="1.0499999999999998"/>
    <x v="2"/>
    <x v="5"/>
    <x v="1"/>
  </r>
  <r>
    <s v="CUS1179"/>
    <x v="165"/>
    <x v="1"/>
    <x v="4"/>
    <x v="6"/>
    <s v="COF001"/>
    <x v="5"/>
    <n v="4.25"/>
    <n v="2"/>
    <x v="21"/>
    <n v="2.9749999999999996"/>
    <x v="0"/>
    <x v="5"/>
    <x v="3"/>
  </r>
  <r>
    <s v="CUS1180"/>
    <x v="166"/>
    <x v="0"/>
    <x v="7"/>
    <x v="11"/>
    <s v="SPC001"/>
    <x v="0"/>
    <n v="2.5"/>
    <n v="2"/>
    <x v="17"/>
    <n v="1.75"/>
    <x v="0"/>
    <x v="8"/>
    <x v="3"/>
  </r>
  <r>
    <s v="CUS1181"/>
    <x v="167"/>
    <x v="2"/>
    <x v="3"/>
    <x v="5"/>
    <s v="SND001"/>
    <x v="2"/>
    <n v="3.75"/>
    <n v="1"/>
    <x v="10"/>
    <n v="1.3125"/>
    <x v="1"/>
    <x v="11"/>
    <x v="5"/>
  </r>
  <r>
    <s v="CUS1182"/>
    <x v="168"/>
    <x v="1"/>
    <x v="4"/>
    <x v="6"/>
    <s v="COF001"/>
    <x v="0"/>
    <n v="2.5"/>
    <n v="2"/>
    <x v="17"/>
    <n v="1.75"/>
    <x v="2"/>
    <x v="11"/>
    <x v="1"/>
  </r>
  <r>
    <s v="CUS1183"/>
    <x v="169"/>
    <x v="2"/>
    <x v="3"/>
    <x v="5"/>
    <s v="SKT001"/>
    <x v="3"/>
    <n v="2.5"/>
    <n v="2"/>
    <x v="17"/>
    <n v="1.75"/>
    <x v="1"/>
    <x v="10"/>
    <x v="1"/>
  </r>
  <r>
    <s v="CUS1184"/>
    <x v="9"/>
    <x v="0"/>
    <x v="0"/>
    <x v="0"/>
    <s v="DES001"/>
    <x v="3"/>
    <n v="2.2000000000000002"/>
    <n v="2"/>
    <x v="19"/>
    <n v="1.54"/>
    <x v="2"/>
    <x v="8"/>
    <x v="0"/>
  </r>
  <r>
    <s v="CUS1185"/>
    <x v="170"/>
    <x v="3"/>
    <x v="8"/>
    <x v="16"/>
    <s v="SKT001"/>
    <x v="5"/>
    <n v="3.75"/>
    <n v="1"/>
    <x v="10"/>
    <n v="1.3125"/>
    <x v="1"/>
    <x v="6"/>
    <x v="1"/>
  </r>
  <r>
    <s v="CUS1186"/>
    <x v="77"/>
    <x v="4"/>
    <x v="5"/>
    <x v="13"/>
    <s v="TEA001"/>
    <x v="5"/>
    <n v="3"/>
    <n v="2"/>
    <x v="0"/>
    <n v="2.0999999999999996"/>
    <x v="1"/>
    <x v="8"/>
    <x v="0"/>
  </r>
  <r>
    <s v="CUS1187"/>
    <x v="171"/>
    <x v="0"/>
    <x v="7"/>
    <x v="11"/>
    <s v="TEA001"/>
    <x v="1"/>
    <n v="3"/>
    <n v="1"/>
    <x v="4"/>
    <n v="1.0499999999999998"/>
    <x v="0"/>
    <x v="9"/>
    <x v="0"/>
  </r>
  <r>
    <s v="CUS1188"/>
    <x v="172"/>
    <x v="0"/>
    <x v="1"/>
    <x v="1"/>
    <s v="TEA001"/>
    <x v="3"/>
    <n v="3.75"/>
    <n v="1"/>
    <x v="10"/>
    <n v="1.3125"/>
    <x v="1"/>
    <x v="8"/>
    <x v="2"/>
  </r>
  <r>
    <s v="CUS1189"/>
    <x v="173"/>
    <x v="1"/>
    <x v="4"/>
    <x v="6"/>
    <s v="SPC001"/>
    <x v="6"/>
    <n v="3"/>
    <n v="1"/>
    <x v="4"/>
    <n v="1.0499999999999998"/>
    <x v="1"/>
    <x v="6"/>
    <x v="2"/>
  </r>
  <r>
    <s v="CUS1190"/>
    <x v="174"/>
    <x v="4"/>
    <x v="5"/>
    <x v="12"/>
    <s v="CLD001"/>
    <x v="3"/>
    <n v="2.5"/>
    <n v="1"/>
    <x v="11"/>
    <n v="0.875"/>
    <x v="1"/>
    <x v="10"/>
    <x v="1"/>
  </r>
  <r>
    <s v="CUS1191"/>
    <x v="175"/>
    <x v="0"/>
    <x v="1"/>
    <x v="1"/>
    <s v="DES001"/>
    <x v="1"/>
    <n v="2"/>
    <n v="2"/>
    <x v="5"/>
    <n v="1.4"/>
    <x v="0"/>
    <x v="11"/>
    <x v="3"/>
  </r>
  <r>
    <s v="CUS1192"/>
    <x v="176"/>
    <x v="2"/>
    <x v="5"/>
    <x v="15"/>
    <s v="DES001"/>
    <x v="5"/>
    <n v="2.5499999999999998"/>
    <n v="1"/>
    <x v="8"/>
    <n v="0.89249999999999985"/>
    <x v="0"/>
    <x v="1"/>
    <x v="0"/>
  </r>
  <r>
    <s v="CUS1193"/>
    <x v="177"/>
    <x v="4"/>
    <x v="5"/>
    <x v="13"/>
    <s v="CLD001"/>
    <x v="3"/>
    <n v="2.5"/>
    <n v="1"/>
    <x v="11"/>
    <n v="0.875"/>
    <x v="2"/>
    <x v="11"/>
    <x v="3"/>
  </r>
  <r>
    <s v="CUS1194"/>
    <x v="178"/>
    <x v="4"/>
    <x v="5"/>
    <x v="12"/>
    <s v="CLD001"/>
    <x v="1"/>
    <n v="3.5"/>
    <n v="1"/>
    <x v="15"/>
    <n v="1.2249999999999999"/>
    <x v="0"/>
    <x v="0"/>
    <x v="3"/>
  </r>
  <r>
    <s v="CUS1195"/>
    <x v="179"/>
    <x v="3"/>
    <x v="8"/>
    <x v="16"/>
    <s v="DES001"/>
    <x v="0"/>
    <n v="3.5"/>
    <n v="1"/>
    <x v="15"/>
    <n v="1.2249999999999999"/>
    <x v="0"/>
    <x v="3"/>
    <x v="5"/>
  </r>
  <r>
    <s v="CUS1196"/>
    <x v="180"/>
    <x v="1"/>
    <x v="2"/>
    <x v="4"/>
    <s v="SKT001"/>
    <x v="1"/>
    <n v="3.75"/>
    <n v="2"/>
    <x v="16"/>
    <n v="2.625"/>
    <x v="1"/>
    <x v="2"/>
    <x v="1"/>
  </r>
  <r>
    <s v="CUS1197"/>
    <x v="181"/>
    <x v="0"/>
    <x v="0"/>
    <x v="2"/>
    <s v="SND001"/>
    <x v="2"/>
    <n v="3"/>
    <n v="1"/>
    <x v="4"/>
    <n v="1.0499999999999998"/>
    <x v="1"/>
    <x v="2"/>
    <x v="3"/>
  </r>
  <r>
    <s v="CUS1198"/>
    <x v="182"/>
    <x v="4"/>
    <x v="6"/>
    <x v="10"/>
    <s v="SND001"/>
    <x v="5"/>
    <n v="4.5"/>
    <n v="1"/>
    <x v="18"/>
    <n v="1.575"/>
    <x v="2"/>
    <x v="9"/>
    <x v="4"/>
  </r>
  <r>
    <s v="CUS1199"/>
    <x v="183"/>
    <x v="4"/>
    <x v="6"/>
    <x v="10"/>
    <s v="CLD001"/>
    <x v="4"/>
    <n v="3"/>
    <n v="2"/>
    <x v="0"/>
    <n v="2.0999999999999996"/>
    <x v="0"/>
    <x v="9"/>
    <x v="1"/>
  </r>
  <r>
    <s v="CUS1200"/>
    <x v="184"/>
    <x v="2"/>
    <x v="3"/>
    <x v="9"/>
    <s v="SKT001"/>
    <x v="1"/>
    <n v="3"/>
    <n v="1"/>
    <x v="4"/>
    <n v="1.0499999999999998"/>
    <x v="2"/>
    <x v="3"/>
    <x v="2"/>
  </r>
  <r>
    <s v="CUS1201"/>
    <x v="185"/>
    <x v="0"/>
    <x v="7"/>
    <x v="11"/>
    <s v="SND001"/>
    <x v="3"/>
    <n v="4.75"/>
    <n v="1"/>
    <x v="12"/>
    <n v="1.6624999999999999"/>
    <x v="0"/>
    <x v="1"/>
    <x v="3"/>
  </r>
  <r>
    <s v="CUS1202"/>
    <x v="186"/>
    <x v="1"/>
    <x v="2"/>
    <x v="3"/>
    <s v="SND001"/>
    <x v="4"/>
    <n v="3.25"/>
    <n v="1"/>
    <x v="14"/>
    <n v="1.1375"/>
    <x v="2"/>
    <x v="5"/>
    <x v="5"/>
  </r>
  <r>
    <s v="CUS1203"/>
    <x v="187"/>
    <x v="0"/>
    <x v="0"/>
    <x v="0"/>
    <s v="SND001"/>
    <x v="5"/>
    <n v="2.5499999999999998"/>
    <n v="1"/>
    <x v="8"/>
    <n v="0.89249999999999985"/>
    <x v="0"/>
    <x v="2"/>
    <x v="2"/>
  </r>
  <r>
    <s v="CUS1204"/>
    <x v="188"/>
    <x v="2"/>
    <x v="3"/>
    <x v="9"/>
    <s v="SPC001"/>
    <x v="5"/>
    <n v="3.5"/>
    <n v="1"/>
    <x v="15"/>
    <n v="1.2249999999999999"/>
    <x v="2"/>
    <x v="1"/>
    <x v="6"/>
  </r>
  <r>
    <s v="CUS1205"/>
    <x v="189"/>
    <x v="2"/>
    <x v="3"/>
    <x v="9"/>
    <s v="DES001"/>
    <x v="1"/>
    <n v="2.5"/>
    <n v="2"/>
    <x v="17"/>
    <n v="1.75"/>
    <x v="2"/>
    <x v="6"/>
    <x v="0"/>
  </r>
  <r>
    <s v="CUS1206"/>
    <x v="190"/>
    <x v="0"/>
    <x v="1"/>
    <x v="1"/>
    <s v="SPC001"/>
    <x v="1"/>
    <n v="3"/>
    <n v="1"/>
    <x v="4"/>
    <n v="1.0499999999999998"/>
    <x v="1"/>
    <x v="5"/>
    <x v="6"/>
  </r>
  <r>
    <s v="CUS1207"/>
    <x v="191"/>
    <x v="4"/>
    <x v="6"/>
    <x v="10"/>
    <s v="SKT001"/>
    <x v="0"/>
    <n v="3"/>
    <n v="1"/>
    <x v="4"/>
    <n v="1.0499999999999998"/>
    <x v="0"/>
    <x v="0"/>
    <x v="1"/>
  </r>
  <r>
    <s v="CUS1208"/>
    <x v="192"/>
    <x v="3"/>
    <x v="8"/>
    <x v="16"/>
    <s v="SND001"/>
    <x v="4"/>
    <n v="3.1"/>
    <n v="1"/>
    <x v="9"/>
    <n v="1.085"/>
    <x v="0"/>
    <x v="10"/>
    <x v="1"/>
  </r>
  <r>
    <s v="CUS1209"/>
    <x v="193"/>
    <x v="1"/>
    <x v="2"/>
    <x v="4"/>
    <s v="COF001"/>
    <x v="2"/>
    <n v="3.5"/>
    <n v="1"/>
    <x v="15"/>
    <n v="1.2249999999999999"/>
    <x v="0"/>
    <x v="11"/>
    <x v="2"/>
  </r>
  <r>
    <s v="CUS1210"/>
    <x v="194"/>
    <x v="2"/>
    <x v="5"/>
    <x v="15"/>
    <s v="SND001"/>
    <x v="6"/>
    <n v="3"/>
    <n v="1"/>
    <x v="4"/>
    <n v="1.0499999999999998"/>
    <x v="0"/>
    <x v="4"/>
    <x v="4"/>
  </r>
  <r>
    <s v="CUS1211"/>
    <x v="85"/>
    <x v="1"/>
    <x v="4"/>
    <x v="14"/>
    <s v="CLD001"/>
    <x v="4"/>
    <n v="3"/>
    <n v="2"/>
    <x v="0"/>
    <n v="2.0999999999999996"/>
    <x v="2"/>
    <x v="0"/>
    <x v="3"/>
  </r>
  <r>
    <s v="CUS1212"/>
    <x v="195"/>
    <x v="0"/>
    <x v="7"/>
    <x v="11"/>
    <s v="COF001"/>
    <x v="5"/>
    <n v="4.75"/>
    <n v="1"/>
    <x v="12"/>
    <n v="1.6624999999999999"/>
    <x v="1"/>
    <x v="1"/>
    <x v="4"/>
  </r>
  <r>
    <s v="CUS1213"/>
    <x v="196"/>
    <x v="1"/>
    <x v="4"/>
    <x v="14"/>
    <s v="DES001"/>
    <x v="6"/>
    <n v="3"/>
    <n v="1"/>
    <x v="4"/>
    <n v="1.0499999999999998"/>
    <x v="1"/>
    <x v="3"/>
    <x v="2"/>
  </r>
  <r>
    <s v="CUS1214"/>
    <x v="152"/>
    <x v="0"/>
    <x v="0"/>
    <x v="0"/>
    <s v="TEA001"/>
    <x v="1"/>
    <n v="2.5"/>
    <n v="2"/>
    <x v="17"/>
    <n v="1.75"/>
    <x v="1"/>
    <x v="3"/>
    <x v="2"/>
  </r>
  <r>
    <s v="CUS1215"/>
    <x v="197"/>
    <x v="1"/>
    <x v="4"/>
    <x v="6"/>
    <s v="TEA001"/>
    <x v="0"/>
    <n v="3.75"/>
    <n v="1"/>
    <x v="10"/>
    <n v="1.3125"/>
    <x v="0"/>
    <x v="3"/>
    <x v="4"/>
  </r>
  <r>
    <s v="CUS1216"/>
    <x v="198"/>
    <x v="4"/>
    <x v="5"/>
    <x v="12"/>
    <s v="SKT001"/>
    <x v="3"/>
    <n v="3"/>
    <n v="2"/>
    <x v="0"/>
    <n v="2.0999999999999996"/>
    <x v="0"/>
    <x v="0"/>
    <x v="4"/>
  </r>
  <r>
    <s v="CUS1217"/>
    <x v="199"/>
    <x v="2"/>
    <x v="3"/>
    <x v="5"/>
    <s v="SKT001"/>
    <x v="4"/>
    <n v="2.2000000000000002"/>
    <n v="2"/>
    <x v="19"/>
    <n v="1.54"/>
    <x v="1"/>
    <x v="0"/>
    <x v="3"/>
  </r>
  <r>
    <s v="CUS1218"/>
    <x v="200"/>
    <x v="3"/>
    <x v="8"/>
    <x v="16"/>
    <s v="COF001"/>
    <x v="6"/>
    <n v="3"/>
    <n v="1"/>
    <x v="4"/>
    <n v="1.0499999999999998"/>
    <x v="2"/>
    <x v="1"/>
    <x v="1"/>
  </r>
  <r>
    <s v="CUS1219"/>
    <x v="201"/>
    <x v="2"/>
    <x v="5"/>
    <x v="15"/>
    <s v="CLD001"/>
    <x v="1"/>
    <n v="4.5"/>
    <n v="1"/>
    <x v="18"/>
    <n v="1.575"/>
    <x v="0"/>
    <x v="7"/>
    <x v="6"/>
  </r>
  <r>
    <s v="CUS1220"/>
    <x v="34"/>
    <x v="2"/>
    <x v="3"/>
    <x v="5"/>
    <s v="DES001"/>
    <x v="3"/>
    <n v="3"/>
    <n v="1"/>
    <x v="4"/>
    <n v="1.0499999999999998"/>
    <x v="2"/>
    <x v="3"/>
    <x v="1"/>
  </r>
  <r>
    <s v="CUS1221"/>
    <x v="202"/>
    <x v="0"/>
    <x v="0"/>
    <x v="2"/>
    <s v="SPC001"/>
    <x v="4"/>
    <n v="3"/>
    <n v="2"/>
    <x v="0"/>
    <n v="2.0999999999999996"/>
    <x v="2"/>
    <x v="0"/>
    <x v="1"/>
  </r>
  <r>
    <s v="CUS1222"/>
    <x v="203"/>
    <x v="1"/>
    <x v="4"/>
    <x v="6"/>
    <s v="DES001"/>
    <x v="6"/>
    <n v="2.2000000000000002"/>
    <n v="2"/>
    <x v="19"/>
    <n v="1.54"/>
    <x v="2"/>
    <x v="8"/>
    <x v="3"/>
  </r>
  <r>
    <s v="CUS1223"/>
    <x v="204"/>
    <x v="4"/>
    <x v="5"/>
    <x v="12"/>
    <s v="SND001"/>
    <x v="6"/>
    <n v="3.25"/>
    <n v="1"/>
    <x v="14"/>
    <n v="1.1375"/>
    <x v="1"/>
    <x v="6"/>
    <x v="3"/>
  </r>
  <r>
    <s v="CUS1224"/>
    <x v="205"/>
    <x v="0"/>
    <x v="7"/>
    <x v="11"/>
    <s v="SPC001"/>
    <x v="0"/>
    <n v="2.5"/>
    <n v="2"/>
    <x v="17"/>
    <n v="1.75"/>
    <x v="2"/>
    <x v="6"/>
    <x v="5"/>
  </r>
  <r>
    <s v="CUS1225"/>
    <x v="206"/>
    <x v="4"/>
    <x v="5"/>
    <x v="12"/>
    <s v="COF001"/>
    <x v="3"/>
    <n v="2.5"/>
    <n v="2"/>
    <x v="17"/>
    <n v="1.75"/>
    <x v="1"/>
    <x v="10"/>
    <x v="6"/>
  </r>
  <r>
    <s v="CUS1226"/>
    <x v="207"/>
    <x v="2"/>
    <x v="3"/>
    <x v="5"/>
    <s v="COF001"/>
    <x v="3"/>
    <n v="2"/>
    <n v="1"/>
    <x v="3"/>
    <n v="0.7"/>
    <x v="1"/>
    <x v="7"/>
    <x v="6"/>
  </r>
  <r>
    <s v="CUS1227"/>
    <x v="208"/>
    <x v="2"/>
    <x v="3"/>
    <x v="9"/>
    <s v="CLD001"/>
    <x v="5"/>
    <n v="3.5"/>
    <n v="1"/>
    <x v="15"/>
    <n v="1.2249999999999999"/>
    <x v="1"/>
    <x v="9"/>
    <x v="5"/>
  </r>
  <r>
    <s v="CUS1228"/>
    <x v="209"/>
    <x v="2"/>
    <x v="5"/>
    <x v="15"/>
    <s v="COF001"/>
    <x v="6"/>
    <n v="3"/>
    <n v="2"/>
    <x v="0"/>
    <n v="2.0999999999999996"/>
    <x v="0"/>
    <x v="4"/>
    <x v="4"/>
  </r>
  <r>
    <s v="CUS1229"/>
    <x v="210"/>
    <x v="0"/>
    <x v="7"/>
    <x v="11"/>
    <s v="DES001"/>
    <x v="4"/>
    <n v="3.1"/>
    <n v="1"/>
    <x v="9"/>
    <n v="1.085"/>
    <x v="2"/>
    <x v="5"/>
    <x v="0"/>
  </r>
  <r>
    <s v="CUS1230"/>
    <x v="36"/>
    <x v="0"/>
    <x v="0"/>
    <x v="2"/>
    <s v="DES001"/>
    <x v="6"/>
    <n v="3"/>
    <n v="2"/>
    <x v="0"/>
    <n v="2.0999999999999996"/>
    <x v="2"/>
    <x v="4"/>
    <x v="1"/>
  </r>
  <r>
    <s v="CUS1231"/>
    <x v="211"/>
    <x v="0"/>
    <x v="7"/>
    <x v="11"/>
    <s v="SKT001"/>
    <x v="2"/>
    <n v="3.75"/>
    <n v="1"/>
    <x v="10"/>
    <n v="1.3125"/>
    <x v="0"/>
    <x v="4"/>
    <x v="6"/>
  </r>
  <r>
    <s v="CUS1232"/>
    <x v="212"/>
    <x v="3"/>
    <x v="1"/>
    <x v="7"/>
    <s v="COF001"/>
    <x v="2"/>
    <n v="2.5499999999999998"/>
    <n v="1"/>
    <x v="8"/>
    <n v="0.89249999999999985"/>
    <x v="0"/>
    <x v="8"/>
    <x v="1"/>
  </r>
  <r>
    <s v="CUS1233"/>
    <x v="213"/>
    <x v="0"/>
    <x v="0"/>
    <x v="2"/>
    <s v="SPC001"/>
    <x v="6"/>
    <n v="4"/>
    <n v="2"/>
    <x v="24"/>
    <n v="2.8"/>
    <x v="0"/>
    <x v="4"/>
    <x v="6"/>
  </r>
  <r>
    <s v="CUS1234"/>
    <x v="214"/>
    <x v="3"/>
    <x v="8"/>
    <x v="16"/>
    <s v="SKT001"/>
    <x v="6"/>
    <n v="3"/>
    <n v="2"/>
    <x v="0"/>
    <n v="2.0999999999999996"/>
    <x v="2"/>
    <x v="5"/>
    <x v="6"/>
  </r>
  <r>
    <s v="CUS1235"/>
    <x v="215"/>
    <x v="0"/>
    <x v="7"/>
    <x v="11"/>
    <s v="COF001"/>
    <x v="1"/>
    <n v="4"/>
    <n v="1"/>
    <x v="5"/>
    <n v="1.4"/>
    <x v="2"/>
    <x v="5"/>
    <x v="5"/>
  </r>
  <r>
    <s v="CUS1236"/>
    <x v="216"/>
    <x v="2"/>
    <x v="5"/>
    <x v="15"/>
    <s v="CLD001"/>
    <x v="6"/>
    <n v="3.5"/>
    <n v="1"/>
    <x v="15"/>
    <n v="1.2249999999999999"/>
    <x v="0"/>
    <x v="6"/>
    <x v="1"/>
  </r>
  <r>
    <s v="CUS1237"/>
    <x v="217"/>
    <x v="2"/>
    <x v="3"/>
    <x v="9"/>
    <s v="TEA001"/>
    <x v="2"/>
    <n v="2.5"/>
    <n v="1"/>
    <x v="11"/>
    <n v="0.875"/>
    <x v="0"/>
    <x v="1"/>
    <x v="1"/>
  </r>
  <r>
    <s v="CUS1238"/>
    <x v="218"/>
    <x v="1"/>
    <x v="4"/>
    <x v="6"/>
    <s v="COF001"/>
    <x v="2"/>
    <n v="2.2000000000000002"/>
    <n v="2"/>
    <x v="19"/>
    <n v="1.54"/>
    <x v="0"/>
    <x v="7"/>
    <x v="0"/>
  </r>
  <r>
    <s v="CUS1239"/>
    <x v="219"/>
    <x v="2"/>
    <x v="5"/>
    <x v="8"/>
    <s v="COF001"/>
    <x v="5"/>
    <n v="3.1"/>
    <n v="2"/>
    <x v="1"/>
    <n v="2.17"/>
    <x v="1"/>
    <x v="11"/>
    <x v="4"/>
  </r>
  <r>
    <s v="CUS1240"/>
    <x v="220"/>
    <x v="1"/>
    <x v="2"/>
    <x v="4"/>
    <s v="SND001"/>
    <x v="6"/>
    <n v="3.75"/>
    <n v="2"/>
    <x v="16"/>
    <n v="2.625"/>
    <x v="0"/>
    <x v="0"/>
    <x v="2"/>
  </r>
  <r>
    <s v="CUS1241"/>
    <x v="221"/>
    <x v="2"/>
    <x v="3"/>
    <x v="5"/>
    <s v="TEA001"/>
    <x v="3"/>
    <n v="2.5"/>
    <n v="1"/>
    <x v="11"/>
    <n v="0.875"/>
    <x v="2"/>
    <x v="7"/>
    <x v="0"/>
  </r>
  <r>
    <s v="CUS1242"/>
    <x v="222"/>
    <x v="1"/>
    <x v="2"/>
    <x v="3"/>
    <s v="SND001"/>
    <x v="6"/>
    <n v="2.5"/>
    <n v="2"/>
    <x v="17"/>
    <n v="1.75"/>
    <x v="0"/>
    <x v="4"/>
    <x v="0"/>
  </r>
  <r>
    <s v="CUS1243"/>
    <x v="223"/>
    <x v="3"/>
    <x v="1"/>
    <x v="7"/>
    <s v="DES001"/>
    <x v="6"/>
    <n v="3.5"/>
    <n v="2"/>
    <x v="7"/>
    <n v="2.4499999999999997"/>
    <x v="1"/>
    <x v="9"/>
    <x v="0"/>
  </r>
  <r>
    <s v="CUS1244"/>
    <x v="224"/>
    <x v="4"/>
    <x v="6"/>
    <x v="10"/>
    <s v="DES001"/>
    <x v="0"/>
    <n v="3.75"/>
    <n v="2"/>
    <x v="16"/>
    <n v="2.625"/>
    <x v="2"/>
    <x v="9"/>
    <x v="0"/>
  </r>
  <r>
    <s v="CUS1245"/>
    <x v="225"/>
    <x v="0"/>
    <x v="7"/>
    <x v="11"/>
    <s v="COF001"/>
    <x v="1"/>
    <n v="2.2000000000000002"/>
    <n v="2"/>
    <x v="19"/>
    <n v="1.54"/>
    <x v="0"/>
    <x v="9"/>
    <x v="5"/>
  </r>
  <r>
    <s v="CUS1246"/>
    <x v="226"/>
    <x v="4"/>
    <x v="5"/>
    <x v="12"/>
    <s v="SKT001"/>
    <x v="6"/>
    <n v="2.2000000000000002"/>
    <n v="2"/>
    <x v="19"/>
    <n v="1.54"/>
    <x v="0"/>
    <x v="6"/>
    <x v="6"/>
  </r>
  <r>
    <s v="CUS1247"/>
    <x v="227"/>
    <x v="1"/>
    <x v="2"/>
    <x v="3"/>
    <s v="CLD001"/>
    <x v="5"/>
    <n v="3"/>
    <n v="1"/>
    <x v="4"/>
    <n v="1.0499999999999998"/>
    <x v="1"/>
    <x v="4"/>
    <x v="4"/>
  </r>
  <r>
    <s v="CUS1248"/>
    <x v="228"/>
    <x v="3"/>
    <x v="1"/>
    <x v="7"/>
    <s v="SND001"/>
    <x v="1"/>
    <n v="2"/>
    <n v="2"/>
    <x v="5"/>
    <n v="1.4"/>
    <x v="0"/>
    <x v="4"/>
    <x v="2"/>
  </r>
  <r>
    <s v="CUS1249"/>
    <x v="229"/>
    <x v="4"/>
    <x v="5"/>
    <x v="12"/>
    <s v="SND001"/>
    <x v="3"/>
    <n v="3.5"/>
    <n v="1"/>
    <x v="15"/>
    <n v="1.2249999999999999"/>
    <x v="0"/>
    <x v="3"/>
    <x v="5"/>
  </r>
  <r>
    <s v="CUS1250"/>
    <x v="230"/>
    <x v="4"/>
    <x v="5"/>
    <x v="12"/>
    <s v="SKT001"/>
    <x v="5"/>
    <n v="3.75"/>
    <n v="2"/>
    <x v="16"/>
    <n v="2.625"/>
    <x v="1"/>
    <x v="2"/>
    <x v="4"/>
  </r>
  <r>
    <s v="CUS1251"/>
    <x v="196"/>
    <x v="0"/>
    <x v="7"/>
    <x v="11"/>
    <s v="COF001"/>
    <x v="5"/>
    <n v="3"/>
    <n v="1"/>
    <x v="4"/>
    <n v="1.0499999999999998"/>
    <x v="1"/>
    <x v="3"/>
    <x v="2"/>
  </r>
  <r>
    <s v="CUS1252"/>
    <x v="144"/>
    <x v="0"/>
    <x v="7"/>
    <x v="11"/>
    <s v="TEA001"/>
    <x v="5"/>
    <n v="2.5"/>
    <n v="2"/>
    <x v="17"/>
    <n v="1.75"/>
    <x v="1"/>
    <x v="9"/>
    <x v="1"/>
  </r>
  <r>
    <s v="CUS1253"/>
    <x v="231"/>
    <x v="0"/>
    <x v="1"/>
    <x v="1"/>
    <s v="SKT001"/>
    <x v="5"/>
    <n v="2.5"/>
    <n v="2"/>
    <x v="17"/>
    <n v="1.75"/>
    <x v="0"/>
    <x v="11"/>
    <x v="4"/>
  </r>
  <r>
    <s v="CUS1254"/>
    <x v="211"/>
    <x v="4"/>
    <x v="5"/>
    <x v="12"/>
    <s v="TEA001"/>
    <x v="3"/>
    <n v="3"/>
    <n v="1"/>
    <x v="4"/>
    <n v="1.0499999999999998"/>
    <x v="0"/>
    <x v="4"/>
    <x v="6"/>
  </r>
  <r>
    <s v="CUS1255"/>
    <x v="232"/>
    <x v="1"/>
    <x v="2"/>
    <x v="4"/>
    <s v="SKT001"/>
    <x v="6"/>
    <n v="3.75"/>
    <n v="1"/>
    <x v="10"/>
    <n v="1.3125"/>
    <x v="0"/>
    <x v="5"/>
    <x v="2"/>
  </r>
  <r>
    <s v="CUS1256"/>
    <x v="233"/>
    <x v="4"/>
    <x v="6"/>
    <x v="10"/>
    <s v="COF001"/>
    <x v="2"/>
    <n v="2.5"/>
    <n v="1"/>
    <x v="11"/>
    <n v="0.875"/>
    <x v="1"/>
    <x v="5"/>
    <x v="2"/>
  </r>
  <r>
    <s v="CUS1257"/>
    <x v="234"/>
    <x v="2"/>
    <x v="5"/>
    <x v="8"/>
    <s v="CLD001"/>
    <x v="0"/>
    <n v="3.25"/>
    <n v="1"/>
    <x v="14"/>
    <n v="1.1375"/>
    <x v="2"/>
    <x v="1"/>
    <x v="6"/>
  </r>
  <r>
    <s v="CUS1258"/>
    <x v="235"/>
    <x v="0"/>
    <x v="0"/>
    <x v="0"/>
    <s v="CLD001"/>
    <x v="5"/>
    <n v="2.5"/>
    <n v="2"/>
    <x v="17"/>
    <n v="1.75"/>
    <x v="0"/>
    <x v="3"/>
    <x v="1"/>
  </r>
  <r>
    <s v="CUS1259"/>
    <x v="236"/>
    <x v="4"/>
    <x v="5"/>
    <x v="12"/>
    <s v="CLD001"/>
    <x v="1"/>
    <n v="3.25"/>
    <n v="1"/>
    <x v="14"/>
    <n v="1.1375"/>
    <x v="1"/>
    <x v="0"/>
    <x v="3"/>
  </r>
  <r>
    <s v="CUS1260"/>
    <x v="78"/>
    <x v="0"/>
    <x v="0"/>
    <x v="0"/>
    <s v="CLD001"/>
    <x v="3"/>
    <n v="2.2000000000000002"/>
    <n v="2"/>
    <x v="19"/>
    <n v="1.54"/>
    <x v="2"/>
    <x v="3"/>
    <x v="5"/>
  </r>
  <r>
    <s v="CUS1261"/>
    <x v="237"/>
    <x v="4"/>
    <x v="6"/>
    <x v="10"/>
    <s v="SKT001"/>
    <x v="3"/>
    <n v="3.1"/>
    <n v="1"/>
    <x v="9"/>
    <n v="1.085"/>
    <x v="2"/>
    <x v="8"/>
    <x v="3"/>
  </r>
  <r>
    <s v="CUS1262"/>
    <x v="238"/>
    <x v="0"/>
    <x v="0"/>
    <x v="0"/>
    <s v="CLD001"/>
    <x v="2"/>
    <n v="3.75"/>
    <n v="1"/>
    <x v="10"/>
    <n v="1.3125"/>
    <x v="1"/>
    <x v="5"/>
    <x v="3"/>
  </r>
  <r>
    <s v="CUS1263"/>
    <x v="239"/>
    <x v="1"/>
    <x v="2"/>
    <x v="3"/>
    <s v="DES001"/>
    <x v="0"/>
    <n v="2"/>
    <n v="2"/>
    <x v="5"/>
    <n v="1.4"/>
    <x v="2"/>
    <x v="11"/>
    <x v="0"/>
  </r>
  <r>
    <s v="CUS1264"/>
    <x v="240"/>
    <x v="1"/>
    <x v="2"/>
    <x v="3"/>
    <s v="TEA001"/>
    <x v="2"/>
    <n v="3"/>
    <n v="1"/>
    <x v="4"/>
    <n v="1.0499999999999998"/>
    <x v="1"/>
    <x v="11"/>
    <x v="4"/>
  </r>
  <r>
    <s v="CUS1265"/>
    <x v="241"/>
    <x v="4"/>
    <x v="5"/>
    <x v="13"/>
    <s v="DES001"/>
    <x v="0"/>
    <n v="2.5"/>
    <n v="2"/>
    <x v="17"/>
    <n v="1.75"/>
    <x v="1"/>
    <x v="5"/>
    <x v="6"/>
  </r>
  <r>
    <s v="CUS1266"/>
    <x v="242"/>
    <x v="0"/>
    <x v="7"/>
    <x v="11"/>
    <s v="TEA001"/>
    <x v="4"/>
    <n v="3"/>
    <n v="2"/>
    <x v="0"/>
    <n v="2.0999999999999996"/>
    <x v="1"/>
    <x v="4"/>
    <x v="2"/>
  </r>
  <r>
    <s v="CUS1267"/>
    <x v="243"/>
    <x v="3"/>
    <x v="1"/>
    <x v="7"/>
    <s v="COF001"/>
    <x v="2"/>
    <n v="3.75"/>
    <n v="2"/>
    <x v="16"/>
    <n v="2.625"/>
    <x v="1"/>
    <x v="2"/>
    <x v="6"/>
  </r>
  <r>
    <s v="CUS1268"/>
    <x v="244"/>
    <x v="2"/>
    <x v="5"/>
    <x v="15"/>
    <s v="SND001"/>
    <x v="6"/>
    <n v="3.5"/>
    <n v="1"/>
    <x v="15"/>
    <n v="1.2249999999999999"/>
    <x v="2"/>
    <x v="11"/>
    <x v="3"/>
  </r>
  <r>
    <s v="CUS1269"/>
    <x v="240"/>
    <x v="0"/>
    <x v="7"/>
    <x v="11"/>
    <s v="SPC001"/>
    <x v="5"/>
    <n v="2"/>
    <n v="2"/>
    <x v="5"/>
    <n v="1.4"/>
    <x v="1"/>
    <x v="11"/>
    <x v="4"/>
  </r>
  <r>
    <s v="CUS1270"/>
    <x v="16"/>
    <x v="2"/>
    <x v="3"/>
    <x v="9"/>
    <s v="SKT001"/>
    <x v="6"/>
    <n v="2.5"/>
    <n v="1"/>
    <x v="11"/>
    <n v="0.875"/>
    <x v="2"/>
    <x v="2"/>
    <x v="5"/>
  </r>
  <r>
    <s v="CUS1271"/>
    <x v="245"/>
    <x v="4"/>
    <x v="6"/>
    <x v="10"/>
    <s v="SKT001"/>
    <x v="4"/>
    <n v="3"/>
    <n v="2"/>
    <x v="0"/>
    <n v="2.0999999999999996"/>
    <x v="2"/>
    <x v="3"/>
    <x v="3"/>
  </r>
  <r>
    <s v="CUS1272"/>
    <x v="244"/>
    <x v="0"/>
    <x v="0"/>
    <x v="0"/>
    <s v="SPC001"/>
    <x v="1"/>
    <n v="2.5"/>
    <n v="2"/>
    <x v="17"/>
    <n v="1.75"/>
    <x v="2"/>
    <x v="11"/>
    <x v="3"/>
  </r>
  <r>
    <s v="CUS1273"/>
    <x v="246"/>
    <x v="1"/>
    <x v="2"/>
    <x v="3"/>
    <s v="DES001"/>
    <x v="2"/>
    <n v="3"/>
    <n v="1"/>
    <x v="4"/>
    <n v="1.0499999999999998"/>
    <x v="2"/>
    <x v="0"/>
    <x v="0"/>
  </r>
  <r>
    <s v="CUS1274"/>
    <x v="247"/>
    <x v="2"/>
    <x v="5"/>
    <x v="15"/>
    <s v="DES001"/>
    <x v="0"/>
    <n v="3.5"/>
    <n v="2"/>
    <x v="7"/>
    <n v="2.4499999999999997"/>
    <x v="1"/>
    <x v="9"/>
    <x v="3"/>
  </r>
  <r>
    <s v="CUS1275"/>
    <x v="248"/>
    <x v="0"/>
    <x v="1"/>
    <x v="1"/>
    <s v="DES001"/>
    <x v="3"/>
    <n v="3.75"/>
    <n v="1"/>
    <x v="10"/>
    <n v="1.3125"/>
    <x v="2"/>
    <x v="9"/>
    <x v="2"/>
  </r>
  <r>
    <s v="CUS1276"/>
    <x v="249"/>
    <x v="3"/>
    <x v="1"/>
    <x v="7"/>
    <s v="SPC001"/>
    <x v="5"/>
    <n v="2.5"/>
    <n v="2"/>
    <x v="17"/>
    <n v="1.75"/>
    <x v="1"/>
    <x v="1"/>
    <x v="2"/>
  </r>
  <r>
    <s v="CUS1277"/>
    <x v="250"/>
    <x v="2"/>
    <x v="3"/>
    <x v="5"/>
    <s v="TEA001"/>
    <x v="2"/>
    <n v="2.4500000000000002"/>
    <n v="1"/>
    <x v="20"/>
    <n v="0.85750000000000004"/>
    <x v="2"/>
    <x v="7"/>
    <x v="3"/>
  </r>
  <r>
    <s v="CUS1278"/>
    <x v="169"/>
    <x v="0"/>
    <x v="0"/>
    <x v="0"/>
    <s v="SND001"/>
    <x v="6"/>
    <n v="4.25"/>
    <n v="2"/>
    <x v="21"/>
    <n v="2.9749999999999996"/>
    <x v="1"/>
    <x v="10"/>
    <x v="1"/>
  </r>
  <r>
    <s v="CUS1279"/>
    <x v="251"/>
    <x v="1"/>
    <x v="4"/>
    <x v="6"/>
    <s v="SKT001"/>
    <x v="3"/>
    <n v="2.2000000000000002"/>
    <n v="2"/>
    <x v="19"/>
    <n v="1.54"/>
    <x v="1"/>
    <x v="1"/>
    <x v="0"/>
  </r>
  <r>
    <s v="CUS1280"/>
    <x v="96"/>
    <x v="3"/>
    <x v="1"/>
    <x v="7"/>
    <s v="SPC001"/>
    <x v="1"/>
    <n v="3.25"/>
    <n v="1"/>
    <x v="14"/>
    <n v="1.1375"/>
    <x v="1"/>
    <x v="11"/>
    <x v="5"/>
  </r>
  <r>
    <s v="CUS1281"/>
    <x v="252"/>
    <x v="2"/>
    <x v="3"/>
    <x v="9"/>
    <s v="SKT001"/>
    <x v="6"/>
    <n v="3"/>
    <n v="1"/>
    <x v="4"/>
    <n v="1.0499999999999998"/>
    <x v="2"/>
    <x v="4"/>
    <x v="1"/>
  </r>
  <r>
    <s v="CUS1282"/>
    <x v="253"/>
    <x v="4"/>
    <x v="5"/>
    <x v="12"/>
    <s v="DES001"/>
    <x v="4"/>
    <n v="4.25"/>
    <n v="2"/>
    <x v="21"/>
    <n v="2.9749999999999996"/>
    <x v="0"/>
    <x v="2"/>
    <x v="0"/>
  </r>
  <r>
    <s v="CUS1283"/>
    <x v="254"/>
    <x v="3"/>
    <x v="8"/>
    <x v="16"/>
    <s v="SND001"/>
    <x v="0"/>
    <n v="2.5"/>
    <n v="1"/>
    <x v="11"/>
    <n v="0.875"/>
    <x v="1"/>
    <x v="5"/>
    <x v="2"/>
  </r>
  <r>
    <s v="CUS1284"/>
    <x v="48"/>
    <x v="2"/>
    <x v="3"/>
    <x v="5"/>
    <s v="COF001"/>
    <x v="4"/>
    <n v="3"/>
    <n v="1"/>
    <x v="4"/>
    <n v="1.0499999999999998"/>
    <x v="2"/>
    <x v="11"/>
    <x v="1"/>
  </r>
  <r>
    <s v="CUS1285"/>
    <x v="255"/>
    <x v="0"/>
    <x v="7"/>
    <x v="11"/>
    <s v="CLD001"/>
    <x v="1"/>
    <n v="3.75"/>
    <n v="1"/>
    <x v="10"/>
    <n v="1.3125"/>
    <x v="1"/>
    <x v="2"/>
    <x v="5"/>
  </r>
  <r>
    <s v="CUS1286"/>
    <x v="256"/>
    <x v="1"/>
    <x v="2"/>
    <x v="4"/>
    <s v="SND001"/>
    <x v="5"/>
    <n v="3.75"/>
    <n v="2"/>
    <x v="16"/>
    <n v="2.625"/>
    <x v="1"/>
    <x v="0"/>
    <x v="5"/>
  </r>
  <r>
    <s v="CUS1287"/>
    <x v="257"/>
    <x v="4"/>
    <x v="5"/>
    <x v="12"/>
    <s v="SPC001"/>
    <x v="3"/>
    <n v="3.1"/>
    <n v="2"/>
    <x v="1"/>
    <n v="2.17"/>
    <x v="2"/>
    <x v="10"/>
    <x v="4"/>
  </r>
  <r>
    <s v="CUS1288"/>
    <x v="258"/>
    <x v="2"/>
    <x v="3"/>
    <x v="5"/>
    <s v="COF001"/>
    <x v="5"/>
    <n v="2.5"/>
    <n v="2"/>
    <x v="17"/>
    <n v="1.75"/>
    <x v="0"/>
    <x v="6"/>
    <x v="1"/>
  </r>
  <r>
    <s v="CUS1289"/>
    <x v="259"/>
    <x v="1"/>
    <x v="4"/>
    <x v="14"/>
    <s v="SND001"/>
    <x v="5"/>
    <n v="3.1"/>
    <n v="2"/>
    <x v="1"/>
    <n v="2.17"/>
    <x v="0"/>
    <x v="10"/>
    <x v="3"/>
  </r>
  <r>
    <s v="CUS1290"/>
    <x v="238"/>
    <x v="3"/>
    <x v="1"/>
    <x v="7"/>
    <s v="DES001"/>
    <x v="5"/>
    <n v="2.5"/>
    <n v="2"/>
    <x v="17"/>
    <n v="1.75"/>
    <x v="1"/>
    <x v="5"/>
    <x v="3"/>
  </r>
  <r>
    <s v="CUS1291"/>
    <x v="260"/>
    <x v="4"/>
    <x v="5"/>
    <x v="12"/>
    <s v="SKT001"/>
    <x v="0"/>
    <n v="3"/>
    <n v="2"/>
    <x v="0"/>
    <n v="2.0999999999999996"/>
    <x v="1"/>
    <x v="4"/>
    <x v="5"/>
  </r>
  <r>
    <s v="CUS1292"/>
    <x v="261"/>
    <x v="1"/>
    <x v="2"/>
    <x v="4"/>
    <s v="COF001"/>
    <x v="0"/>
    <n v="4.25"/>
    <n v="2"/>
    <x v="21"/>
    <n v="2.9749999999999996"/>
    <x v="1"/>
    <x v="1"/>
    <x v="1"/>
  </r>
  <r>
    <s v="CUS1293"/>
    <x v="262"/>
    <x v="1"/>
    <x v="2"/>
    <x v="3"/>
    <s v="COF001"/>
    <x v="5"/>
    <n v="4"/>
    <n v="1"/>
    <x v="5"/>
    <n v="1.4"/>
    <x v="2"/>
    <x v="0"/>
    <x v="5"/>
  </r>
  <r>
    <s v="CUS1294"/>
    <x v="263"/>
    <x v="2"/>
    <x v="3"/>
    <x v="9"/>
    <s v="SND001"/>
    <x v="6"/>
    <n v="3.75"/>
    <n v="1"/>
    <x v="10"/>
    <n v="1.3125"/>
    <x v="0"/>
    <x v="9"/>
    <x v="6"/>
  </r>
  <r>
    <s v="CUS1295"/>
    <x v="243"/>
    <x v="2"/>
    <x v="3"/>
    <x v="9"/>
    <s v="SPC001"/>
    <x v="6"/>
    <n v="4.25"/>
    <n v="2"/>
    <x v="21"/>
    <n v="2.9749999999999996"/>
    <x v="1"/>
    <x v="2"/>
    <x v="6"/>
  </r>
  <r>
    <s v="CUS1296"/>
    <x v="264"/>
    <x v="1"/>
    <x v="2"/>
    <x v="4"/>
    <s v="DES001"/>
    <x v="1"/>
    <n v="3.75"/>
    <n v="1"/>
    <x v="10"/>
    <n v="1.3125"/>
    <x v="2"/>
    <x v="5"/>
    <x v="5"/>
  </r>
  <r>
    <s v="CUS1297"/>
    <x v="265"/>
    <x v="4"/>
    <x v="5"/>
    <x v="12"/>
    <s v="TEA001"/>
    <x v="3"/>
    <n v="3.5"/>
    <n v="2"/>
    <x v="7"/>
    <n v="2.4499999999999997"/>
    <x v="1"/>
    <x v="2"/>
    <x v="5"/>
  </r>
  <r>
    <s v="CUS1298"/>
    <x v="266"/>
    <x v="1"/>
    <x v="2"/>
    <x v="4"/>
    <s v="SKT001"/>
    <x v="2"/>
    <n v="3"/>
    <n v="2"/>
    <x v="0"/>
    <n v="2.0999999999999996"/>
    <x v="2"/>
    <x v="7"/>
    <x v="4"/>
  </r>
  <r>
    <s v="CUS1299"/>
    <x v="267"/>
    <x v="1"/>
    <x v="4"/>
    <x v="14"/>
    <s v="DES001"/>
    <x v="4"/>
    <n v="4.75"/>
    <n v="1"/>
    <x v="12"/>
    <n v="1.6624999999999999"/>
    <x v="0"/>
    <x v="8"/>
    <x v="2"/>
  </r>
  <r>
    <s v="CUS1300"/>
    <x v="268"/>
    <x v="2"/>
    <x v="5"/>
    <x v="8"/>
    <s v="SPC001"/>
    <x v="2"/>
    <n v="3"/>
    <n v="2"/>
    <x v="0"/>
    <n v="2.0999999999999996"/>
    <x v="2"/>
    <x v="3"/>
    <x v="3"/>
  </r>
  <r>
    <s v="CUS1301"/>
    <x v="269"/>
    <x v="2"/>
    <x v="5"/>
    <x v="15"/>
    <s v="TEA001"/>
    <x v="6"/>
    <n v="3"/>
    <n v="2"/>
    <x v="0"/>
    <n v="2.0999999999999996"/>
    <x v="1"/>
    <x v="10"/>
    <x v="6"/>
  </r>
  <r>
    <s v="CUS1302"/>
    <x v="270"/>
    <x v="2"/>
    <x v="3"/>
    <x v="5"/>
    <s v="COF001"/>
    <x v="3"/>
    <n v="4.5"/>
    <n v="1"/>
    <x v="18"/>
    <n v="1.575"/>
    <x v="0"/>
    <x v="9"/>
    <x v="4"/>
  </r>
  <r>
    <s v="CUS1303"/>
    <x v="271"/>
    <x v="0"/>
    <x v="1"/>
    <x v="1"/>
    <s v="COF001"/>
    <x v="3"/>
    <n v="2.5"/>
    <n v="1"/>
    <x v="11"/>
    <n v="0.875"/>
    <x v="1"/>
    <x v="4"/>
    <x v="6"/>
  </r>
  <r>
    <s v="CUS1304"/>
    <x v="272"/>
    <x v="0"/>
    <x v="1"/>
    <x v="1"/>
    <s v="CLD001"/>
    <x v="5"/>
    <n v="3.1"/>
    <n v="1"/>
    <x v="9"/>
    <n v="1.085"/>
    <x v="0"/>
    <x v="1"/>
    <x v="0"/>
  </r>
  <r>
    <s v="CUS1305"/>
    <x v="273"/>
    <x v="0"/>
    <x v="1"/>
    <x v="1"/>
    <s v="COF001"/>
    <x v="3"/>
    <n v="2.5"/>
    <n v="1"/>
    <x v="11"/>
    <n v="0.875"/>
    <x v="2"/>
    <x v="6"/>
    <x v="3"/>
  </r>
  <r>
    <s v="CUS1306"/>
    <x v="274"/>
    <x v="1"/>
    <x v="4"/>
    <x v="6"/>
    <s v="DES001"/>
    <x v="2"/>
    <n v="3"/>
    <n v="2"/>
    <x v="0"/>
    <n v="2.0999999999999996"/>
    <x v="0"/>
    <x v="9"/>
    <x v="3"/>
  </r>
  <r>
    <s v="CUS1307"/>
    <x v="275"/>
    <x v="4"/>
    <x v="5"/>
    <x v="13"/>
    <s v="CLD001"/>
    <x v="1"/>
    <n v="4.25"/>
    <n v="2"/>
    <x v="21"/>
    <n v="2.9749999999999996"/>
    <x v="0"/>
    <x v="2"/>
    <x v="1"/>
  </r>
  <r>
    <s v="CUS1308"/>
    <x v="276"/>
    <x v="0"/>
    <x v="0"/>
    <x v="2"/>
    <s v="DES001"/>
    <x v="4"/>
    <n v="4.25"/>
    <n v="2"/>
    <x v="21"/>
    <n v="2.9749999999999996"/>
    <x v="2"/>
    <x v="8"/>
    <x v="5"/>
  </r>
  <r>
    <s v="CUS1309"/>
    <x v="277"/>
    <x v="1"/>
    <x v="2"/>
    <x v="4"/>
    <s v="SND001"/>
    <x v="4"/>
    <n v="4"/>
    <n v="1"/>
    <x v="5"/>
    <n v="1.4"/>
    <x v="2"/>
    <x v="11"/>
    <x v="4"/>
  </r>
  <r>
    <s v="CUS1310"/>
    <x v="278"/>
    <x v="2"/>
    <x v="5"/>
    <x v="8"/>
    <s v="SND001"/>
    <x v="1"/>
    <n v="3"/>
    <n v="2"/>
    <x v="0"/>
    <n v="2.0999999999999996"/>
    <x v="0"/>
    <x v="10"/>
    <x v="1"/>
  </r>
  <r>
    <s v="CUS1311"/>
    <x v="279"/>
    <x v="1"/>
    <x v="2"/>
    <x v="3"/>
    <s v="DES001"/>
    <x v="4"/>
    <n v="3.1"/>
    <n v="1"/>
    <x v="9"/>
    <n v="1.085"/>
    <x v="0"/>
    <x v="9"/>
    <x v="1"/>
  </r>
  <r>
    <s v="CUS1312"/>
    <x v="143"/>
    <x v="2"/>
    <x v="5"/>
    <x v="8"/>
    <s v="SKT001"/>
    <x v="3"/>
    <n v="2.5"/>
    <n v="1"/>
    <x v="11"/>
    <n v="0.875"/>
    <x v="2"/>
    <x v="9"/>
    <x v="1"/>
  </r>
  <r>
    <s v="CUS1313"/>
    <x v="194"/>
    <x v="2"/>
    <x v="3"/>
    <x v="5"/>
    <s v="SND001"/>
    <x v="3"/>
    <n v="3"/>
    <n v="1"/>
    <x v="4"/>
    <n v="1.0499999999999998"/>
    <x v="0"/>
    <x v="4"/>
    <x v="4"/>
  </r>
  <r>
    <s v="CUS1314"/>
    <x v="280"/>
    <x v="2"/>
    <x v="5"/>
    <x v="8"/>
    <s v="CLD001"/>
    <x v="6"/>
    <n v="2.4500000000000002"/>
    <n v="2"/>
    <x v="25"/>
    <n v="1.7150000000000001"/>
    <x v="0"/>
    <x v="4"/>
    <x v="3"/>
  </r>
  <r>
    <s v="CUS1315"/>
    <x v="129"/>
    <x v="1"/>
    <x v="4"/>
    <x v="14"/>
    <s v="SND001"/>
    <x v="1"/>
    <n v="4.75"/>
    <n v="2"/>
    <x v="22"/>
    <n v="3.3249999999999997"/>
    <x v="0"/>
    <x v="10"/>
    <x v="5"/>
  </r>
  <r>
    <s v="CUS1316"/>
    <x v="281"/>
    <x v="2"/>
    <x v="3"/>
    <x v="5"/>
    <s v="SKT001"/>
    <x v="0"/>
    <n v="2.5"/>
    <n v="2"/>
    <x v="17"/>
    <n v="1.75"/>
    <x v="2"/>
    <x v="0"/>
    <x v="4"/>
  </r>
  <r>
    <s v="CUS1317"/>
    <x v="282"/>
    <x v="1"/>
    <x v="4"/>
    <x v="14"/>
    <s v="SPC001"/>
    <x v="5"/>
    <n v="3"/>
    <n v="1"/>
    <x v="4"/>
    <n v="1.0499999999999998"/>
    <x v="1"/>
    <x v="10"/>
    <x v="6"/>
  </r>
  <r>
    <s v="CUS1318"/>
    <x v="283"/>
    <x v="0"/>
    <x v="1"/>
    <x v="1"/>
    <s v="SPC001"/>
    <x v="0"/>
    <n v="2.5"/>
    <n v="1"/>
    <x v="11"/>
    <n v="0.875"/>
    <x v="0"/>
    <x v="4"/>
    <x v="3"/>
  </r>
  <r>
    <s v="CUS1319"/>
    <x v="198"/>
    <x v="0"/>
    <x v="1"/>
    <x v="1"/>
    <s v="COF001"/>
    <x v="3"/>
    <n v="3"/>
    <n v="1"/>
    <x v="4"/>
    <n v="1.0499999999999998"/>
    <x v="0"/>
    <x v="0"/>
    <x v="4"/>
  </r>
  <r>
    <s v="CUS1320"/>
    <x v="284"/>
    <x v="0"/>
    <x v="1"/>
    <x v="1"/>
    <s v="SPC001"/>
    <x v="3"/>
    <n v="3.5"/>
    <n v="1"/>
    <x v="15"/>
    <n v="1.2249999999999999"/>
    <x v="0"/>
    <x v="0"/>
    <x v="1"/>
  </r>
  <r>
    <s v="CUS1321"/>
    <x v="285"/>
    <x v="2"/>
    <x v="3"/>
    <x v="5"/>
    <s v="SND001"/>
    <x v="3"/>
    <n v="3"/>
    <n v="2"/>
    <x v="0"/>
    <n v="2.0999999999999996"/>
    <x v="2"/>
    <x v="10"/>
    <x v="0"/>
  </r>
  <r>
    <s v="CUS1322"/>
    <x v="286"/>
    <x v="0"/>
    <x v="0"/>
    <x v="2"/>
    <s v="COF001"/>
    <x v="6"/>
    <n v="3"/>
    <n v="2"/>
    <x v="0"/>
    <n v="2.0999999999999996"/>
    <x v="1"/>
    <x v="8"/>
    <x v="3"/>
  </r>
  <r>
    <s v="CUS1323"/>
    <x v="260"/>
    <x v="1"/>
    <x v="2"/>
    <x v="3"/>
    <s v="SPC001"/>
    <x v="6"/>
    <n v="2.4500000000000002"/>
    <n v="2"/>
    <x v="25"/>
    <n v="1.7150000000000001"/>
    <x v="1"/>
    <x v="4"/>
    <x v="5"/>
  </r>
  <r>
    <s v="CUS1324"/>
    <x v="287"/>
    <x v="4"/>
    <x v="6"/>
    <x v="10"/>
    <s v="DES001"/>
    <x v="4"/>
    <n v="3"/>
    <n v="2"/>
    <x v="0"/>
    <n v="2.0999999999999996"/>
    <x v="2"/>
    <x v="11"/>
    <x v="4"/>
  </r>
  <r>
    <s v="CUS1325"/>
    <x v="288"/>
    <x v="2"/>
    <x v="5"/>
    <x v="15"/>
    <s v="DES001"/>
    <x v="4"/>
    <n v="3"/>
    <n v="1"/>
    <x v="4"/>
    <n v="1.0499999999999998"/>
    <x v="0"/>
    <x v="7"/>
    <x v="1"/>
  </r>
  <r>
    <s v="CUS1326"/>
    <x v="289"/>
    <x v="2"/>
    <x v="3"/>
    <x v="9"/>
    <s v="DES001"/>
    <x v="5"/>
    <n v="4.25"/>
    <n v="2"/>
    <x v="21"/>
    <n v="2.9749999999999996"/>
    <x v="2"/>
    <x v="3"/>
    <x v="0"/>
  </r>
  <r>
    <s v="CUS1327"/>
    <x v="290"/>
    <x v="1"/>
    <x v="2"/>
    <x v="4"/>
    <s v="SND001"/>
    <x v="5"/>
    <n v="3.75"/>
    <n v="1"/>
    <x v="10"/>
    <n v="1.3125"/>
    <x v="0"/>
    <x v="2"/>
    <x v="5"/>
  </r>
  <r>
    <s v="CUS1328"/>
    <x v="291"/>
    <x v="2"/>
    <x v="3"/>
    <x v="5"/>
    <s v="TEA001"/>
    <x v="4"/>
    <n v="2.2000000000000002"/>
    <n v="2"/>
    <x v="19"/>
    <n v="1.54"/>
    <x v="0"/>
    <x v="3"/>
    <x v="0"/>
  </r>
  <r>
    <s v="CUS1329"/>
    <x v="292"/>
    <x v="4"/>
    <x v="5"/>
    <x v="12"/>
    <s v="CLD001"/>
    <x v="4"/>
    <n v="3"/>
    <n v="2"/>
    <x v="0"/>
    <n v="2.0999999999999996"/>
    <x v="1"/>
    <x v="7"/>
    <x v="0"/>
  </r>
  <r>
    <s v="CUS1330"/>
    <x v="293"/>
    <x v="1"/>
    <x v="2"/>
    <x v="3"/>
    <s v="SKT001"/>
    <x v="0"/>
    <n v="2"/>
    <n v="1"/>
    <x v="3"/>
    <n v="0.7"/>
    <x v="0"/>
    <x v="7"/>
    <x v="0"/>
  </r>
  <r>
    <s v="CUS1331"/>
    <x v="294"/>
    <x v="4"/>
    <x v="6"/>
    <x v="10"/>
    <s v="CLD001"/>
    <x v="4"/>
    <n v="4.75"/>
    <n v="1"/>
    <x v="12"/>
    <n v="1.6624999999999999"/>
    <x v="2"/>
    <x v="11"/>
    <x v="1"/>
  </r>
  <r>
    <s v="CUS1332"/>
    <x v="295"/>
    <x v="2"/>
    <x v="3"/>
    <x v="9"/>
    <s v="CLD001"/>
    <x v="4"/>
    <n v="3.75"/>
    <n v="1"/>
    <x v="10"/>
    <n v="1.3125"/>
    <x v="2"/>
    <x v="2"/>
    <x v="3"/>
  </r>
  <r>
    <s v="CUS1333"/>
    <x v="296"/>
    <x v="3"/>
    <x v="1"/>
    <x v="7"/>
    <s v="COF001"/>
    <x v="0"/>
    <n v="3.5"/>
    <n v="1"/>
    <x v="15"/>
    <n v="1.2249999999999999"/>
    <x v="2"/>
    <x v="3"/>
    <x v="0"/>
  </r>
  <r>
    <s v="CUS1334"/>
    <x v="78"/>
    <x v="0"/>
    <x v="0"/>
    <x v="0"/>
    <s v="COF001"/>
    <x v="6"/>
    <n v="3"/>
    <n v="1"/>
    <x v="4"/>
    <n v="1.0499999999999998"/>
    <x v="2"/>
    <x v="3"/>
    <x v="5"/>
  </r>
  <r>
    <s v="CUS1335"/>
    <x v="297"/>
    <x v="1"/>
    <x v="4"/>
    <x v="14"/>
    <s v="SPC001"/>
    <x v="3"/>
    <n v="2.5"/>
    <n v="2"/>
    <x v="17"/>
    <n v="1.75"/>
    <x v="0"/>
    <x v="7"/>
    <x v="0"/>
  </r>
  <r>
    <s v="CUS1336"/>
    <x v="298"/>
    <x v="4"/>
    <x v="5"/>
    <x v="12"/>
    <s v="SKT001"/>
    <x v="2"/>
    <n v="3"/>
    <n v="2"/>
    <x v="0"/>
    <n v="2.0999999999999996"/>
    <x v="0"/>
    <x v="2"/>
    <x v="4"/>
  </r>
  <r>
    <s v="CUS1337"/>
    <x v="299"/>
    <x v="1"/>
    <x v="4"/>
    <x v="14"/>
    <s v="TEA001"/>
    <x v="5"/>
    <n v="3.75"/>
    <n v="2"/>
    <x v="16"/>
    <n v="2.625"/>
    <x v="1"/>
    <x v="8"/>
    <x v="6"/>
  </r>
  <r>
    <s v="CUS1338"/>
    <x v="300"/>
    <x v="1"/>
    <x v="4"/>
    <x v="6"/>
    <s v="TEA001"/>
    <x v="2"/>
    <n v="4.75"/>
    <n v="1"/>
    <x v="12"/>
    <n v="1.6624999999999999"/>
    <x v="0"/>
    <x v="5"/>
    <x v="1"/>
  </r>
  <r>
    <s v="CUS1339"/>
    <x v="301"/>
    <x v="1"/>
    <x v="4"/>
    <x v="6"/>
    <s v="DES001"/>
    <x v="6"/>
    <n v="2.5"/>
    <n v="1"/>
    <x v="11"/>
    <n v="0.875"/>
    <x v="2"/>
    <x v="9"/>
    <x v="0"/>
  </r>
  <r>
    <s v="CUS1340"/>
    <x v="302"/>
    <x v="1"/>
    <x v="2"/>
    <x v="3"/>
    <s v="TEA001"/>
    <x v="4"/>
    <n v="3"/>
    <n v="2"/>
    <x v="0"/>
    <n v="2.0999999999999996"/>
    <x v="2"/>
    <x v="8"/>
    <x v="4"/>
  </r>
  <r>
    <s v="CUS1341"/>
    <x v="40"/>
    <x v="4"/>
    <x v="6"/>
    <x v="10"/>
    <s v="CLD001"/>
    <x v="5"/>
    <n v="4.25"/>
    <n v="2"/>
    <x v="21"/>
    <n v="2.9749999999999996"/>
    <x v="1"/>
    <x v="0"/>
    <x v="2"/>
  </r>
  <r>
    <s v="CUS1342"/>
    <x v="303"/>
    <x v="2"/>
    <x v="3"/>
    <x v="9"/>
    <s v="SND001"/>
    <x v="6"/>
    <n v="3"/>
    <n v="1"/>
    <x v="4"/>
    <n v="1.0499999999999998"/>
    <x v="0"/>
    <x v="3"/>
    <x v="3"/>
  </r>
  <r>
    <s v="CUS1343"/>
    <x v="220"/>
    <x v="3"/>
    <x v="8"/>
    <x v="16"/>
    <s v="COF001"/>
    <x v="1"/>
    <n v="2.5"/>
    <n v="2"/>
    <x v="17"/>
    <n v="1.75"/>
    <x v="0"/>
    <x v="0"/>
    <x v="2"/>
  </r>
  <r>
    <s v="CUS1344"/>
    <x v="210"/>
    <x v="2"/>
    <x v="3"/>
    <x v="5"/>
    <s v="SPC001"/>
    <x v="1"/>
    <n v="3.5"/>
    <n v="2"/>
    <x v="7"/>
    <n v="2.4499999999999997"/>
    <x v="2"/>
    <x v="5"/>
    <x v="0"/>
  </r>
  <r>
    <s v="CUS1345"/>
    <x v="304"/>
    <x v="3"/>
    <x v="8"/>
    <x v="16"/>
    <s v="COF001"/>
    <x v="6"/>
    <n v="3.5"/>
    <n v="1"/>
    <x v="15"/>
    <n v="1.2249999999999999"/>
    <x v="0"/>
    <x v="5"/>
    <x v="0"/>
  </r>
  <r>
    <s v="CUS1346"/>
    <x v="305"/>
    <x v="3"/>
    <x v="1"/>
    <x v="7"/>
    <s v="SKT001"/>
    <x v="2"/>
    <n v="3"/>
    <n v="1"/>
    <x v="4"/>
    <n v="1.0499999999999998"/>
    <x v="1"/>
    <x v="0"/>
    <x v="6"/>
  </r>
  <r>
    <s v="CUS1347"/>
    <x v="306"/>
    <x v="2"/>
    <x v="5"/>
    <x v="15"/>
    <s v="SKT001"/>
    <x v="4"/>
    <n v="3.1"/>
    <n v="1"/>
    <x v="9"/>
    <n v="1.085"/>
    <x v="0"/>
    <x v="1"/>
    <x v="2"/>
  </r>
  <r>
    <s v="CUS1348"/>
    <x v="307"/>
    <x v="1"/>
    <x v="2"/>
    <x v="3"/>
    <s v="TEA001"/>
    <x v="5"/>
    <n v="3.25"/>
    <n v="1"/>
    <x v="14"/>
    <n v="1.1375"/>
    <x v="2"/>
    <x v="1"/>
    <x v="2"/>
  </r>
  <r>
    <s v="CUS1349"/>
    <x v="308"/>
    <x v="1"/>
    <x v="2"/>
    <x v="3"/>
    <s v="SPC001"/>
    <x v="1"/>
    <n v="3"/>
    <n v="1"/>
    <x v="4"/>
    <n v="1.0499999999999998"/>
    <x v="0"/>
    <x v="2"/>
    <x v="3"/>
  </r>
  <r>
    <s v="CUS1350"/>
    <x v="309"/>
    <x v="3"/>
    <x v="8"/>
    <x v="16"/>
    <s v="TEA001"/>
    <x v="1"/>
    <n v="2.2000000000000002"/>
    <n v="2"/>
    <x v="19"/>
    <n v="1.54"/>
    <x v="2"/>
    <x v="8"/>
    <x v="1"/>
  </r>
  <r>
    <s v="CUS1351"/>
    <x v="310"/>
    <x v="0"/>
    <x v="1"/>
    <x v="1"/>
    <s v="DES001"/>
    <x v="1"/>
    <n v="2.4500000000000002"/>
    <n v="1"/>
    <x v="20"/>
    <n v="0.85750000000000004"/>
    <x v="2"/>
    <x v="11"/>
    <x v="5"/>
  </r>
  <r>
    <s v="CUS1352"/>
    <x v="311"/>
    <x v="0"/>
    <x v="1"/>
    <x v="1"/>
    <s v="SND001"/>
    <x v="0"/>
    <n v="2.5"/>
    <n v="2"/>
    <x v="17"/>
    <n v="1.75"/>
    <x v="2"/>
    <x v="9"/>
    <x v="0"/>
  </r>
  <r>
    <s v="CUS1353"/>
    <x v="312"/>
    <x v="4"/>
    <x v="6"/>
    <x v="10"/>
    <s v="DES001"/>
    <x v="1"/>
    <n v="2"/>
    <n v="2"/>
    <x v="5"/>
    <n v="1.4"/>
    <x v="1"/>
    <x v="0"/>
    <x v="0"/>
  </r>
  <r>
    <s v="CUS1354"/>
    <x v="313"/>
    <x v="0"/>
    <x v="7"/>
    <x v="11"/>
    <s v="SPC001"/>
    <x v="5"/>
    <n v="3.5"/>
    <n v="1"/>
    <x v="15"/>
    <n v="1.2249999999999999"/>
    <x v="2"/>
    <x v="10"/>
    <x v="0"/>
  </r>
  <r>
    <s v="CUS1355"/>
    <x v="110"/>
    <x v="0"/>
    <x v="0"/>
    <x v="2"/>
    <s v="CLD001"/>
    <x v="6"/>
    <n v="4.25"/>
    <n v="2"/>
    <x v="21"/>
    <n v="2.9749999999999996"/>
    <x v="0"/>
    <x v="10"/>
    <x v="2"/>
  </r>
  <r>
    <s v="CUS1356"/>
    <x v="161"/>
    <x v="1"/>
    <x v="4"/>
    <x v="6"/>
    <s v="DES001"/>
    <x v="6"/>
    <n v="3.5"/>
    <n v="1"/>
    <x v="15"/>
    <n v="1.2249999999999999"/>
    <x v="0"/>
    <x v="7"/>
    <x v="3"/>
  </r>
  <r>
    <s v="CUS1357"/>
    <x v="314"/>
    <x v="4"/>
    <x v="5"/>
    <x v="13"/>
    <s v="SKT001"/>
    <x v="5"/>
    <n v="3"/>
    <n v="2"/>
    <x v="0"/>
    <n v="2.0999999999999996"/>
    <x v="2"/>
    <x v="8"/>
    <x v="5"/>
  </r>
  <r>
    <s v="CUS1358"/>
    <x v="315"/>
    <x v="4"/>
    <x v="5"/>
    <x v="12"/>
    <s v="COF001"/>
    <x v="2"/>
    <n v="2.5"/>
    <n v="1"/>
    <x v="11"/>
    <n v="0.875"/>
    <x v="2"/>
    <x v="8"/>
    <x v="2"/>
  </r>
  <r>
    <s v="CUS1359"/>
    <x v="307"/>
    <x v="2"/>
    <x v="5"/>
    <x v="15"/>
    <s v="SPC001"/>
    <x v="6"/>
    <n v="3.75"/>
    <n v="1"/>
    <x v="10"/>
    <n v="1.3125"/>
    <x v="2"/>
    <x v="1"/>
    <x v="2"/>
  </r>
  <r>
    <s v="CUS1360"/>
    <x v="316"/>
    <x v="2"/>
    <x v="3"/>
    <x v="9"/>
    <s v="CLD001"/>
    <x v="4"/>
    <n v="2.5"/>
    <n v="2"/>
    <x v="17"/>
    <n v="1.75"/>
    <x v="0"/>
    <x v="3"/>
    <x v="2"/>
  </r>
  <r>
    <s v="CUS1361"/>
    <x v="317"/>
    <x v="0"/>
    <x v="7"/>
    <x v="11"/>
    <s v="SKT001"/>
    <x v="4"/>
    <n v="3.75"/>
    <n v="2"/>
    <x v="16"/>
    <n v="2.625"/>
    <x v="0"/>
    <x v="6"/>
    <x v="4"/>
  </r>
  <r>
    <s v="CUS1362"/>
    <x v="318"/>
    <x v="2"/>
    <x v="5"/>
    <x v="8"/>
    <s v="SND001"/>
    <x v="6"/>
    <n v="3.1"/>
    <n v="2"/>
    <x v="1"/>
    <n v="2.17"/>
    <x v="2"/>
    <x v="4"/>
    <x v="3"/>
  </r>
  <r>
    <s v="CUS1363"/>
    <x v="319"/>
    <x v="1"/>
    <x v="4"/>
    <x v="14"/>
    <s v="SKT001"/>
    <x v="4"/>
    <n v="4.25"/>
    <n v="2"/>
    <x v="21"/>
    <n v="2.9749999999999996"/>
    <x v="2"/>
    <x v="10"/>
    <x v="3"/>
  </r>
  <r>
    <s v="CUS1364"/>
    <x v="320"/>
    <x v="3"/>
    <x v="8"/>
    <x v="16"/>
    <s v="COF001"/>
    <x v="1"/>
    <n v="3.25"/>
    <n v="1"/>
    <x v="14"/>
    <n v="1.1375"/>
    <x v="1"/>
    <x v="2"/>
    <x v="0"/>
  </r>
  <r>
    <s v="CUS1365"/>
    <x v="303"/>
    <x v="1"/>
    <x v="2"/>
    <x v="3"/>
    <s v="SND001"/>
    <x v="1"/>
    <n v="3.5"/>
    <n v="2"/>
    <x v="7"/>
    <n v="2.4499999999999997"/>
    <x v="0"/>
    <x v="3"/>
    <x v="3"/>
  </r>
  <r>
    <s v="CUS1366"/>
    <x v="309"/>
    <x v="0"/>
    <x v="1"/>
    <x v="1"/>
    <s v="CLD001"/>
    <x v="2"/>
    <n v="3"/>
    <n v="1"/>
    <x v="4"/>
    <n v="1.0499999999999998"/>
    <x v="2"/>
    <x v="8"/>
    <x v="1"/>
  </r>
  <r>
    <s v="CUS1367"/>
    <x v="321"/>
    <x v="2"/>
    <x v="5"/>
    <x v="8"/>
    <s v="CLD001"/>
    <x v="3"/>
    <n v="2.2000000000000002"/>
    <n v="2"/>
    <x v="19"/>
    <n v="1.54"/>
    <x v="2"/>
    <x v="6"/>
    <x v="2"/>
  </r>
  <r>
    <s v="CUS1368"/>
    <x v="53"/>
    <x v="1"/>
    <x v="2"/>
    <x v="3"/>
    <s v="SPC001"/>
    <x v="0"/>
    <n v="2.5"/>
    <n v="1"/>
    <x v="11"/>
    <n v="0.875"/>
    <x v="0"/>
    <x v="3"/>
    <x v="0"/>
  </r>
  <r>
    <s v="CUS1369"/>
    <x v="302"/>
    <x v="4"/>
    <x v="5"/>
    <x v="12"/>
    <s v="SPC001"/>
    <x v="0"/>
    <n v="3.75"/>
    <n v="1"/>
    <x v="10"/>
    <n v="1.3125"/>
    <x v="2"/>
    <x v="8"/>
    <x v="4"/>
  </r>
  <r>
    <s v="CUS1370"/>
    <x v="322"/>
    <x v="0"/>
    <x v="1"/>
    <x v="1"/>
    <s v="CLD001"/>
    <x v="5"/>
    <n v="4.25"/>
    <n v="1"/>
    <x v="6"/>
    <n v="1.4874999999999998"/>
    <x v="0"/>
    <x v="10"/>
    <x v="4"/>
  </r>
  <r>
    <s v="CUS1371"/>
    <x v="323"/>
    <x v="4"/>
    <x v="6"/>
    <x v="10"/>
    <s v="DES001"/>
    <x v="3"/>
    <n v="2.4500000000000002"/>
    <n v="2"/>
    <x v="25"/>
    <n v="1.7150000000000001"/>
    <x v="1"/>
    <x v="4"/>
    <x v="5"/>
  </r>
  <r>
    <s v="CUS1372"/>
    <x v="212"/>
    <x v="4"/>
    <x v="5"/>
    <x v="12"/>
    <s v="SKT001"/>
    <x v="6"/>
    <n v="2.5"/>
    <n v="1"/>
    <x v="11"/>
    <n v="0.875"/>
    <x v="0"/>
    <x v="8"/>
    <x v="1"/>
  </r>
  <r>
    <s v="CUS1373"/>
    <x v="324"/>
    <x v="1"/>
    <x v="2"/>
    <x v="3"/>
    <s v="TEA001"/>
    <x v="0"/>
    <n v="2.5"/>
    <n v="2"/>
    <x v="17"/>
    <n v="1.75"/>
    <x v="1"/>
    <x v="9"/>
    <x v="2"/>
  </r>
  <r>
    <s v="CUS1374"/>
    <x v="325"/>
    <x v="0"/>
    <x v="7"/>
    <x v="11"/>
    <s v="DES001"/>
    <x v="6"/>
    <n v="2.5"/>
    <n v="2"/>
    <x v="17"/>
    <n v="1.75"/>
    <x v="1"/>
    <x v="10"/>
    <x v="4"/>
  </r>
  <r>
    <s v="CUS1375"/>
    <x v="96"/>
    <x v="0"/>
    <x v="7"/>
    <x v="11"/>
    <s v="CLD001"/>
    <x v="6"/>
    <n v="2.5"/>
    <n v="2"/>
    <x v="17"/>
    <n v="1.75"/>
    <x v="1"/>
    <x v="11"/>
    <x v="5"/>
  </r>
  <r>
    <s v="CUS1376"/>
    <x v="274"/>
    <x v="3"/>
    <x v="8"/>
    <x v="16"/>
    <s v="CLD001"/>
    <x v="0"/>
    <n v="2.5"/>
    <n v="2"/>
    <x v="17"/>
    <n v="1.75"/>
    <x v="0"/>
    <x v="9"/>
    <x v="3"/>
  </r>
  <r>
    <s v="CUS1377"/>
    <x v="124"/>
    <x v="3"/>
    <x v="1"/>
    <x v="7"/>
    <s v="DES001"/>
    <x v="5"/>
    <n v="2.5"/>
    <n v="2"/>
    <x v="17"/>
    <n v="1.75"/>
    <x v="1"/>
    <x v="2"/>
    <x v="2"/>
  </r>
  <r>
    <s v="CUS1378"/>
    <x v="326"/>
    <x v="2"/>
    <x v="5"/>
    <x v="15"/>
    <s v="SKT001"/>
    <x v="2"/>
    <n v="3"/>
    <n v="1"/>
    <x v="4"/>
    <n v="1.0499999999999998"/>
    <x v="1"/>
    <x v="9"/>
    <x v="5"/>
  </r>
  <r>
    <s v="CUS1379"/>
    <x v="327"/>
    <x v="2"/>
    <x v="5"/>
    <x v="15"/>
    <s v="COF001"/>
    <x v="2"/>
    <n v="2.4500000000000002"/>
    <n v="2"/>
    <x v="25"/>
    <n v="1.7150000000000001"/>
    <x v="1"/>
    <x v="8"/>
    <x v="0"/>
  </r>
  <r>
    <s v="CUS1380"/>
    <x v="73"/>
    <x v="4"/>
    <x v="6"/>
    <x v="10"/>
    <s v="DES001"/>
    <x v="2"/>
    <n v="2.5"/>
    <n v="2"/>
    <x v="17"/>
    <n v="1.75"/>
    <x v="0"/>
    <x v="8"/>
    <x v="2"/>
  </r>
  <r>
    <s v="CUS1381"/>
    <x v="207"/>
    <x v="4"/>
    <x v="5"/>
    <x v="12"/>
    <s v="TEA001"/>
    <x v="1"/>
    <n v="2.5"/>
    <n v="2"/>
    <x v="17"/>
    <n v="1.75"/>
    <x v="1"/>
    <x v="7"/>
    <x v="6"/>
  </r>
  <r>
    <s v="CUS1382"/>
    <x v="328"/>
    <x v="0"/>
    <x v="7"/>
    <x v="11"/>
    <s v="DES001"/>
    <x v="2"/>
    <n v="2.5499999999999998"/>
    <n v="1"/>
    <x v="8"/>
    <n v="0.89249999999999985"/>
    <x v="0"/>
    <x v="5"/>
    <x v="1"/>
  </r>
  <r>
    <s v="CUS1383"/>
    <x v="329"/>
    <x v="1"/>
    <x v="4"/>
    <x v="14"/>
    <s v="SND001"/>
    <x v="6"/>
    <n v="3.75"/>
    <n v="2"/>
    <x v="16"/>
    <n v="2.625"/>
    <x v="1"/>
    <x v="0"/>
    <x v="5"/>
  </r>
  <r>
    <s v="CUS1384"/>
    <x v="245"/>
    <x v="2"/>
    <x v="5"/>
    <x v="15"/>
    <s v="COF001"/>
    <x v="3"/>
    <n v="3.75"/>
    <n v="2"/>
    <x v="16"/>
    <n v="2.625"/>
    <x v="2"/>
    <x v="3"/>
    <x v="3"/>
  </r>
  <r>
    <s v="CUS1385"/>
    <x v="37"/>
    <x v="2"/>
    <x v="3"/>
    <x v="5"/>
    <s v="DES001"/>
    <x v="0"/>
    <n v="2"/>
    <n v="1"/>
    <x v="3"/>
    <n v="0.7"/>
    <x v="1"/>
    <x v="1"/>
    <x v="2"/>
  </r>
  <r>
    <s v="CUS1386"/>
    <x v="330"/>
    <x v="0"/>
    <x v="7"/>
    <x v="11"/>
    <s v="TEA001"/>
    <x v="4"/>
    <n v="2"/>
    <n v="1"/>
    <x v="3"/>
    <n v="0.7"/>
    <x v="0"/>
    <x v="1"/>
    <x v="2"/>
  </r>
  <r>
    <s v="CUS1387"/>
    <x v="183"/>
    <x v="1"/>
    <x v="4"/>
    <x v="6"/>
    <s v="COF001"/>
    <x v="5"/>
    <n v="2.5"/>
    <n v="1"/>
    <x v="11"/>
    <n v="0.875"/>
    <x v="0"/>
    <x v="9"/>
    <x v="1"/>
  </r>
  <r>
    <s v="CUS1388"/>
    <x v="331"/>
    <x v="4"/>
    <x v="5"/>
    <x v="13"/>
    <s v="SKT001"/>
    <x v="4"/>
    <n v="2.5499999999999998"/>
    <n v="1"/>
    <x v="8"/>
    <n v="0.89249999999999985"/>
    <x v="2"/>
    <x v="8"/>
    <x v="2"/>
  </r>
  <r>
    <s v="CUS1389"/>
    <x v="332"/>
    <x v="4"/>
    <x v="5"/>
    <x v="12"/>
    <s v="SKT001"/>
    <x v="3"/>
    <n v="3"/>
    <n v="2"/>
    <x v="0"/>
    <n v="2.0999999999999996"/>
    <x v="0"/>
    <x v="10"/>
    <x v="0"/>
  </r>
  <r>
    <s v="CUS1390"/>
    <x v="105"/>
    <x v="4"/>
    <x v="6"/>
    <x v="10"/>
    <s v="SND001"/>
    <x v="3"/>
    <n v="2.5"/>
    <n v="1"/>
    <x v="11"/>
    <n v="0.875"/>
    <x v="2"/>
    <x v="11"/>
    <x v="6"/>
  </r>
  <r>
    <s v="CUS1391"/>
    <x v="333"/>
    <x v="2"/>
    <x v="3"/>
    <x v="9"/>
    <s v="COF001"/>
    <x v="4"/>
    <n v="3.5"/>
    <n v="2"/>
    <x v="7"/>
    <n v="2.4499999999999997"/>
    <x v="2"/>
    <x v="9"/>
    <x v="2"/>
  </r>
  <r>
    <s v="CUS1392"/>
    <x v="334"/>
    <x v="3"/>
    <x v="1"/>
    <x v="7"/>
    <s v="DES001"/>
    <x v="2"/>
    <n v="3.75"/>
    <n v="1"/>
    <x v="10"/>
    <n v="1.3125"/>
    <x v="1"/>
    <x v="6"/>
    <x v="5"/>
  </r>
  <r>
    <s v="CUS1393"/>
    <x v="335"/>
    <x v="2"/>
    <x v="5"/>
    <x v="15"/>
    <s v="SND001"/>
    <x v="0"/>
    <n v="3.1"/>
    <n v="1"/>
    <x v="9"/>
    <n v="1.085"/>
    <x v="0"/>
    <x v="1"/>
    <x v="1"/>
  </r>
  <r>
    <s v="CUS1394"/>
    <x v="177"/>
    <x v="4"/>
    <x v="5"/>
    <x v="13"/>
    <s v="SPC001"/>
    <x v="1"/>
    <n v="2"/>
    <n v="1"/>
    <x v="3"/>
    <n v="0.7"/>
    <x v="2"/>
    <x v="11"/>
    <x v="3"/>
  </r>
  <r>
    <s v="CUS1395"/>
    <x v="333"/>
    <x v="0"/>
    <x v="0"/>
    <x v="0"/>
    <s v="COF001"/>
    <x v="4"/>
    <n v="3.75"/>
    <n v="1"/>
    <x v="10"/>
    <n v="1.3125"/>
    <x v="2"/>
    <x v="9"/>
    <x v="2"/>
  </r>
  <r>
    <s v="CUS1396"/>
    <x v="153"/>
    <x v="4"/>
    <x v="5"/>
    <x v="12"/>
    <s v="DES001"/>
    <x v="6"/>
    <n v="3.5"/>
    <n v="1"/>
    <x v="15"/>
    <n v="1.2249999999999999"/>
    <x v="2"/>
    <x v="7"/>
    <x v="4"/>
  </r>
  <r>
    <s v="CUS1397"/>
    <x v="336"/>
    <x v="1"/>
    <x v="2"/>
    <x v="4"/>
    <s v="SPC001"/>
    <x v="1"/>
    <n v="3.5"/>
    <n v="1"/>
    <x v="15"/>
    <n v="1.2249999999999999"/>
    <x v="2"/>
    <x v="6"/>
    <x v="2"/>
  </r>
  <r>
    <s v="CUS1398"/>
    <x v="337"/>
    <x v="4"/>
    <x v="6"/>
    <x v="10"/>
    <s v="CLD001"/>
    <x v="4"/>
    <n v="2.5"/>
    <n v="1"/>
    <x v="11"/>
    <n v="0.875"/>
    <x v="1"/>
    <x v="4"/>
    <x v="4"/>
  </r>
  <r>
    <s v="CUS1399"/>
    <x v="100"/>
    <x v="3"/>
    <x v="1"/>
    <x v="7"/>
    <s v="TEA001"/>
    <x v="0"/>
    <n v="2.5"/>
    <n v="1"/>
    <x v="11"/>
    <n v="0.875"/>
    <x v="0"/>
    <x v="11"/>
    <x v="1"/>
  </r>
  <r>
    <s v="CUS1400"/>
    <x v="338"/>
    <x v="4"/>
    <x v="5"/>
    <x v="13"/>
    <s v="COF001"/>
    <x v="6"/>
    <n v="2.5"/>
    <n v="2"/>
    <x v="17"/>
    <n v="1.75"/>
    <x v="1"/>
    <x v="2"/>
    <x v="1"/>
  </r>
  <r>
    <s v="CUS1401"/>
    <x v="339"/>
    <x v="4"/>
    <x v="5"/>
    <x v="13"/>
    <s v="DES001"/>
    <x v="0"/>
    <n v="2.5"/>
    <n v="2"/>
    <x v="17"/>
    <n v="1.75"/>
    <x v="0"/>
    <x v="2"/>
    <x v="5"/>
  </r>
  <r>
    <s v="CUS1402"/>
    <x v="340"/>
    <x v="4"/>
    <x v="6"/>
    <x v="10"/>
    <s v="COF001"/>
    <x v="6"/>
    <n v="2.5"/>
    <n v="1"/>
    <x v="11"/>
    <n v="0.875"/>
    <x v="2"/>
    <x v="10"/>
    <x v="6"/>
  </r>
  <r>
    <s v="CUS1403"/>
    <x v="341"/>
    <x v="2"/>
    <x v="5"/>
    <x v="8"/>
    <s v="TEA001"/>
    <x v="0"/>
    <n v="3.25"/>
    <n v="1"/>
    <x v="14"/>
    <n v="1.1375"/>
    <x v="0"/>
    <x v="5"/>
    <x v="4"/>
  </r>
  <r>
    <s v="CUS1404"/>
    <x v="332"/>
    <x v="4"/>
    <x v="5"/>
    <x v="12"/>
    <s v="SND001"/>
    <x v="3"/>
    <n v="2.5"/>
    <n v="2"/>
    <x v="17"/>
    <n v="1.75"/>
    <x v="0"/>
    <x v="10"/>
    <x v="0"/>
  </r>
  <r>
    <s v="CUS1405"/>
    <x v="133"/>
    <x v="2"/>
    <x v="3"/>
    <x v="9"/>
    <s v="SND001"/>
    <x v="4"/>
    <n v="3"/>
    <n v="1"/>
    <x v="4"/>
    <n v="1.0499999999999998"/>
    <x v="0"/>
    <x v="0"/>
    <x v="4"/>
  </r>
  <r>
    <s v="CUS1406"/>
    <x v="342"/>
    <x v="2"/>
    <x v="3"/>
    <x v="9"/>
    <s v="CLD001"/>
    <x v="6"/>
    <n v="3.75"/>
    <n v="1"/>
    <x v="10"/>
    <n v="1.3125"/>
    <x v="1"/>
    <x v="6"/>
    <x v="0"/>
  </r>
  <r>
    <s v="CUS1407"/>
    <x v="343"/>
    <x v="1"/>
    <x v="4"/>
    <x v="6"/>
    <s v="DES001"/>
    <x v="3"/>
    <n v="2.5"/>
    <n v="1"/>
    <x v="11"/>
    <n v="0.875"/>
    <x v="1"/>
    <x v="3"/>
    <x v="5"/>
  </r>
  <r>
    <s v="CUS1408"/>
    <x v="36"/>
    <x v="0"/>
    <x v="0"/>
    <x v="0"/>
    <s v="TEA001"/>
    <x v="2"/>
    <n v="2.5"/>
    <n v="2"/>
    <x v="17"/>
    <n v="1.75"/>
    <x v="2"/>
    <x v="4"/>
    <x v="1"/>
  </r>
  <r>
    <s v="CUS1409"/>
    <x v="344"/>
    <x v="0"/>
    <x v="1"/>
    <x v="1"/>
    <s v="COF001"/>
    <x v="3"/>
    <n v="2.5"/>
    <n v="1"/>
    <x v="11"/>
    <n v="0.875"/>
    <x v="2"/>
    <x v="9"/>
    <x v="6"/>
  </r>
  <r>
    <s v="CUS1410"/>
    <x v="234"/>
    <x v="2"/>
    <x v="3"/>
    <x v="5"/>
    <s v="SPC001"/>
    <x v="5"/>
    <n v="2"/>
    <n v="1"/>
    <x v="3"/>
    <n v="0.7"/>
    <x v="2"/>
    <x v="1"/>
    <x v="6"/>
  </r>
  <r>
    <s v="CUS1411"/>
    <x v="329"/>
    <x v="3"/>
    <x v="1"/>
    <x v="7"/>
    <s v="CLD001"/>
    <x v="3"/>
    <n v="3.5"/>
    <n v="1"/>
    <x v="15"/>
    <n v="1.2249999999999999"/>
    <x v="1"/>
    <x v="0"/>
    <x v="5"/>
  </r>
  <r>
    <s v="CUS1412"/>
    <x v="329"/>
    <x v="1"/>
    <x v="2"/>
    <x v="3"/>
    <s v="SND001"/>
    <x v="0"/>
    <n v="3.25"/>
    <n v="1"/>
    <x v="14"/>
    <n v="1.1375"/>
    <x v="1"/>
    <x v="0"/>
    <x v="5"/>
  </r>
  <r>
    <s v="CUS1413"/>
    <x v="345"/>
    <x v="1"/>
    <x v="2"/>
    <x v="4"/>
    <s v="SKT001"/>
    <x v="6"/>
    <n v="3.75"/>
    <n v="2"/>
    <x v="16"/>
    <n v="2.625"/>
    <x v="0"/>
    <x v="9"/>
    <x v="2"/>
  </r>
  <r>
    <s v="CUS1414"/>
    <x v="346"/>
    <x v="0"/>
    <x v="7"/>
    <x v="11"/>
    <s v="TEA001"/>
    <x v="2"/>
    <n v="2.5"/>
    <n v="2"/>
    <x v="17"/>
    <n v="1.75"/>
    <x v="2"/>
    <x v="2"/>
    <x v="3"/>
  </r>
  <r>
    <s v="CUS1415"/>
    <x v="122"/>
    <x v="0"/>
    <x v="7"/>
    <x v="11"/>
    <s v="DES001"/>
    <x v="3"/>
    <n v="2.5"/>
    <n v="1"/>
    <x v="11"/>
    <n v="0.875"/>
    <x v="1"/>
    <x v="7"/>
    <x v="5"/>
  </r>
  <r>
    <s v="CUS1416"/>
    <x v="347"/>
    <x v="4"/>
    <x v="5"/>
    <x v="13"/>
    <s v="COF001"/>
    <x v="0"/>
    <n v="3.75"/>
    <n v="2"/>
    <x v="16"/>
    <n v="2.625"/>
    <x v="0"/>
    <x v="1"/>
    <x v="6"/>
  </r>
  <r>
    <s v="CUS1417"/>
    <x v="348"/>
    <x v="1"/>
    <x v="4"/>
    <x v="6"/>
    <s v="DES001"/>
    <x v="2"/>
    <n v="3"/>
    <n v="2"/>
    <x v="0"/>
    <n v="2.0999999999999996"/>
    <x v="0"/>
    <x v="2"/>
    <x v="6"/>
  </r>
  <r>
    <s v="CUS1418"/>
    <x v="349"/>
    <x v="2"/>
    <x v="3"/>
    <x v="5"/>
    <s v="DES001"/>
    <x v="1"/>
    <n v="3.5"/>
    <n v="1"/>
    <x v="15"/>
    <n v="1.2249999999999999"/>
    <x v="2"/>
    <x v="5"/>
    <x v="2"/>
  </r>
  <r>
    <s v="CUS1419"/>
    <x v="350"/>
    <x v="3"/>
    <x v="8"/>
    <x v="16"/>
    <s v="SKT001"/>
    <x v="6"/>
    <n v="4.5"/>
    <n v="1"/>
    <x v="18"/>
    <n v="1.575"/>
    <x v="0"/>
    <x v="1"/>
    <x v="4"/>
  </r>
  <r>
    <s v="CUS1420"/>
    <x v="206"/>
    <x v="4"/>
    <x v="6"/>
    <x v="10"/>
    <s v="DES001"/>
    <x v="4"/>
    <n v="3.75"/>
    <n v="2"/>
    <x v="16"/>
    <n v="2.625"/>
    <x v="1"/>
    <x v="10"/>
    <x v="6"/>
  </r>
  <r>
    <s v="CUS1421"/>
    <x v="351"/>
    <x v="2"/>
    <x v="3"/>
    <x v="9"/>
    <s v="SPC001"/>
    <x v="6"/>
    <n v="2.2000000000000002"/>
    <n v="2"/>
    <x v="19"/>
    <n v="1.54"/>
    <x v="1"/>
    <x v="9"/>
    <x v="1"/>
  </r>
  <r>
    <s v="CUS1422"/>
    <x v="352"/>
    <x v="3"/>
    <x v="1"/>
    <x v="7"/>
    <s v="SKT001"/>
    <x v="4"/>
    <n v="3.1"/>
    <n v="1"/>
    <x v="9"/>
    <n v="1.085"/>
    <x v="1"/>
    <x v="11"/>
    <x v="3"/>
  </r>
  <r>
    <s v="CUS1423"/>
    <x v="353"/>
    <x v="0"/>
    <x v="0"/>
    <x v="0"/>
    <s v="SPC001"/>
    <x v="1"/>
    <n v="4"/>
    <n v="2"/>
    <x v="24"/>
    <n v="2.8"/>
    <x v="0"/>
    <x v="1"/>
    <x v="5"/>
  </r>
  <r>
    <s v="CUS1424"/>
    <x v="90"/>
    <x v="1"/>
    <x v="2"/>
    <x v="4"/>
    <s v="SKT001"/>
    <x v="5"/>
    <n v="2.2000000000000002"/>
    <n v="1"/>
    <x v="23"/>
    <n v="0.77"/>
    <x v="2"/>
    <x v="4"/>
    <x v="3"/>
  </r>
  <r>
    <s v="CUS1425"/>
    <x v="354"/>
    <x v="1"/>
    <x v="2"/>
    <x v="3"/>
    <s v="SPC001"/>
    <x v="3"/>
    <n v="2.5"/>
    <n v="1"/>
    <x v="11"/>
    <n v="0.875"/>
    <x v="2"/>
    <x v="0"/>
    <x v="1"/>
  </r>
  <r>
    <s v="CUS1426"/>
    <x v="154"/>
    <x v="1"/>
    <x v="2"/>
    <x v="4"/>
    <s v="SKT001"/>
    <x v="2"/>
    <n v="2.4500000000000002"/>
    <n v="2"/>
    <x v="25"/>
    <n v="1.7150000000000001"/>
    <x v="1"/>
    <x v="6"/>
    <x v="1"/>
  </r>
  <r>
    <s v="CUS1427"/>
    <x v="214"/>
    <x v="0"/>
    <x v="1"/>
    <x v="1"/>
    <s v="CLD001"/>
    <x v="1"/>
    <n v="3.5"/>
    <n v="1"/>
    <x v="15"/>
    <n v="1.2249999999999999"/>
    <x v="2"/>
    <x v="5"/>
    <x v="6"/>
  </r>
  <r>
    <s v="CUS1428"/>
    <x v="182"/>
    <x v="1"/>
    <x v="2"/>
    <x v="3"/>
    <s v="DES001"/>
    <x v="0"/>
    <n v="4.25"/>
    <n v="2"/>
    <x v="21"/>
    <n v="2.9749999999999996"/>
    <x v="2"/>
    <x v="9"/>
    <x v="4"/>
  </r>
  <r>
    <s v="CUS1429"/>
    <x v="355"/>
    <x v="2"/>
    <x v="3"/>
    <x v="9"/>
    <s v="COF001"/>
    <x v="2"/>
    <n v="2"/>
    <n v="2"/>
    <x v="5"/>
    <n v="1.4"/>
    <x v="0"/>
    <x v="11"/>
    <x v="4"/>
  </r>
  <r>
    <s v="CUS1430"/>
    <x v="157"/>
    <x v="4"/>
    <x v="5"/>
    <x v="12"/>
    <s v="CLD001"/>
    <x v="5"/>
    <n v="3"/>
    <n v="2"/>
    <x v="0"/>
    <n v="2.0999999999999996"/>
    <x v="2"/>
    <x v="11"/>
    <x v="2"/>
  </r>
  <r>
    <s v="CUS1431"/>
    <x v="356"/>
    <x v="4"/>
    <x v="5"/>
    <x v="13"/>
    <s v="TEA001"/>
    <x v="1"/>
    <n v="4.5"/>
    <n v="1"/>
    <x v="18"/>
    <n v="1.575"/>
    <x v="2"/>
    <x v="5"/>
    <x v="5"/>
  </r>
  <r>
    <s v="CUS1432"/>
    <x v="357"/>
    <x v="2"/>
    <x v="3"/>
    <x v="9"/>
    <s v="TEA001"/>
    <x v="6"/>
    <n v="2.5"/>
    <n v="2"/>
    <x v="17"/>
    <n v="1.75"/>
    <x v="1"/>
    <x v="0"/>
    <x v="0"/>
  </r>
  <r>
    <s v="CUS1433"/>
    <x v="225"/>
    <x v="2"/>
    <x v="5"/>
    <x v="8"/>
    <s v="COF001"/>
    <x v="1"/>
    <n v="3"/>
    <n v="1"/>
    <x v="4"/>
    <n v="1.0499999999999998"/>
    <x v="0"/>
    <x v="9"/>
    <x v="5"/>
  </r>
  <r>
    <s v="CUS1434"/>
    <x v="358"/>
    <x v="4"/>
    <x v="5"/>
    <x v="13"/>
    <s v="COF001"/>
    <x v="6"/>
    <n v="3.75"/>
    <n v="1"/>
    <x v="10"/>
    <n v="1.3125"/>
    <x v="2"/>
    <x v="7"/>
    <x v="0"/>
  </r>
  <r>
    <s v="CUS1435"/>
    <x v="359"/>
    <x v="2"/>
    <x v="5"/>
    <x v="8"/>
    <s v="DES001"/>
    <x v="3"/>
    <n v="2.5"/>
    <n v="1"/>
    <x v="11"/>
    <n v="0.875"/>
    <x v="2"/>
    <x v="4"/>
    <x v="6"/>
  </r>
  <r>
    <s v="CUS1436"/>
    <x v="52"/>
    <x v="4"/>
    <x v="5"/>
    <x v="13"/>
    <s v="SKT001"/>
    <x v="4"/>
    <n v="4.25"/>
    <n v="1"/>
    <x v="6"/>
    <n v="1.4874999999999998"/>
    <x v="1"/>
    <x v="11"/>
    <x v="2"/>
  </r>
  <r>
    <s v="CUS1437"/>
    <x v="186"/>
    <x v="4"/>
    <x v="5"/>
    <x v="12"/>
    <s v="TEA001"/>
    <x v="6"/>
    <n v="3.5"/>
    <n v="2"/>
    <x v="7"/>
    <n v="2.4499999999999997"/>
    <x v="2"/>
    <x v="5"/>
    <x v="5"/>
  </r>
  <r>
    <s v="CUS1438"/>
    <x v="360"/>
    <x v="1"/>
    <x v="2"/>
    <x v="3"/>
    <s v="SND001"/>
    <x v="4"/>
    <n v="3.1"/>
    <n v="1"/>
    <x v="9"/>
    <n v="1.085"/>
    <x v="2"/>
    <x v="11"/>
    <x v="0"/>
  </r>
  <r>
    <s v="CUS1439"/>
    <x v="185"/>
    <x v="4"/>
    <x v="5"/>
    <x v="12"/>
    <s v="SND001"/>
    <x v="5"/>
    <n v="3.5"/>
    <n v="1"/>
    <x v="15"/>
    <n v="1.2249999999999999"/>
    <x v="0"/>
    <x v="1"/>
    <x v="3"/>
  </r>
  <r>
    <s v="CUS1440"/>
    <x v="361"/>
    <x v="4"/>
    <x v="6"/>
    <x v="10"/>
    <s v="CLD001"/>
    <x v="5"/>
    <n v="3"/>
    <n v="1"/>
    <x v="4"/>
    <n v="1.0499999999999998"/>
    <x v="2"/>
    <x v="2"/>
    <x v="3"/>
  </r>
  <r>
    <s v="CUS1441"/>
    <x v="56"/>
    <x v="2"/>
    <x v="3"/>
    <x v="9"/>
    <s v="CLD001"/>
    <x v="4"/>
    <n v="3.25"/>
    <n v="1"/>
    <x v="14"/>
    <n v="1.1375"/>
    <x v="0"/>
    <x v="9"/>
    <x v="0"/>
  </r>
  <r>
    <s v="CUS1442"/>
    <x v="362"/>
    <x v="3"/>
    <x v="1"/>
    <x v="7"/>
    <s v="SPC001"/>
    <x v="6"/>
    <n v="2.5"/>
    <n v="1"/>
    <x v="11"/>
    <n v="0.875"/>
    <x v="1"/>
    <x v="6"/>
    <x v="5"/>
  </r>
  <r>
    <s v="CUS1443"/>
    <x v="363"/>
    <x v="1"/>
    <x v="2"/>
    <x v="3"/>
    <s v="SND001"/>
    <x v="3"/>
    <n v="3.5"/>
    <n v="1"/>
    <x v="15"/>
    <n v="1.2249999999999999"/>
    <x v="1"/>
    <x v="11"/>
    <x v="6"/>
  </r>
  <r>
    <s v="CUS1444"/>
    <x v="364"/>
    <x v="3"/>
    <x v="8"/>
    <x v="16"/>
    <s v="COF001"/>
    <x v="2"/>
    <n v="2.5"/>
    <n v="2"/>
    <x v="17"/>
    <n v="1.75"/>
    <x v="1"/>
    <x v="2"/>
    <x v="0"/>
  </r>
  <r>
    <s v="CUS1445"/>
    <x v="261"/>
    <x v="2"/>
    <x v="3"/>
    <x v="5"/>
    <s v="SKT001"/>
    <x v="5"/>
    <n v="3"/>
    <n v="1"/>
    <x v="4"/>
    <n v="1.0499999999999998"/>
    <x v="1"/>
    <x v="1"/>
    <x v="1"/>
  </r>
  <r>
    <s v="CUS1446"/>
    <x v="365"/>
    <x v="1"/>
    <x v="4"/>
    <x v="6"/>
    <s v="TEA001"/>
    <x v="1"/>
    <n v="3.25"/>
    <n v="1"/>
    <x v="14"/>
    <n v="1.1375"/>
    <x v="2"/>
    <x v="3"/>
    <x v="2"/>
  </r>
  <r>
    <s v="CUS1447"/>
    <x v="366"/>
    <x v="2"/>
    <x v="5"/>
    <x v="15"/>
    <s v="CLD001"/>
    <x v="6"/>
    <n v="2.5"/>
    <n v="1"/>
    <x v="11"/>
    <n v="0.875"/>
    <x v="2"/>
    <x v="6"/>
    <x v="1"/>
  </r>
  <r>
    <s v="CUS1448"/>
    <x v="367"/>
    <x v="1"/>
    <x v="4"/>
    <x v="14"/>
    <s v="TEA001"/>
    <x v="5"/>
    <n v="4"/>
    <n v="1"/>
    <x v="5"/>
    <n v="1.4"/>
    <x v="0"/>
    <x v="7"/>
    <x v="1"/>
  </r>
  <r>
    <s v="CUS1449"/>
    <x v="368"/>
    <x v="1"/>
    <x v="2"/>
    <x v="4"/>
    <s v="COF001"/>
    <x v="4"/>
    <n v="4"/>
    <n v="2"/>
    <x v="24"/>
    <n v="2.8"/>
    <x v="0"/>
    <x v="4"/>
    <x v="0"/>
  </r>
  <r>
    <s v="CUS1450"/>
    <x v="245"/>
    <x v="0"/>
    <x v="7"/>
    <x v="11"/>
    <s v="SKT001"/>
    <x v="2"/>
    <n v="3.75"/>
    <n v="1"/>
    <x v="10"/>
    <n v="1.3125"/>
    <x v="2"/>
    <x v="3"/>
    <x v="3"/>
  </r>
  <r>
    <s v="CUS1451"/>
    <x v="369"/>
    <x v="4"/>
    <x v="5"/>
    <x v="12"/>
    <s v="DES001"/>
    <x v="1"/>
    <n v="2.5"/>
    <n v="2"/>
    <x v="17"/>
    <n v="1.75"/>
    <x v="1"/>
    <x v="0"/>
    <x v="3"/>
  </r>
  <r>
    <s v="CUS1452"/>
    <x v="370"/>
    <x v="0"/>
    <x v="0"/>
    <x v="0"/>
    <s v="TEA001"/>
    <x v="2"/>
    <n v="3.5"/>
    <n v="2"/>
    <x v="7"/>
    <n v="2.4499999999999997"/>
    <x v="2"/>
    <x v="9"/>
    <x v="4"/>
  </r>
  <r>
    <s v="CUS1453"/>
    <x v="291"/>
    <x v="3"/>
    <x v="8"/>
    <x v="16"/>
    <s v="TEA001"/>
    <x v="0"/>
    <n v="3.5"/>
    <n v="1"/>
    <x v="15"/>
    <n v="1.2249999999999999"/>
    <x v="0"/>
    <x v="3"/>
    <x v="0"/>
  </r>
  <r>
    <s v="CUS1454"/>
    <x v="104"/>
    <x v="0"/>
    <x v="7"/>
    <x v="11"/>
    <s v="SKT001"/>
    <x v="4"/>
    <n v="2.4500000000000002"/>
    <n v="1"/>
    <x v="20"/>
    <n v="0.85750000000000004"/>
    <x v="1"/>
    <x v="6"/>
    <x v="0"/>
  </r>
  <r>
    <s v="CUS1455"/>
    <x v="371"/>
    <x v="4"/>
    <x v="5"/>
    <x v="12"/>
    <s v="DES001"/>
    <x v="2"/>
    <n v="3.5"/>
    <n v="1"/>
    <x v="15"/>
    <n v="1.2249999999999999"/>
    <x v="2"/>
    <x v="2"/>
    <x v="4"/>
  </r>
  <r>
    <s v="CUS1456"/>
    <x v="254"/>
    <x v="4"/>
    <x v="5"/>
    <x v="12"/>
    <s v="SKT001"/>
    <x v="1"/>
    <n v="3.75"/>
    <n v="2"/>
    <x v="16"/>
    <n v="2.625"/>
    <x v="1"/>
    <x v="5"/>
    <x v="2"/>
  </r>
  <r>
    <s v="CUS1457"/>
    <x v="372"/>
    <x v="2"/>
    <x v="5"/>
    <x v="8"/>
    <s v="DES001"/>
    <x v="4"/>
    <n v="3.5"/>
    <n v="1"/>
    <x v="15"/>
    <n v="1.2249999999999999"/>
    <x v="1"/>
    <x v="2"/>
    <x v="6"/>
  </r>
  <r>
    <s v="CUS1458"/>
    <x v="373"/>
    <x v="3"/>
    <x v="1"/>
    <x v="7"/>
    <s v="CLD001"/>
    <x v="4"/>
    <n v="3.75"/>
    <n v="2"/>
    <x v="16"/>
    <n v="2.625"/>
    <x v="0"/>
    <x v="7"/>
    <x v="6"/>
  </r>
  <r>
    <s v="CUS1459"/>
    <x v="367"/>
    <x v="2"/>
    <x v="3"/>
    <x v="5"/>
    <s v="CLD001"/>
    <x v="6"/>
    <n v="3"/>
    <n v="1"/>
    <x v="4"/>
    <n v="1.0499999999999998"/>
    <x v="0"/>
    <x v="7"/>
    <x v="1"/>
  </r>
  <r>
    <s v="CUS1460"/>
    <x v="374"/>
    <x v="2"/>
    <x v="5"/>
    <x v="15"/>
    <s v="SPC001"/>
    <x v="6"/>
    <n v="3.75"/>
    <n v="2"/>
    <x v="16"/>
    <n v="2.625"/>
    <x v="1"/>
    <x v="3"/>
    <x v="1"/>
  </r>
  <r>
    <s v="CUS1461"/>
    <x v="375"/>
    <x v="2"/>
    <x v="5"/>
    <x v="8"/>
    <s v="SKT001"/>
    <x v="3"/>
    <n v="3.75"/>
    <n v="2"/>
    <x v="16"/>
    <n v="2.625"/>
    <x v="0"/>
    <x v="2"/>
    <x v="4"/>
  </r>
  <r>
    <s v="CUS1462"/>
    <x v="376"/>
    <x v="4"/>
    <x v="6"/>
    <x v="10"/>
    <s v="SKT001"/>
    <x v="4"/>
    <n v="2.5499999999999998"/>
    <n v="2"/>
    <x v="13"/>
    <n v="1.7849999999999997"/>
    <x v="0"/>
    <x v="6"/>
    <x v="1"/>
  </r>
  <r>
    <s v="CUS1463"/>
    <x v="377"/>
    <x v="2"/>
    <x v="5"/>
    <x v="15"/>
    <s v="CLD001"/>
    <x v="5"/>
    <n v="3"/>
    <n v="1"/>
    <x v="4"/>
    <n v="1.0499999999999998"/>
    <x v="2"/>
    <x v="6"/>
    <x v="4"/>
  </r>
  <r>
    <s v="CUS1464"/>
    <x v="135"/>
    <x v="1"/>
    <x v="4"/>
    <x v="14"/>
    <s v="SND001"/>
    <x v="1"/>
    <n v="4.25"/>
    <n v="1"/>
    <x v="6"/>
    <n v="1.4874999999999998"/>
    <x v="0"/>
    <x v="6"/>
    <x v="6"/>
  </r>
  <r>
    <s v="CUS1465"/>
    <x v="378"/>
    <x v="4"/>
    <x v="5"/>
    <x v="13"/>
    <s v="SND001"/>
    <x v="4"/>
    <n v="3"/>
    <n v="2"/>
    <x v="0"/>
    <n v="2.0999999999999996"/>
    <x v="0"/>
    <x v="0"/>
    <x v="0"/>
  </r>
  <r>
    <s v="CUS1466"/>
    <x v="259"/>
    <x v="1"/>
    <x v="2"/>
    <x v="3"/>
    <s v="COF001"/>
    <x v="6"/>
    <n v="3.5"/>
    <n v="1"/>
    <x v="15"/>
    <n v="1.2249999999999999"/>
    <x v="0"/>
    <x v="10"/>
    <x v="3"/>
  </r>
  <r>
    <s v="CUS1467"/>
    <x v="139"/>
    <x v="2"/>
    <x v="5"/>
    <x v="8"/>
    <s v="SPC001"/>
    <x v="6"/>
    <n v="3"/>
    <n v="2"/>
    <x v="0"/>
    <n v="2.0999999999999996"/>
    <x v="0"/>
    <x v="11"/>
    <x v="4"/>
  </r>
  <r>
    <s v="CUS1468"/>
    <x v="353"/>
    <x v="2"/>
    <x v="5"/>
    <x v="8"/>
    <s v="COF001"/>
    <x v="2"/>
    <n v="2.5"/>
    <n v="1"/>
    <x v="11"/>
    <n v="0.875"/>
    <x v="0"/>
    <x v="1"/>
    <x v="5"/>
  </r>
  <r>
    <s v="CUS1469"/>
    <x v="379"/>
    <x v="4"/>
    <x v="5"/>
    <x v="13"/>
    <s v="CLD001"/>
    <x v="4"/>
    <n v="3"/>
    <n v="2"/>
    <x v="0"/>
    <n v="2.0999999999999996"/>
    <x v="2"/>
    <x v="2"/>
    <x v="1"/>
  </r>
  <r>
    <s v="CUS1470"/>
    <x v="86"/>
    <x v="4"/>
    <x v="5"/>
    <x v="12"/>
    <s v="SND001"/>
    <x v="1"/>
    <n v="2"/>
    <n v="1"/>
    <x v="3"/>
    <n v="0.7"/>
    <x v="2"/>
    <x v="2"/>
    <x v="2"/>
  </r>
  <r>
    <s v="CUS1471"/>
    <x v="380"/>
    <x v="0"/>
    <x v="0"/>
    <x v="0"/>
    <s v="DES001"/>
    <x v="5"/>
    <n v="4.5"/>
    <n v="1"/>
    <x v="18"/>
    <n v="1.575"/>
    <x v="1"/>
    <x v="1"/>
    <x v="6"/>
  </r>
  <r>
    <s v="CUS1472"/>
    <x v="238"/>
    <x v="1"/>
    <x v="4"/>
    <x v="14"/>
    <s v="SPC001"/>
    <x v="5"/>
    <n v="2"/>
    <n v="1"/>
    <x v="3"/>
    <n v="0.7"/>
    <x v="1"/>
    <x v="5"/>
    <x v="3"/>
  </r>
  <r>
    <s v="CUS1473"/>
    <x v="381"/>
    <x v="2"/>
    <x v="3"/>
    <x v="9"/>
    <s v="TEA001"/>
    <x v="0"/>
    <n v="3"/>
    <n v="2"/>
    <x v="0"/>
    <n v="2.0999999999999996"/>
    <x v="2"/>
    <x v="11"/>
    <x v="2"/>
  </r>
  <r>
    <s v="CUS1474"/>
    <x v="203"/>
    <x v="3"/>
    <x v="8"/>
    <x v="16"/>
    <s v="TEA001"/>
    <x v="5"/>
    <n v="3.75"/>
    <n v="1"/>
    <x v="10"/>
    <n v="1.3125"/>
    <x v="2"/>
    <x v="8"/>
    <x v="3"/>
  </r>
  <r>
    <s v="CUS1475"/>
    <x v="382"/>
    <x v="4"/>
    <x v="6"/>
    <x v="10"/>
    <s v="SKT001"/>
    <x v="2"/>
    <n v="2.5"/>
    <n v="1"/>
    <x v="11"/>
    <n v="0.875"/>
    <x v="1"/>
    <x v="4"/>
    <x v="6"/>
  </r>
  <r>
    <s v="CUS1476"/>
    <x v="383"/>
    <x v="1"/>
    <x v="2"/>
    <x v="4"/>
    <s v="TEA001"/>
    <x v="3"/>
    <n v="2.4500000000000002"/>
    <n v="2"/>
    <x v="25"/>
    <n v="1.7150000000000001"/>
    <x v="2"/>
    <x v="3"/>
    <x v="0"/>
  </r>
  <r>
    <s v="CUS1477"/>
    <x v="384"/>
    <x v="4"/>
    <x v="6"/>
    <x v="10"/>
    <s v="SPC001"/>
    <x v="3"/>
    <n v="2.2000000000000002"/>
    <n v="2"/>
    <x v="19"/>
    <n v="1.54"/>
    <x v="1"/>
    <x v="4"/>
    <x v="1"/>
  </r>
  <r>
    <s v="CUS1478"/>
    <x v="385"/>
    <x v="1"/>
    <x v="4"/>
    <x v="14"/>
    <s v="DES001"/>
    <x v="5"/>
    <n v="2.5"/>
    <n v="2"/>
    <x v="17"/>
    <n v="1.75"/>
    <x v="1"/>
    <x v="5"/>
    <x v="2"/>
  </r>
  <r>
    <s v="CUS1479"/>
    <x v="386"/>
    <x v="2"/>
    <x v="3"/>
    <x v="5"/>
    <s v="SPC001"/>
    <x v="6"/>
    <n v="3.1"/>
    <n v="2"/>
    <x v="1"/>
    <n v="2.17"/>
    <x v="0"/>
    <x v="1"/>
    <x v="4"/>
  </r>
  <r>
    <s v="CUS1480"/>
    <x v="317"/>
    <x v="1"/>
    <x v="2"/>
    <x v="3"/>
    <s v="SKT001"/>
    <x v="4"/>
    <n v="3"/>
    <n v="2"/>
    <x v="0"/>
    <n v="2.0999999999999996"/>
    <x v="0"/>
    <x v="6"/>
    <x v="4"/>
  </r>
  <r>
    <s v="CUS1481"/>
    <x v="387"/>
    <x v="3"/>
    <x v="8"/>
    <x v="16"/>
    <s v="DES001"/>
    <x v="3"/>
    <n v="3.75"/>
    <n v="2"/>
    <x v="16"/>
    <n v="2.625"/>
    <x v="0"/>
    <x v="8"/>
    <x v="5"/>
  </r>
  <r>
    <s v="CUS1482"/>
    <x v="112"/>
    <x v="0"/>
    <x v="7"/>
    <x v="11"/>
    <s v="SND001"/>
    <x v="4"/>
    <n v="4.5"/>
    <n v="1"/>
    <x v="18"/>
    <n v="1.575"/>
    <x v="0"/>
    <x v="7"/>
    <x v="5"/>
  </r>
  <r>
    <s v="CUS1483"/>
    <x v="388"/>
    <x v="2"/>
    <x v="3"/>
    <x v="5"/>
    <s v="CLD001"/>
    <x v="1"/>
    <n v="2.5"/>
    <n v="1"/>
    <x v="11"/>
    <n v="0.875"/>
    <x v="1"/>
    <x v="2"/>
    <x v="6"/>
  </r>
  <r>
    <s v="CUS1484"/>
    <x v="389"/>
    <x v="0"/>
    <x v="0"/>
    <x v="0"/>
    <s v="CLD001"/>
    <x v="6"/>
    <n v="3.5"/>
    <n v="1"/>
    <x v="15"/>
    <n v="1.2249999999999999"/>
    <x v="2"/>
    <x v="0"/>
    <x v="4"/>
  </r>
  <r>
    <s v="CUS1485"/>
    <x v="390"/>
    <x v="2"/>
    <x v="3"/>
    <x v="9"/>
    <s v="SND001"/>
    <x v="1"/>
    <n v="2.5"/>
    <n v="1"/>
    <x v="11"/>
    <n v="0.875"/>
    <x v="1"/>
    <x v="11"/>
    <x v="5"/>
  </r>
  <r>
    <s v="CUS1486"/>
    <x v="391"/>
    <x v="2"/>
    <x v="3"/>
    <x v="5"/>
    <s v="DES001"/>
    <x v="4"/>
    <n v="4.75"/>
    <n v="2"/>
    <x v="22"/>
    <n v="3.3249999999999997"/>
    <x v="2"/>
    <x v="5"/>
    <x v="0"/>
  </r>
  <r>
    <s v="CUS1487"/>
    <x v="233"/>
    <x v="2"/>
    <x v="3"/>
    <x v="9"/>
    <s v="TEA001"/>
    <x v="3"/>
    <n v="3"/>
    <n v="2"/>
    <x v="0"/>
    <n v="2.0999999999999996"/>
    <x v="1"/>
    <x v="5"/>
    <x v="2"/>
  </r>
  <r>
    <s v="CUS1488"/>
    <x v="392"/>
    <x v="4"/>
    <x v="6"/>
    <x v="10"/>
    <s v="SPC001"/>
    <x v="0"/>
    <n v="3"/>
    <n v="1"/>
    <x v="4"/>
    <n v="1.0499999999999998"/>
    <x v="0"/>
    <x v="2"/>
    <x v="5"/>
  </r>
  <r>
    <s v="CUS1489"/>
    <x v="265"/>
    <x v="0"/>
    <x v="0"/>
    <x v="2"/>
    <s v="SKT001"/>
    <x v="2"/>
    <n v="3.75"/>
    <n v="1"/>
    <x v="10"/>
    <n v="1.3125"/>
    <x v="1"/>
    <x v="2"/>
    <x v="5"/>
  </r>
  <r>
    <s v="CUS1490"/>
    <x v="200"/>
    <x v="1"/>
    <x v="2"/>
    <x v="4"/>
    <s v="SKT001"/>
    <x v="3"/>
    <n v="3"/>
    <n v="2"/>
    <x v="0"/>
    <n v="2.0999999999999996"/>
    <x v="2"/>
    <x v="1"/>
    <x v="1"/>
  </r>
  <r>
    <s v="CUS1491"/>
    <x v="393"/>
    <x v="1"/>
    <x v="2"/>
    <x v="3"/>
    <s v="SPC001"/>
    <x v="2"/>
    <n v="4.75"/>
    <n v="1"/>
    <x v="12"/>
    <n v="1.6624999999999999"/>
    <x v="1"/>
    <x v="3"/>
    <x v="6"/>
  </r>
  <r>
    <s v="CUS1492"/>
    <x v="394"/>
    <x v="2"/>
    <x v="5"/>
    <x v="15"/>
    <s v="TEA001"/>
    <x v="2"/>
    <n v="3"/>
    <n v="1"/>
    <x v="4"/>
    <n v="1.0499999999999998"/>
    <x v="2"/>
    <x v="0"/>
    <x v="4"/>
  </r>
  <r>
    <s v="CUS1493"/>
    <x v="395"/>
    <x v="3"/>
    <x v="8"/>
    <x v="16"/>
    <s v="COF001"/>
    <x v="4"/>
    <n v="2.5"/>
    <n v="2"/>
    <x v="17"/>
    <n v="1.75"/>
    <x v="1"/>
    <x v="8"/>
    <x v="6"/>
  </r>
  <r>
    <s v="CUS1494"/>
    <x v="24"/>
    <x v="3"/>
    <x v="1"/>
    <x v="7"/>
    <s v="SND001"/>
    <x v="0"/>
    <n v="2.5"/>
    <n v="2"/>
    <x v="17"/>
    <n v="1.75"/>
    <x v="0"/>
    <x v="6"/>
    <x v="4"/>
  </r>
  <r>
    <s v="CUS1495"/>
    <x v="396"/>
    <x v="3"/>
    <x v="8"/>
    <x v="16"/>
    <s v="SPC001"/>
    <x v="6"/>
    <n v="4"/>
    <n v="2"/>
    <x v="24"/>
    <n v="2.8"/>
    <x v="0"/>
    <x v="8"/>
    <x v="4"/>
  </r>
  <r>
    <s v="CUS1496"/>
    <x v="14"/>
    <x v="0"/>
    <x v="7"/>
    <x v="11"/>
    <s v="TEA001"/>
    <x v="4"/>
    <n v="3.75"/>
    <n v="2"/>
    <x v="16"/>
    <n v="2.625"/>
    <x v="2"/>
    <x v="1"/>
    <x v="3"/>
  </r>
  <r>
    <s v="CUS1497"/>
    <x v="397"/>
    <x v="1"/>
    <x v="2"/>
    <x v="3"/>
    <s v="COF001"/>
    <x v="1"/>
    <n v="2"/>
    <n v="1"/>
    <x v="3"/>
    <n v="0.7"/>
    <x v="0"/>
    <x v="10"/>
    <x v="6"/>
  </r>
  <r>
    <s v="CUS1498"/>
    <x v="398"/>
    <x v="3"/>
    <x v="1"/>
    <x v="7"/>
    <s v="COF001"/>
    <x v="6"/>
    <n v="3"/>
    <n v="2"/>
    <x v="0"/>
    <n v="2.0999999999999996"/>
    <x v="1"/>
    <x v="7"/>
    <x v="3"/>
  </r>
  <r>
    <s v="CUS1499"/>
    <x v="399"/>
    <x v="1"/>
    <x v="4"/>
    <x v="14"/>
    <s v="SKT001"/>
    <x v="1"/>
    <n v="3"/>
    <n v="1"/>
    <x v="4"/>
    <n v="1.0499999999999998"/>
    <x v="0"/>
    <x v="5"/>
    <x v="2"/>
  </r>
  <r>
    <s v="CUS1500"/>
    <x v="400"/>
    <x v="1"/>
    <x v="4"/>
    <x v="6"/>
    <s v="DES001"/>
    <x v="3"/>
    <n v="3"/>
    <n v="2"/>
    <x v="0"/>
    <n v="2.0999999999999996"/>
    <x v="0"/>
    <x v="7"/>
    <x v="5"/>
  </r>
  <r>
    <s v="CUS1501"/>
    <x v="401"/>
    <x v="3"/>
    <x v="1"/>
    <x v="7"/>
    <s v="CLD001"/>
    <x v="4"/>
    <n v="3.75"/>
    <n v="2"/>
    <x v="16"/>
    <n v="2.625"/>
    <x v="0"/>
    <x v="8"/>
    <x v="2"/>
  </r>
  <r>
    <s v="CUS1502"/>
    <x v="402"/>
    <x v="2"/>
    <x v="3"/>
    <x v="5"/>
    <s v="SKT001"/>
    <x v="1"/>
    <n v="2.5"/>
    <n v="1"/>
    <x v="11"/>
    <n v="0.875"/>
    <x v="0"/>
    <x v="4"/>
    <x v="0"/>
  </r>
  <r>
    <s v="CUS1503"/>
    <x v="403"/>
    <x v="1"/>
    <x v="2"/>
    <x v="3"/>
    <s v="CLD001"/>
    <x v="1"/>
    <n v="3.1"/>
    <n v="1"/>
    <x v="9"/>
    <n v="1.085"/>
    <x v="1"/>
    <x v="9"/>
    <x v="3"/>
  </r>
  <r>
    <s v="CUS1504"/>
    <x v="404"/>
    <x v="2"/>
    <x v="3"/>
    <x v="9"/>
    <s v="TEA001"/>
    <x v="5"/>
    <n v="2.2000000000000002"/>
    <n v="1"/>
    <x v="23"/>
    <n v="0.77"/>
    <x v="1"/>
    <x v="9"/>
    <x v="6"/>
  </r>
  <r>
    <s v="CUS1505"/>
    <x v="405"/>
    <x v="2"/>
    <x v="5"/>
    <x v="15"/>
    <s v="TEA001"/>
    <x v="6"/>
    <n v="3.75"/>
    <n v="2"/>
    <x v="16"/>
    <n v="2.625"/>
    <x v="2"/>
    <x v="1"/>
    <x v="6"/>
  </r>
  <r>
    <s v="CUS1506"/>
    <x v="374"/>
    <x v="1"/>
    <x v="2"/>
    <x v="4"/>
    <s v="DES001"/>
    <x v="4"/>
    <n v="3.5"/>
    <n v="1"/>
    <x v="15"/>
    <n v="1.2249999999999999"/>
    <x v="1"/>
    <x v="3"/>
    <x v="1"/>
  </r>
  <r>
    <s v="CUS1507"/>
    <x v="345"/>
    <x v="3"/>
    <x v="1"/>
    <x v="7"/>
    <s v="COF001"/>
    <x v="4"/>
    <n v="3"/>
    <n v="2"/>
    <x v="0"/>
    <n v="2.0999999999999996"/>
    <x v="0"/>
    <x v="9"/>
    <x v="2"/>
  </r>
  <r>
    <s v="CUS1508"/>
    <x v="406"/>
    <x v="1"/>
    <x v="2"/>
    <x v="3"/>
    <s v="CLD001"/>
    <x v="4"/>
    <n v="2"/>
    <n v="1"/>
    <x v="3"/>
    <n v="0.7"/>
    <x v="0"/>
    <x v="11"/>
    <x v="6"/>
  </r>
  <r>
    <s v="CUS1509"/>
    <x v="407"/>
    <x v="2"/>
    <x v="5"/>
    <x v="15"/>
    <s v="SPC001"/>
    <x v="0"/>
    <n v="2"/>
    <n v="2"/>
    <x v="5"/>
    <n v="1.4"/>
    <x v="0"/>
    <x v="8"/>
    <x v="0"/>
  </r>
  <r>
    <s v="CUS1510"/>
    <x v="408"/>
    <x v="1"/>
    <x v="2"/>
    <x v="4"/>
    <s v="DES001"/>
    <x v="6"/>
    <n v="4.5"/>
    <n v="2"/>
    <x v="2"/>
    <n v="3.15"/>
    <x v="1"/>
    <x v="1"/>
    <x v="6"/>
  </r>
  <r>
    <s v="CUS1511"/>
    <x v="37"/>
    <x v="3"/>
    <x v="8"/>
    <x v="16"/>
    <s v="TEA001"/>
    <x v="0"/>
    <n v="2.5499999999999998"/>
    <n v="2"/>
    <x v="13"/>
    <n v="1.7849999999999997"/>
    <x v="1"/>
    <x v="1"/>
    <x v="2"/>
  </r>
  <r>
    <s v="CUS1512"/>
    <x v="409"/>
    <x v="4"/>
    <x v="5"/>
    <x v="13"/>
    <s v="SND001"/>
    <x v="2"/>
    <n v="3"/>
    <n v="2"/>
    <x v="0"/>
    <n v="2.0999999999999996"/>
    <x v="2"/>
    <x v="0"/>
    <x v="6"/>
  </r>
  <r>
    <s v="CUS1513"/>
    <x v="410"/>
    <x v="1"/>
    <x v="4"/>
    <x v="6"/>
    <s v="CLD001"/>
    <x v="3"/>
    <n v="4.25"/>
    <n v="2"/>
    <x v="21"/>
    <n v="2.9749999999999996"/>
    <x v="1"/>
    <x v="2"/>
    <x v="0"/>
  </r>
  <r>
    <s v="CUS1514"/>
    <x v="411"/>
    <x v="1"/>
    <x v="2"/>
    <x v="4"/>
    <s v="SND001"/>
    <x v="1"/>
    <n v="3.75"/>
    <n v="1"/>
    <x v="10"/>
    <n v="1.3125"/>
    <x v="2"/>
    <x v="4"/>
    <x v="0"/>
  </r>
  <r>
    <s v="CUS1515"/>
    <x v="412"/>
    <x v="2"/>
    <x v="3"/>
    <x v="5"/>
    <s v="TEA001"/>
    <x v="3"/>
    <n v="3"/>
    <n v="1"/>
    <x v="4"/>
    <n v="1.0499999999999998"/>
    <x v="2"/>
    <x v="11"/>
    <x v="6"/>
  </r>
  <r>
    <s v="CUS1516"/>
    <x v="179"/>
    <x v="0"/>
    <x v="0"/>
    <x v="0"/>
    <s v="SND001"/>
    <x v="3"/>
    <n v="3"/>
    <n v="2"/>
    <x v="0"/>
    <n v="2.0999999999999996"/>
    <x v="0"/>
    <x v="3"/>
    <x v="5"/>
  </r>
  <r>
    <s v="CUS1517"/>
    <x v="168"/>
    <x v="1"/>
    <x v="4"/>
    <x v="6"/>
    <s v="DES001"/>
    <x v="3"/>
    <n v="3.75"/>
    <n v="1"/>
    <x v="10"/>
    <n v="1.3125"/>
    <x v="2"/>
    <x v="11"/>
    <x v="1"/>
  </r>
  <r>
    <s v="CUS1518"/>
    <x v="413"/>
    <x v="1"/>
    <x v="4"/>
    <x v="6"/>
    <s v="SPC001"/>
    <x v="0"/>
    <n v="3"/>
    <n v="2"/>
    <x v="0"/>
    <n v="2.0999999999999996"/>
    <x v="1"/>
    <x v="9"/>
    <x v="2"/>
  </r>
  <r>
    <s v="CUS1519"/>
    <x v="410"/>
    <x v="0"/>
    <x v="7"/>
    <x v="11"/>
    <s v="CLD001"/>
    <x v="3"/>
    <n v="4"/>
    <n v="1"/>
    <x v="5"/>
    <n v="1.4"/>
    <x v="1"/>
    <x v="2"/>
    <x v="0"/>
  </r>
  <r>
    <s v="CUS1520"/>
    <x v="113"/>
    <x v="2"/>
    <x v="3"/>
    <x v="9"/>
    <s v="SPC001"/>
    <x v="6"/>
    <n v="3.5"/>
    <n v="2"/>
    <x v="7"/>
    <n v="2.4499999999999997"/>
    <x v="1"/>
    <x v="4"/>
    <x v="2"/>
  </r>
  <r>
    <s v="CUS1521"/>
    <x v="414"/>
    <x v="2"/>
    <x v="5"/>
    <x v="15"/>
    <s v="DES001"/>
    <x v="5"/>
    <n v="3.75"/>
    <n v="1"/>
    <x v="10"/>
    <n v="1.3125"/>
    <x v="0"/>
    <x v="9"/>
    <x v="3"/>
  </r>
  <r>
    <s v="CUS1522"/>
    <x v="415"/>
    <x v="0"/>
    <x v="1"/>
    <x v="1"/>
    <s v="DES001"/>
    <x v="1"/>
    <n v="4.25"/>
    <n v="1"/>
    <x v="6"/>
    <n v="1.4874999999999998"/>
    <x v="2"/>
    <x v="5"/>
    <x v="2"/>
  </r>
  <r>
    <s v="CUS1523"/>
    <x v="383"/>
    <x v="1"/>
    <x v="2"/>
    <x v="4"/>
    <s v="SND001"/>
    <x v="5"/>
    <n v="3.5"/>
    <n v="2"/>
    <x v="7"/>
    <n v="2.4499999999999997"/>
    <x v="2"/>
    <x v="3"/>
    <x v="0"/>
  </r>
  <r>
    <s v="CUS1524"/>
    <x v="178"/>
    <x v="3"/>
    <x v="1"/>
    <x v="7"/>
    <s v="DES001"/>
    <x v="5"/>
    <n v="4"/>
    <n v="2"/>
    <x v="24"/>
    <n v="2.8"/>
    <x v="0"/>
    <x v="0"/>
    <x v="3"/>
  </r>
  <r>
    <s v="CUS1525"/>
    <x v="82"/>
    <x v="2"/>
    <x v="5"/>
    <x v="8"/>
    <s v="SPC001"/>
    <x v="0"/>
    <n v="3.75"/>
    <n v="2"/>
    <x v="16"/>
    <n v="2.625"/>
    <x v="1"/>
    <x v="1"/>
    <x v="6"/>
  </r>
  <r>
    <s v="CUS1526"/>
    <x v="416"/>
    <x v="3"/>
    <x v="8"/>
    <x v="16"/>
    <s v="SPC001"/>
    <x v="3"/>
    <n v="3"/>
    <n v="2"/>
    <x v="0"/>
    <n v="2.0999999999999996"/>
    <x v="1"/>
    <x v="5"/>
    <x v="4"/>
  </r>
  <r>
    <s v="CUS1527"/>
    <x v="417"/>
    <x v="3"/>
    <x v="1"/>
    <x v="7"/>
    <s v="SND001"/>
    <x v="0"/>
    <n v="4"/>
    <n v="1"/>
    <x v="5"/>
    <n v="1.4"/>
    <x v="0"/>
    <x v="11"/>
    <x v="3"/>
  </r>
  <r>
    <s v="CUS1528"/>
    <x v="418"/>
    <x v="2"/>
    <x v="3"/>
    <x v="5"/>
    <s v="CLD001"/>
    <x v="0"/>
    <n v="3"/>
    <n v="1"/>
    <x v="4"/>
    <n v="1.0499999999999998"/>
    <x v="1"/>
    <x v="7"/>
    <x v="5"/>
  </r>
  <r>
    <s v="CUS1529"/>
    <x v="419"/>
    <x v="1"/>
    <x v="4"/>
    <x v="14"/>
    <s v="COF001"/>
    <x v="3"/>
    <n v="3.75"/>
    <n v="1"/>
    <x v="10"/>
    <n v="1.3125"/>
    <x v="1"/>
    <x v="8"/>
    <x v="3"/>
  </r>
  <r>
    <s v="CUS1530"/>
    <x v="420"/>
    <x v="2"/>
    <x v="5"/>
    <x v="8"/>
    <s v="SPC001"/>
    <x v="2"/>
    <n v="2.5"/>
    <n v="1"/>
    <x v="11"/>
    <n v="0.875"/>
    <x v="1"/>
    <x v="3"/>
    <x v="2"/>
  </r>
  <r>
    <s v="CUS1531"/>
    <x v="156"/>
    <x v="4"/>
    <x v="5"/>
    <x v="13"/>
    <s v="SPC001"/>
    <x v="1"/>
    <n v="3"/>
    <n v="1"/>
    <x v="4"/>
    <n v="1.0499999999999998"/>
    <x v="0"/>
    <x v="8"/>
    <x v="4"/>
  </r>
  <r>
    <s v="CUS1532"/>
    <x v="421"/>
    <x v="2"/>
    <x v="3"/>
    <x v="9"/>
    <s v="DES001"/>
    <x v="1"/>
    <n v="2.5"/>
    <n v="2"/>
    <x v="17"/>
    <n v="1.75"/>
    <x v="2"/>
    <x v="3"/>
    <x v="1"/>
  </r>
  <r>
    <s v="CUS1533"/>
    <x v="422"/>
    <x v="4"/>
    <x v="6"/>
    <x v="10"/>
    <s v="SND001"/>
    <x v="2"/>
    <n v="3.75"/>
    <n v="1"/>
    <x v="10"/>
    <n v="1.3125"/>
    <x v="2"/>
    <x v="10"/>
    <x v="6"/>
  </r>
  <r>
    <s v="CUS1534"/>
    <x v="423"/>
    <x v="4"/>
    <x v="5"/>
    <x v="12"/>
    <s v="SKT001"/>
    <x v="3"/>
    <n v="3"/>
    <n v="2"/>
    <x v="0"/>
    <n v="2.0999999999999996"/>
    <x v="2"/>
    <x v="2"/>
    <x v="0"/>
  </r>
  <r>
    <s v="CUS1535"/>
    <x v="237"/>
    <x v="0"/>
    <x v="1"/>
    <x v="1"/>
    <s v="CLD001"/>
    <x v="1"/>
    <n v="3"/>
    <n v="1"/>
    <x v="4"/>
    <n v="1.0499999999999998"/>
    <x v="2"/>
    <x v="8"/>
    <x v="3"/>
  </r>
  <r>
    <s v="CUS1536"/>
    <x v="67"/>
    <x v="1"/>
    <x v="2"/>
    <x v="3"/>
    <s v="SKT001"/>
    <x v="6"/>
    <n v="4.75"/>
    <n v="2"/>
    <x v="22"/>
    <n v="3.3249999999999997"/>
    <x v="1"/>
    <x v="7"/>
    <x v="3"/>
  </r>
  <r>
    <s v="CUS1537"/>
    <x v="424"/>
    <x v="0"/>
    <x v="0"/>
    <x v="2"/>
    <s v="TEA001"/>
    <x v="4"/>
    <n v="3.75"/>
    <n v="1"/>
    <x v="10"/>
    <n v="1.3125"/>
    <x v="0"/>
    <x v="3"/>
    <x v="3"/>
  </r>
  <r>
    <s v="CUS1538"/>
    <x v="425"/>
    <x v="0"/>
    <x v="0"/>
    <x v="2"/>
    <s v="SND001"/>
    <x v="3"/>
    <n v="3.5"/>
    <n v="2"/>
    <x v="7"/>
    <n v="2.4499999999999997"/>
    <x v="2"/>
    <x v="0"/>
    <x v="6"/>
  </r>
  <r>
    <s v="CUS1539"/>
    <x v="426"/>
    <x v="2"/>
    <x v="3"/>
    <x v="9"/>
    <s v="SPC001"/>
    <x v="3"/>
    <n v="3.75"/>
    <n v="1"/>
    <x v="10"/>
    <n v="1.3125"/>
    <x v="0"/>
    <x v="4"/>
    <x v="1"/>
  </r>
  <r>
    <s v="CUS1540"/>
    <x v="427"/>
    <x v="0"/>
    <x v="0"/>
    <x v="0"/>
    <s v="SKT001"/>
    <x v="1"/>
    <n v="4"/>
    <n v="2"/>
    <x v="24"/>
    <n v="2.8"/>
    <x v="1"/>
    <x v="0"/>
    <x v="4"/>
  </r>
  <r>
    <s v="CUS1541"/>
    <x v="428"/>
    <x v="3"/>
    <x v="8"/>
    <x v="16"/>
    <s v="COF001"/>
    <x v="2"/>
    <n v="3"/>
    <n v="2"/>
    <x v="0"/>
    <n v="2.0999999999999996"/>
    <x v="0"/>
    <x v="1"/>
    <x v="6"/>
  </r>
  <r>
    <s v="CUS1542"/>
    <x v="429"/>
    <x v="2"/>
    <x v="3"/>
    <x v="9"/>
    <s v="COF001"/>
    <x v="1"/>
    <n v="3"/>
    <n v="1"/>
    <x v="4"/>
    <n v="1.0499999999999998"/>
    <x v="2"/>
    <x v="4"/>
    <x v="0"/>
  </r>
  <r>
    <s v="CUS1543"/>
    <x v="430"/>
    <x v="3"/>
    <x v="8"/>
    <x v="16"/>
    <s v="TEA001"/>
    <x v="0"/>
    <n v="2.5"/>
    <n v="1"/>
    <x v="11"/>
    <n v="0.875"/>
    <x v="2"/>
    <x v="1"/>
    <x v="1"/>
  </r>
  <r>
    <s v="CUS1544"/>
    <x v="431"/>
    <x v="0"/>
    <x v="0"/>
    <x v="0"/>
    <s v="SKT001"/>
    <x v="5"/>
    <n v="4.75"/>
    <n v="1"/>
    <x v="12"/>
    <n v="1.6624999999999999"/>
    <x v="0"/>
    <x v="10"/>
    <x v="1"/>
  </r>
  <r>
    <s v="CUS1545"/>
    <x v="432"/>
    <x v="4"/>
    <x v="5"/>
    <x v="13"/>
    <s v="SND001"/>
    <x v="5"/>
    <n v="3"/>
    <n v="1"/>
    <x v="4"/>
    <n v="1.0499999999999998"/>
    <x v="0"/>
    <x v="4"/>
    <x v="4"/>
  </r>
  <r>
    <s v="CUS1546"/>
    <x v="433"/>
    <x v="1"/>
    <x v="4"/>
    <x v="6"/>
    <s v="DES001"/>
    <x v="1"/>
    <n v="3.75"/>
    <n v="1"/>
    <x v="10"/>
    <n v="1.3125"/>
    <x v="1"/>
    <x v="6"/>
    <x v="4"/>
  </r>
  <r>
    <s v="CUS1547"/>
    <x v="346"/>
    <x v="2"/>
    <x v="3"/>
    <x v="9"/>
    <s v="COF001"/>
    <x v="5"/>
    <n v="3"/>
    <n v="1"/>
    <x v="4"/>
    <n v="1.0499999999999998"/>
    <x v="2"/>
    <x v="2"/>
    <x v="3"/>
  </r>
  <r>
    <s v="CUS1548"/>
    <x v="434"/>
    <x v="0"/>
    <x v="7"/>
    <x v="11"/>
    <s v="COF001"/>
    <x v="0"/>
    <n v="3.1"/>
    <n v="1"/>
    <x v="9"/>
    <n v="1.085"/>
    <x v="1"/>
    <x v="11"/>
    <x v="6"/>
  </r>
  <r>
    <s v="CUS1549"/>
    <x v="383"/>
    <x v="4"/>
    <x v="6"/>
    <x v="10"/>
    <s v="DES001"/>
    <x v="3"/>
    <n v="4"/>
    <n v="1"/>
    <x v="5"/>
    <n v="1.4"/>
    <x v="2"/>
    <x v="3"/>
    <x v="0"/>
  </r>
  <r>
    <s v="CUS1550"/>
    <x v="230"/>
    <x v="1"/>
    <x v="4"/>
    <x v="6"/>
    <s v="TEA001"/>
    <x v="6"/>
    <n v="4.25"/>
    <n v="1"/>
    <x v="6"/>
    <n v="1.4874999999999998"/>
    <x v="1"/>
    <x v="2"/>
    <x v="4"/>
  </r>
  <r>
    <s v="CUS1551"/>
    <x v="92"/>
    <x v="4"/>
    <x v="6"/>
    <x v="10"/>
    <s v="SPC001"/>
    <x v="4"/>
    <n v="3"/>
    <n v="1"/>
    <x v="4"/>
    <n v="1.0499999999999998"/>
    <x v="1"/>
    <x v="1"/>
    <x v="1"/>
  </r>
  <r>
    <s v="CUS1552"/>
    <x v="44"/>
    <x v="0"/>
    <x v="0"/>
    <x v="0"/>
    <s v="SPC001"/>
    <x v="4"/>
    <n v="3"/>
    <n v="1"/>
    <x v="4"/>
    <n v="1.0499999999999998"/>
    <x v="1"/>
    <x v="10"/>
    <x v="6"/>
  </r>
  <r>
    <s v="CUS1553"/>
    <x v="219"/>
    <x v="2"/>
    <x v="5"/>
    <x v="8"/>
    <s v="TEA001"/>
    <x v="4"/>
    <n v="2"/>
    <n v="2"/>
    <x v="5"/>
    <n v="1.4"/>
    <x v="1"/>
    <x v="11"/>
    <x v="4"/>
  </r>
  <r>
    <s v="CUS1554"/>
    <x v="435"/>
    <x v="3"/>
    <x v="1"/>
    <x v="7"/>
    <s v="SKT001"/>
    <x v="5"/>
    <n v="3.1"/>
    <n v="1"/>
    <x v="9"/>
    <n v="1.085"/>
    <x v="2"/>
    <x v="6"/>
    <x v="2"/>
  </r>
  <r>
    <s v="CUS1555"/>
    <x v="234"/>
    <x v="3"/>
    <x v="1"/>
    <x v="7"/>
    <s v="CLD001"/>
    <x v="0"/>
    <n v="3.25"/>
    <n v="1"/>
    <x v="14"/>
    <n v="1.1375"/>
    <x v="2"/>
    <x v="1"/>
    <x v="6"/>
  </r>
  <r>
    <s v="CUS1556"/>
    <x v="436"/>
    <x v="4"/>
    <x v="5"/>
    <x v="12"/>
    <s v="DES001"/>
    <x v="6"/>
    <n v="4.75"/>
    <n v="2"/>
    <x v="22"/>
    <n v="3.3249999999999997"/>
    <x v="1"/>
    <x v="5"/>
    <x v="4"/>
  </r>
  <r>
    <s v="CUS1557"/>
    <x v="248"/>
    <x v="2"/>
    <x v="5"/>
    <x v="8"/>
    <s v="COF001"/>
    <x v="1"/>
    <n v="2.5"/>
    <n v="1"/>
    <x v="11"/>
    <n v="0.875"/>
    <x v="2"/>
    <x v="9"/>
    <x v="2"/>
  </r>
  <r>
    <s v="CUS1558"/>
    <x v="389"/>
    <x v="0"/>
    <x v="1"/>
    <x v="1"/>
    <s v="COF001"/>
    <x v="0"/>
    <n v="3"/>
    <n v="1"/>
    <x v="4"/>
    <n v="1.0499999999999998"/>
    <x v="2"/>
    <x v="0"/>
    <x v="4"/>
  </r>
  <r>
    <s v="CUS1559"/>
    <x v="437"/>
    <x v="0"/>
    <x v="0"/>
    <x v="0"/>
    <s v="SND001"/>
    <x v="4"/>
    <n v="3"/>
    <n v="1"/>
    <x v="4"/>
    <n v="1.0499999999999998"/>
    <x v="2"/>
    <x v="8"/>
    <x v="0"/>
  </r>
  <r>
    <s v="CUS1560"/>
    <x v="438"/>
    <x v="4"/>
    <x v="5"/>
    <x v="12"/>
    <s v="SPC001"/>
    <x v="6"/>
    <n v="4.25"/>
    <n v="1"/>
    <x v="6"/>
    <n v="1.4874999999999998"/>
    <x v="1"/>
    <x v="5"/>
    <x v="4"/>
  </r>
  <r>
    <s v="CUS1561"/>
    <x v="439"/>
    <x v="3"/>
    <x v="8"/>
    <x v="16"/>
    <s v="TEA001"/>
    <x v="3"/>
    <n v="3.5"/>
    <n v="1"/>
    <x v="15"/>
    <n v="1.2249999999999999"/>
    <x v="0"/>
    <x v="3"/>
    <x v="0"/>
  </r>
  <r>
    <s v="CUS1562"/>
    <x v="320"/>
    <x v="2"/>
    <x v="5"/>
    <x v="8"/>
    <s v="COF001"/>
    <x v="6"/>
    <n v="3.5"/>
    <n v="2"/>
    <x v="7"/>
    <n v="2.4499999999999997"/>
    <x v="1"/>
    <x v="2"/>
    <x v="0"/>
  </r>
  <r>
    <s v="CUS1563"/>
    <x v="440"/>
    <x v="3"/>
    <x v="1"/>
    <x v="7"/>
    <s v="SKT001"/>
    <x v="2"/>
    <n v="2.5"/>
    <n v="1"/>
    <x v="11"/>
    <n v="0.875"/>
    <x v="0"/>
    <x v="2"/>
    <x v="6"/>
  </r>
  <r>
    <s v="CUS1564"/>
    <x v="441"/>
    <x v="4"/>
    <x v="5"/>
    <x v="13"/>
    <s v="TEA001"/>
    <x v="1"/>
    <n v="3.5"/>
    <n v="1"/>
    <x v="15"/>
    <n v="1.2249999999999999"/>
    <x v="1"/>
    <x v="1"/>
    <x v="2"/>
  </r>
  <r>
    <s v="CUS1565"/>
    <x v="442"/>
    <x v="1"/>
    <x v="4"/>
    <x v="14"/>
    <s v="SND001"/>
    <x v="2"/>
    <n v="3"/>
    <n v="2"/>
    <x v="0"/>
    <n v="2.0999999999999996"/>
    <x v="0"/>
    <x v="7"/>
    <x v="2"/>
  </r>
  <r>
    <s v="CUS1566"/>
    <x v="62"/>
    <x v="1"/>
    <x v="2"/>
    <x v="4"/>
    <s v="DES001"/>
    <x v="0"/>
    <n v="2.2000000000000002"/>
    <n v="2"/>
    <x v="19"/>
    <n v="1.54"/>
    <x v="2"/>
    <x v="8"/>
    <x v="6"/>
  </r>
  <r>
    <s v="CUS1567"/>
    <x v="443"/>
    <x v="4"/>
    <x v="6"/>
    <x v="10"/>
    <s v="SND001"/>
    <x v="1"/>
    <n v="2.2000000000000002"/>
    <n v="1"/>
    <x v="23"/>
    <n v="0.77"/>
    <x v="0"/>
    <x v="8"/>
    <x v="5"/>
  </r>
  <r>
    <s v="CUS1568"/>
    <x v="349"/>
    <x v="3"/>
    <x v="8"/>
    <x v="16"/>
    <s v="DES001"/>
    <x v="5"/>
    <n v="4.75"/>
    <n v="1"/>
    <x v="12"/>
    <n v="1.6624999999999999"/>
    <x v="2"/>
    <x v="5"/>
    <x v="2"/>
  </r>
  <r>
    <s v="CUS1569"/>
    <x v="444"/>
    <x v="3"/>
    <x v="8"/>
    <x v="16"/>
    <s v="CLD001"/>
    <x v="2"/>
    <n v="2.5"/>
    <n v="1"/>
    <x v="11"/>
    <n v="0.875"/>
    <x v="0"/>
    <x v="9"/>
    <x v="4"/>
  </r>
  <r>
    <s v="CUS1570"/>
    <x v="445"/>
    <x v="1"/>
    <x v="2"/>
    <x v="3"/>
    <s v="COF001"/>
    <x v="1"/>
    <n v="4.75"/>
    <n v="1"/>
    <x v="12"/>
    <n v="1.6624999999999999"/>
    <x v="2"/>
    <x v="2"/>
    <x v="5"/>
  </r>
  <r>
    <s v="CUS1571"/>
    <x v="446"/>
    <x v="4"/>
    <x v="5"/>
    <x v="12"/>
    <s v="CLD001"/>
    <x v="5"/>
    <n v="4.75"/>
    <n v="2"/>
    <x v="22"/>
    <n v="3.3249999999999997"/>
    <x v="1"/>
    <x v="2"/>
    <x v="1"/>
  </r>
  <r>
    <s v="CUS1572"/>
    <x v="447"/>
    <x v="2"/>
    <x v="3"/>
    <x v="9"/>
    <s v="CLD001"/>
    <x v="2"/>
    <n v="3.5"/>
    <n v="1"/>
    <x v="15"/>
    <n v="1.2249999999999999"/>
    <x v="2"/>
    <x v="11"/>
    <x v="0"/>
  </r>
  <r>
    <s v="CUS1573"/>
    <x v="406"/>
    <x v="2"/>
    <x v="5"/>
    <x v="15"/>
    <s v="SKT001"/>
    <x v="1"/>
    <n v="3.5"/>
    <n v="1"/>
    <x v="15"/>
    <n v="1.2249999999999999"/>
    <x v="0"/>
    <x v="11"/>
    <x v="6"/>
  </r>
  <r>
    <s v="CUS1574"/>
    <x v="291"/>
    <x v="2"/>
    <x v="5"/>
    <x v="15"/>
    <s v="SPC001"/>
    <x v="4"/>
    <n v="4"/>
    <n v="1"/>
    <x v="5"/>
    <n v="1.4"/>
    <x v="0"/>
    <x v="3"/>
    <x v="0"/>
  </r>
  <r>
    <s v="CUS1575"/>
    <x v="260"/>
    <x v="2"/>
    <x v="5"/>
    <x v="15"/>
    <s v="COF001"/>
    <x v="1"/>
    <n v="3.75"/>
    <n v="1"/>
    <x v="10"/>
    <n v="1.3125"/>
    <x v="1"/>
    <x v="4"/>
    <x v="5"/>
  </r>
  <r>
    <s v="CUS1576"/>
    <x v="317"/>
    <x v="3"/>
    <x v="8"/>
    <x v="16"/>
    <s v="SND001"/>
    <x v="5"/>
    <n v="3"/>
    <n v="2"/>
    <x v="0"/>
    <n v="2.0999999999999996"/>
    <x v="0"/>
    <x v="6"/>
    <x v="4"/>
  </r>
  <r>
    <s v="CUS1577"/>
    <x v="258"/>
    <x v="2"/>
    <x v="3"/>
    <x v="9"/>
    <s v="TEA001"/>
    <x v="3"/>
    <n v="2.5"/>
    <n v="1"/>
    <x v="11"/>
    <n v="0.875"/>
    <x v="0"/>
    <x v="6"/>
    <x v="1"/>
  </r>
  <r>
    <s v="CUS1578"/>
    <x v="265"/>
    <x v="2"/>
    <x v="3"/>
    <x v="5"/>
    <s v="SKT001"/>
    <x v="5"/>
    <n v="2.5"/>
    <n v="2"/>
    <x v="17"/>
    <n v="1.75"/>
    <x v="1"/>
    <x v="2"/>
    <x v="5"/>
  </r>
  <r>
    <s v="CUS1579"/>
    <x v="448"/>
    <x v="4"/>
    <x v="5"/>
    <x v="12"/>
    <s v="SKT001"/>
    <x v="5"/>
    <n v="3.75"/>
    <n v="2"/>
    <x v="16"/>
    <n v="2.625"/>
    <x v="0"/>
    <x v="11"/>
    <x v="1"/>
  </r>
  <r>
    <s v="CUS1580"/>
    <x v="449"/>
    <x v="3"/>
    <x v="8"/>
    <x v="16"/>
    <s v="DES001"/>
    <x v="2"/>
    <n v="3"/>
    <n v="1"/>
    <x v="4"/>
    <n v="1.0499999999999998"/>
    <x v="1"/>
    <x v="7"/>
    <x v="0"/>
  </r>
  <r>
    <s v="CUS1581"/>
    <x v="450"/>
    <x v="1"/>
    <x v="2"/>
    <x v="4"/>
    <s v="SPC001"/>
    <x v="1"/>
    <n v="2.2000000000000002"/>
    <n v="1"/>
    <x v="23"/>
    <n v="0.77"/>
    <x v="0"/>
    <x v="8"/>
    <x v="1"/>
  </r>
  <r>
    <s v="CUS1582"/>
    <x v="451"/>
    <x v="0"/>
    <x v="7"/>
    <x v="11"/>
    <s v="COF001"/>
    <x v="5"/>
    <n v="2"/>
    <n v="2"/>
    <x v="5"/>
    <n v="1.4"/>
    <x v="2"/>
    <x v="8"/>
    <x v="2"/>
  </r>
  <r>
    <s v="CUS1583"/>
    <x v="271"/>
    <x v="4"/>
    <x v="5"/>
    <x v="12"/>
    <s v="SPC001"/>
    <x v="3"/>
    <n v="2.2000000000000002"/>
    <n v="2"/>
    <x v="19"/>
    <n v="1.54"/>
    <x v="1"/>
    <x v="4"/>
    <x v="6"/>
  </r>
  <r>
    <s v="CUS1584"/>
    <x v="452"/>
    <x v="1"/>
    <x v="4"/>
    <x v="14"/>
    <s v="COF001"/>
    <x v="4"/>
    <n v="2.5"/>
    <n v="1"/>
    <x v="11"/>
    <n v="0.875"/>
    <x v="2"/>
    <x v="8"/>
    <x v="1"/>
  </r>
  <r>
    <s v="CUS1585"/>
    <x v="257"/>
    <x v="2"/>
    <x v="3"/>
    <x v="5"/>
    <s v="CLD001"/>
    <x v="1"/>
    <n v="3.1"/>
    <n v="1"/>
    <x v="9"/>
    <n v="1.085"/>
    <x v="2"/>
    <x v="10"/>
    <x v="4"/>
  </r>
  <r>
    <s v="CUS1586"/>
    <x v="453"/>
    <x v="1"/>
    <x v="4"/>
    <x v="14"/>
    <s v="SKT001"/>
    <x v="6"/>
    <n v="2.2000000000000002"/>
    <n v="2"/>
    <x v="19"/>
    <n v="1.54"/>
    <x v="2"/>
    <x v="6"/>
    <x v="6"/>
  </r>
  <r>
    <s v="CUS1587"/>
    <x v="454"/>
    <x v="0"/>
    <x v="0"/>
    <x v="0"/>
    <s v="DES001"/>
    <x v="6"/>
    <n v="2.5"/>
    <n v="1"/>
    <x v="11"/>
    <n v="0.875"/>
    <x v="0"/>
    <x v="2"/>
    <x v="4"/>
  </r>
  <r>
    <s v="CUS1588"/>
    <x v="444"/>
    <x v="0"/>
    <x v="0"/>
    <x v="2"/>
    <s v="COF001"/>
    <x v="1"/>
    <n v="3"/>
    <n v="1"/>
    <x v="4"/>
    <n v="1.0499999999999998"/>
    <x v="0"/>
    <x v="9"/>
    <x v="4"/>
  </r>
  <r>
    <s v="CUS1589"/>
    <x v="3"/>
    <x v="0"/>
    <x v="0"/>
    <x v="0"/>
    <s v="SKT001"/>
    <x v="1"/>
    <n v="3"/>
    <n v="2"/>
    <x v="0"/>
    <n v="2.0999999999999996"/>
    <x v="0"/>
    <x v="3"/>
    <x v="2"/>
  </r>
  <r>
    <s v="CUS1590"/>
    <x v="64"/>
    <x v="2"/>
    <x v="5"/>
    <x v="15"/>
    <s v="SPC001"/>
    <x v="2"/>
    <n v="2"/>
    <n v="1"/>
    <x v="3"/>
    <n v="0.7"/>
    <x v="1"/>
    <x v="6"/>
    <x v="2"/>
  </r>
  <r>
    <s v="CUS1591"/>
    <x v="371"/>
    <x v="1"/>
    <x v="4"/>
    <x v="6"/>
    <s v="DES001"/>
    <x v="5"/>
    <n v="4.25"/>
    <n v="1"/>
    <x v="6"/>
    <n v="1.4874999999999998"/>
    <x v="2"/>
    <x v="2"/>
    <x v="4"/>
  </r>
  <r>
    <s v="CUS1592"/>
    <x v="190"/>
    <x v="2"/>
    <x v="5"/>
    <x v="15"/>
    <s v="DES001"/>
    <x v="1"/>
    <n v="3"/>
    <n v="1"/>
    <x v="4"/>
    <n v="1.0499999999999998"/>
    <x v="1"/>
    <x v="5"/>
    <x v="6"/>
  </r>
  <r>
    <s v="CUS1593"/>
    <x v="455"/>
    <x v="0"/>
    <x v="0"/>
    <x v="2"/>
    <s v="CLD001"/>
    <x v="6"/>
    <n v="3.5"/>
    <n v="1"/>
    <x v="15"/>
    <n v="1.2249999999999999"/>
    <x v="1"/>
    <x v="10"/>
    <x v="0"/>
  </r>
  <r>
    <s v="CUS1594"/>
    <x v="48"/>
    <x v="0"/>
    <x v="0"/>
    <x v="2"/>
    <s v="SKT001"/>
    <x v="3"/>
    <n v="3"/>
    <n v="2"/>
    <x v="0"/>
    <n v="2.0999999999999996"/>
    <x v="2"/>
    <x v="11"/>
    <x v="1"/>
  </r>
  <r>
    <s v="CUS1595"/>
    <x v="456"/>
    <x v="1"/>
    <x v="4"/>
    <x v="6"/>
    <s v="COF001"/>
    <x v="4"/>
    <n v="4.5"/>
    <n v="1"/>
    <x v="18"/>
    <n v="1.575"/>
    <x v="1"/>
    <x v="4"/>
    <x v="0"/>
  </r>
  <r>
    <s v="CUS1596"/>
    <x v="457"/>
    <x v="0"/>
    <x v="0"/>
    <x v="0"/>
    <s v="SND001"/>
    <x v="1"/>
    <n v="3.75"/>
    <n v="1"/>
    <x v="10"/>
    <n v="1.3125"/>
    <x v="1"/>
    <x v="2"/>
    <x v="3"/>
  </r>
  <r>
    <s v="CUS1597"/>
    <x v="458"/>
    <x v="2"/>
    <x v="3"/>
    <x v="9"/>
    <s v="TEA001"/>
    <x v="6"/>
    <n v="4.75"/>
    <n v="1"/>
    <x v="12"/>
    <n v="1.6624999999999999"/>
    <x v="1"/>
    <x v="10"/>
    <x v="6"/>
  </r>
  <r>
    <s v="CUS1598"/>
    <x v="420"/>
    <x v="3"/>
    <x v="1"/>
    <x v="7"/>
    <s v="COF001"/>
    <x v="0"/>
    <n v="2.4500000000000002"/>
    <n v="2"/>
    <x v="25"/>
    <n v="1.7150000000000001"/>
    <x v="1"/>
    <x v="3"/>
    <x v="2"/>
  </r>
  <r>
    <s v="CUS1599"/>
    <x v="203"/>
    <x v="1"/>
    <x v="2"/>
    <x v="3"/>
    <s v="SKT001"/>
    <x v="0"/>
    <n v="3.25"/>
    <n v="1"/>
    <x v="14"/>
    <n v="1.1375"/>
    <x v="2"/>
    <x v="8"/>
    <x v="3"/>
  </r>
  <r>
    <s v="CUS1600"/>
    <x v="264"/>
    <x v="2"/>
    <x v="3"/>
    <x v="5"/>
    <s v="SND001"/>
    <x v="2"/>
    <n v="2.2000000000000002"/>
    <n v="2"/>
    <x v="19"/>
    <n v="1.54"/>
    <x v="2"/>
    <x v="5"/>
    <x v="5"/>
  </r>
  <r>
    <s v="CUS1601"/>
    <x v="459"/>
    <x v="0"/>
    <x v="0"/>
    <x v="0"/>
    <s v="CLD001"/>
    <x v="2"/>
    <n v="3.5"/>
    <n v="1"/>
    <x v="15"/>
    <n v="1.2249999999999999"/>
    <x v="2"/>
    <x v="8"/>
    <x v="5"/>
  </r>
  <r>
    <s v="CUS1602"/>
    <x v="267"/>
    <x v="3"/>
    <x v="1"/>
    <x v="7"/>
    <s v="DES001"/>
    <x v="5"/>
    <n v="2.5"/>
    <n v="1"/>
    <x v="11"/>
    <n v="0.875"/>
    <x v="0"/>
    <x v="8"/>
    <x v="2"/>
  </r>
  <r>
    <s v="CUS1603"/>
    <x v="460"/>
    <x v="2"/>
    <x v="5"/>
    <x v="8"/>
    <s v="TEA001"/>
    <x v="4"/>
    <n v="4"/>
    <n v="1"/>
    <x v="5"/>
    <n v="1.4"/>
    <x v="1"/>
    <x v="9"/>
    <x v="0"/>
  </r>
  <r>
    <s v="CUS1604"/>
    <x v="461"/>
    <x v="4"/>
    <x v="5"/>
    <x v="12"/>
    <s v="SPC001"/>
    <x v="2"/>
    <n v="3.75"/>
    <n v="1"/>
    <x v="10"/>
    <n v="1.3125"/>
    <x v="0"/>
    <x v="5"/>
    <x v="5"/>
  </r>
  <r>
    <s v="CUS1605"/>
    <x v="183"/>
    <x v="4"/>
    <x v="5"/>
    <x v="12"/>
    <s v="SPC001"/>
    <x v="6"/>
    <n v="2.5"/>
    <n v="1"/>
    <x v="11"/>
    <n v="0.875"/>
    <x v="0"/>
    <x v="9"/>
    <x v="1"/>
  </r>
  <r>
    <s v="CUS1606"/>
    <x v="462"/>
    <x v="0"/>
    <x v="0"/>
    <x v="0"/>
    <s v="SKT001"/>
    <x v="2"/>
    <n v="2"/>
    <n v="2"/>
    <x v="5"/>
    <n v="1.4"/>
    <x v="0"/>
    <x v="9"/>
    <x v="2"/>
  </r>
  <r>
    <s v="CUS1607"/>
    <x v="463"/>
    <x v="0"/>
    <x v="1"/>
    <x v="1"/>
    <s v="DES001"/>
    <x v="3"/>
    <n v="2"/>
    <n v="2"/>
    <x v="5"/>
    <n v="1.4"/>
    <x v="2"/>
    <x v="5"/>
    <x v="1"/>
  </r>
  <r>
    <s v="CUS1608"/>
    <x v="428"/>
    <x v="1"/>
    <x v="4"/>
    <x v="14"/>
    <s v="SKT001"/>
    <x v="5"/>
    <n v="3.25"/>
    <n v="1"/>
    <x v="14"/>
    <n v="1.1375"/>
    <x v="0"/>
    <x v="1"/>
    <x v="6"/>
  </r>
  <r>
    <s v="CUS1609"/>
    <x v="464"/>
    <x v="4"/>
    <x v="6"/>
    <x v="10"/>
    <s v="SPC001"/>
    <x v="3"/>
    <n v="4.5"/>
    <n v="2"/>
    <x v="2"/>
    <n v="3.15"/>
    <x v="1"/>
    <x v="3"/>
    <x v="0"/>
  </r>
  <r>
    <s v="CUS1610"/>
    <x v="465"/>
    <x v="2"/>
    <x v="5"/>
    <x v="15"/>
    <s v="COF001"/>
    <x v="1"/>
    <n v="2.5"/>
    <n v="2"/>
    <x v="17"/>
    <n v="1.75"/>
    <x v="0"/>
    <x v="6"/>
    <x v="0"/>
  </r>
  <r>
    <s v="CUS1611"/>
    <x v="466"/>
    <x v="4"/>
    <x v="6"/>
    <x v="10"/>
    <s v="CLD001"/>
    <x v="1"/>
    <n v="3"/>
    <n v="1"/>
    <x v="4"/>
    <n v="1.0499999999999998"/>
    <x v="1"/>
    <x v="4"/>
    <x v="3"/>
  </r>
  <r>
    <s v="CUS1612"/>
    <x v="467"/>
    <x v="2"/>
    <x v="3"/>
    <x v="9"/>
    <s v="CLD001"/>
    <x v="6"/>
    <n v="3"/>
    <n v="2"/>
    <x v="0"/>
    <n v="2.0999999999999996"/>
    <x v="0"/>
    <x v="11"/>
    <x v="5"/>
  </r>
  <r>
    <s v="CUS1613"/>
    <x v="78"/>
    <x v="4"/>
    <x v="5"/>
    <x v="13"/>
    <s v="DES001"/>
    <x v="4"/>
    <n v="2.5"/>
    <n v="1"/>
    <x v="11"/>
    <n v="0.875"/>
    <x v="2"/>
    <x v="3"/>
    <x v="5"/>
  </r>
  <r>
    <s v="CUS1614"/>
    <x v="468"/>
    <x v="4"/>
    <x v="6"/>
    <x v="10"/>
    <s v="TEA001"/>
    <x v="4"/>
    <n v="3"/>
    <n v="1"/>
    <x v="4"/>
    <n v="1.0499999999999998"/>
    <x v="1"/>
    <x v="8"/>
    <x v="5"/>
  </r>
  <r>
    <s v="CUS1615"/>
    <x v="469"/>
    <x v="2"/>
    <x v="5"/>
    <x v="8"/>
    <s v="SKT001"/>
    <x v="6"/>
    <n v="2.5"/>
    <n v="2"/>
    <x v="17"/>
    <n v="1.75"/>
    <x v="2"/>
    <x v="8"/>
    <x v="4"/>
  </r>
  <r>
    <s v="CUS1616"/>
    <x v="183"/>
    <x v="4"/>
    <x v="5"/>
    <x v="12"/>
    <s v="COF001"/>
    <x v="2"/>
    <n v="3"/>
    <n v="2"/>
    <x v="0"/>
    <n v="2.0999999999999996"/>
    <x v="0"/>
    <x v="9"/>
    <x v="1"/>
  </r>
  <r>
    <s v="CUS1617"/>
    <x v="470"/>
    <x v="4"/>
    <x v="6"/>
    <x v="10"/>
    <s v="DES001"/>
    <x v="0"/>
    <n v="3.5"/>
    <n v="1"/>
    <x v="15"/>
    <n v="1.2249999999999999"/>
    <x v="2"/>
    <x v="9"/>
    <x v="3"/>
  </r>
  <r>
    <s v="CUS1618"/>
    <x v="471"/>
    <x v="0"/>
    <x v="0"/>
    <x v="2"/>
    <s v="CLD001"/>
    <x v="6"/>
    <n v="2.5"/>
    <n v="1"/>
    <x v="11"/>
    <n v="0.875"/>
    <x v="1"/>
    <x v="8"/>
    <x v="5"/>
  </r>
  <r>
    <s v="CUS1619"/>
    <x v="472"/>
    <x v="4"/>
    <x v="5"/>
    <x v="12"/>
    <s v="COF001"/>
    <x v="2"/>
    <n v="3"/>
    <n v="1"/>
    <x v="4"/>
    <n v="1.0499999999999998"/>
    <x v="1"/>
    <x v="3"/>
    <x v="6"/>
  </r>
  <r>
    <s v="CUS1620"/>
    <x v="473"/>
    <x v="0"/>
    <x v="0"/>
    <x v="0"/>
    <s v="SPC001"/>
    <x v="0"/>
    <n v="2.4500000000000002"/>
    <n v="1"/>
    <x v="20"/>
    <n v="0.85750000000000004"/>
    <x v="2"/>
    <x v="4"/>
    <x v="3"/>
  </r>
  <r>
    <s v="CUS1621"/>
    <x v="474"/>
    <x v="1"/>
    <x v="4"/>
    <x v="6"/>
    <s v="DES001"/>
    <x v="5"/>
    <n v="4.25"/>
    <n v="2"/>
    <x v="21"/>
    <n v="2.9749999999999996"/>
    <x v="0"/>
    <x v="10"/>
    <x v="6"/>
  </r>
  <r>
    <s v="CUS1622"/>
    <x v="30"/>
    <x v="2"/>
    <x v="3"/>
    <x v="5"/>
    <s v="COF001"/>
    <x v="5"/>
    <n v="3"/>
    <n v="1"/>
    <x v="4"/>
    <n v="1.0499999999999998"/>
    <x v="1"/>
    <x v="1"/>
    <x v="5"/>
  </r>
  <r>
    <s v="CUS1623"/>
    <x v="475"/>
    <x v="4"/>
    <x v="5"/>
    <x v="13"/>
    <s v="SKT001"/>
    <x v="6"/>
    <n v="3"/>
    <n v="2"/>
    <x v="0"/>
    <n v="2.0999999999999996"/>
    <x v="1"/>
    <x v="6"/>
    <x v="4"/>
  </r>
  <r>
    <s v="CUS1624"/>
    <x v="476"/>
    <x v="2"/>
    <x v="5"/>
    <x v="8"/>
    <s v="CLD001"/>
    <x v="0"/>
    <n v="4.75"/>
    <n v="1"/>
    <x v="12"/>
    <n v="1.6624999999999999"/>
    <x v="2"/>
    <x v="4"/>
    <x v="5"/>
  </r>
  <r>
    <s v="CUS1625"/>
    <x v="64"/>
    <x v="4"/>
    <x v="6"/>
    <x v="10"/>
    <s v="TEA001"/>
    <x v="3"/>
    <n v="3"/>
    <n v="1"/>
    <x v="4"/>
    <n v="1.0499999999999998"/>
    <x v="1"/>
    <x v="6"/>
    <x v="2"/>
  </r>
  <r>
    <s v="CUS1626"/>
    <x v="477"/>
    <x v="0"/>
    <x v="1"/>
    <x v="1"/>
    <s v="SKT001"/>
    <x v="6"/>
    <n v="3.5"/>
    <n v="1"/>
    <x v="15"/>
    <n v="1.2249999999999999"/>
    <x v="1"/>
    <x v="10"/>
    <x v="5"/>
  </r>
  <r>
    <s v="CUS1627"/>
    <x v="198"/>
    <x v="2"/>
    <x v="3"/>
    <x v="5"/>
    <s v="SND001"/>
    <x v="5"/>
    <n v="3.5"/>
    <n v="1"/>
    <x v="15"/>
    <n v="1.2249999999999999"/>
    <x v="0"/>
    <x v="0"/>
    <x v="4"/>
  </r>
  <r>
    <s v="CUS1628"/>
    <x v="478"/>
    <x v="2"/>
    <x v="3"/>
    <x v="5"/>
    <s v="SPC001"/>
    <x v="1"/>
    <n v="4"/>
    <n v="1"/>
    <x v="5"/>
    <n v="1.4"/>
    <x v="1"/>
    <x v="7"/>
    <x v="4"/>
  </r>
  <r>
    <s v="CUS1629"/>
    <x v="479"/>
    <x v="2"/>
    <x v="3"/>
    <x v="9"/>
    <s v="SND001"/>
    <x v="6"/>
    <n v="3"/>
    <n v="1"/>
    <x v="4"/>
    <n v="1.0499999999999998"/>
    <x v="1"/>
    <x v="8"/>
    <x v="4"/>
  </r>
  <r>
    <s v="CUS1630"/>
    <x v="374"/>
    <x v="3"/>
    <x v="1"/>
    <x v="7"/>
    <s v="TEA001"/>
    <x v="4"/>
    <n v="3"/>
    <n v="1"/>
    <x v="4"/>
    <n v="1.0499999999999998"/>
    <x v="1"/>
    <x v="3"/>
    <x v="1"/>
  </r>
  <r>
    <s v="CUS1631"/>
    <x v="95"/>
    <x v="2"/>
    <x v="5"/>
    <x v="15"/>
    <s v="CLD001"/>
    <x v="5"/>
    <n v="2.5499999999999998"/>
    <n v="2"/>
    <x v="13"/>
    <n v="1.7849999999999997"/>
    <x v="2"/>
    <x v="10"/>
    <x v="4"/>
  </r>
  <r>
    <s v="CUS1632"/>
    <x v="325"/>
    <x v="2"/>
    <x v="5"/>
    <x v="8"/>
    <s v="TEA001"/>
    <x v="2"/>
    <n v="3"/>
    <n v="2"/>
    <x v="0"/>
    <n v="2.0999999999999996"/>
    <x v="1"/>
    <x v="10"/>
    <x v="4"/>
  </r>
  <r>
    <s v="CUS1633"/>
    <x v="480"/>
    <x v="2"/>
    <x v="3"/>
    <x v="9"/>
    <s v="CLD001"/>
    <x v="0"/>
    <n v="3.75"/>
    <n v="1"/>
    <x v="10"/>
    <n v="1.3125"/>
    <x v="2"/>
    <x v="10"/>
    <x v="5"/>
  </r>
  <r>
    <s v="CUS1634"/>
    <x v="318"/>
    <x v="1"/>
    <x v="2"/>
    <x v="3"/>
    <s v="SKT001"/>
    <x v="2"/>
    <n v="2"/>
    <n v="1"/>
    <x v="3"/>
    <n v="0.7"/>
    <x v="2"/>
    <x v="4"/>
    <x v="3"/>
  </r>
  <r>
    <s v="CUS1635"/>
    <x v="481"/>
    <x v="2"/>
    <x v="5"/>
    <x v="15"/>
    <s v="SKT001"/>
    <x v="2"/>
    <n v="4.75"/>
    <n v="1"/>
    <x v="12"/>
    <n v="1.6624999999999999"/>
    <x v="0"/>
    <x v="6"/>
    <x v="4"/>
  </r>
  <r>
    <s v="CUS1636"/>
    <x v="122"/>
    <x v="4"/>
    <x v="5"/>
    <x v="12"/>
    <s v="TEA001"/>
    <x v="2"/>
    <n v="2.5"/>
    <n v="2"/>
    <x v="17"/>
    <n v="1.75"/>
    <x v="1"/>
    <x v="7"/>
    <x v="5"/>
  </r>
  <r>
    <s v="CUS1637"/>
    <x v="482"/>
    <x v="2"/>
    <x v="3"/>
    <x v="9"/>
    <s v="COF001"/>
    <x v="1"/>
    <n v="2.5"/>
    <n v="1"/>
    <x v="11"/>
    <n v="0.875"/>
    <x v="0"/>
    <x v="1"/>
    <x v="5"/>
  </r>
  <r>
    <s v="CUS1638"/>
    <x v="483"/>
    <x v="3"/>
    <x v="1"/>
    <x v="7"/>
    <s v="SND001"/>
    <x v="0"/>
    <n v="2.5"/>
    <n v="1"/>
    <x v="11"/>
    <n v="0.875"/>
    <x v="1"/>
    <x v="5"/>
    <x v="0"/>
  </r>
  <r>
    <s v="CUS1639"/>
    <x v="484"/>
    <x v="1"/>
    <x v="2"/>
    <x v="3"/>
    <s v="SND001"/>
    <x v="1"/>
    <n v="2.2000000000000002"/>
    <n v="1"/>
    <x v="23"/>
    <n v="0.77"/>
    <x v="2"/>
    <x v="11"/>
    <x v="5"/>
  </r>
  <r>
    <s v="CUS1640"/>
    <x v="235"/>
    <x v="2"/>
    <x v="5"/>
    <x v="15"/>
    <s v="CLD001"/>
    <x v="6"/>
    <n v="2.5"/>
    <n v="1"/>
    <x v="11"/>
    <n v="0.875"/>
    <x v="0"/>
    <x v="3"/>
    <x v="1"/>
  </r>
  <r>
    <s v="CUS1641"/>
    <x v="485"/>
    <x v="1"/>
    <x v="4"/>
    <x v="14"/>
    <s v="TEA001"/>
    <x v="3"/>
    <n v="2.5"/>
    <n v="2"/>
    <x v="17"/>
    <n v="1.75"/>
    <x v="0"/>
    <x v="9"/>
    <x v="6"/>
  </r>
  <r>
    <s v="CUS1642"/>
    <x v="486"/>
    <x v="0"/>
    <x v="7"/>
    <x v="11"/>
    <s v="COF001"/>
    <x v="0"/>
    <n v="2.5"/>
    <n v="2"/>
    <x v="17"/>
    <n v="1.75"/>
    <x v="1"/>
    <x v="5"/>
    <x v="5"/>
  </r>
  <r>
    <s v="CUS1643"/>
    <x v="487"/>
    <x v="4"/>
    <x v="5"/>
    <x v="13"/>
    <s v="COF001"/>
    <x v="3"/>
    <n v="3"/>
    <n v="1"/>
    <x v="4"/>
    <n v="1.0499999999999998"/>
    <x v="2"/>
    <x v="5"/>
    <x v="5"/>
  </r>
  <r>
    <s v="CUS1644"/>
    <x v="488"/>
    <x v="0"/>
    <x v="1"/>
    <x v="1"/>
    <s v="SND001"/>
    <x v="5"/>
    <n v="3"/>
    <n v="2"/>
    <x v="0"/>
    <n v="2.0999999999999996"/>
    <x v="2"/>
    <x v="0"/>
    <x v="2"/>
  </r>
  <r>
    <s v="CUS1645"/>
    <x v="489"/>
    <x v="3"/>
    <x v="1"/>
    <x v="7"/>
    <s v="TEA001"/>
    <x v="6"/>
    <n v="3"/>
    <n v="1"/>
    <x v="4"/>
    <n v="1.0499999999999998"/>
    <x v="0"/>
    <x v="9"/>
    <x v="3"/>
  </r>
  <r>
    <s v="CUS1646"/>
    <x v="490"/>
    <x v="2"/>
    <x v="5"/>
    <x v="8"/>
    <s v="SND001"/>
    <x v="4"/>
    <n v="3"/>
    <n v="1"/>
    <x v="4"/>
    <n v="1.0499999999999998"/>
    <x v="0"/>
    <x v="3"/>
    <x v="2"/>
  </r>
  <r>
    <s v="CUS1647"/>
    <x v="84"/>
    <x v="3"/>
    <x v="8"/>
    <x v="16"/>
    <s v="TEA001"/>
    <x v="6"/>
    <n v="4"/>
    <n v="1"/>
    <x v="5"/>
    <n v="1.4"/>
    <x v="0"/>
    <x v="5"/>
    <x v="4"/>
  </r>
  <r>
    <s v="CUS1648"/>
    <x v="354"/>
    <x v="0"/>
    <x v="7"/>
    <x v="11"/>
    <s v="SPC001"/>
    <x v="3"/>
    <n v="2.5"/>
    <n v="1"/>
    <x v="11"/>
    <n v="0.875"/>
    <x v="2"/>
    <x v="0"/>
    <x v="1"/>
  </r>
  <r>
    <s v="CUS1649"/>
    <x v="181"/>
    <x v="4"/>
    <x v="5"/>
    <x v="12"/>
    <s v="CLD001"/>
    <x v="3"/>
    <n v="3"/>
    <n v="1"/>
    <x v="4"/>
    <n v="1.0499999999999998"/>
    <x v="1"/>
    <x v="2"/>
    <x v="3"/>
  </r>
  <r>
    <s v="CUS1650"/>
    <x v="491"/>
    <x v="3"/>
    <x v="1"/>
    <x v="7"/>
    <s v="COF001"/>
    <x v="1"/>
    <n v="2.5"/>
    <n v="2"/>
    <x v="17"/>
    <n v="1.75"/>
    <x v="0"/>
    <x v="6"/>
    <x v="2"/>
  </r>
  <r>
    <s v="CUS1651"/>
    <x v="492"/>
    <x v="4"/>
    <x v="5"/>
    <x v="13"/>
    <s v="SPC001"/>
    <x v="5"/>
    <n v="3.5"/>
    <n v="1"/>
    <x v="15"/>
    <n v="1.2249999999999999"/>
    <x v="0"/>
    <x v="10"/>
    <x v="3"/>
  </r>
  <r>
    <s v="CUS1652"/>
    <x v="451"/>
    <x v="0"/>
    <x v="0"/>
    <x v="2"/>
    <s v="SKT001"/>
    <x v="1"/>
    <n v="3.25"/>
    <n v="1"/>
    <x v="14"/>
    <n v="1.1375"/>
    <x v="2"/>
    <x v="8"/>
    <x v="2"/>
  </r>
  <r>
    <s v="CUS1653"/>
    <x v="230"/>
    <x v="2"/>
    <x v="5"/>
    <x v="15"/>
    <s v="COF001"/>
    <x v="1"/>
    <n v="3"/>
    <n v="1"/>
    <x v="4"/>
    <n v="1.0499999999999998"/>
    <x v="1"/>
    <x v="2"/>
    <x v="4"/>
  </r>
  <r>
    <s v="CUS1654"/>
    <x v="493"/>
    <x v="0"/>
    <x v="1"/>
    <x v="1"/>
    <s v="SPC001"/>
    <x v="3"/>
    <n v="3"/>
    <n v="1"/>
    <x v="4"/>
    <n v="1.0499999999999998"/>
    <x v="1"/>
    <x v="1"/>
    <x v="3"/>
  </r>
  <r>
    <s v="CUS1655"/>
    <x v="494"/>
    <x v="0"/>
    <x v="0"/>
    <x v="2"/>
    <s v="TEA001"/>
    <x v="5"/>
    <n v="2.2000000000000002"/>
    <n v="1"/>
    <x v="23"/>
    <n v="0.77"/>
    <x v="2"/>
    <x v="7"/>
    <x v="2"/>
  </r>
  <r>
    <s v="CUS1656"/>
    <x v="495"/>
    <x v="2"/>
    <x v="3"/>
    <x v="5"/>
    <s v="SPC001"/>
    <x v="0"/>
    <n v="2.5"/>
    <n v="2"/>
    <x v="17"/>
    <n v="1.75"/>
    <x v="2"/>
    <x v="7"/>
    <x v="1"/>
  </r>
  <r>
    <s v="CUS1657"/>
    <x v="468"/>
    <x v="0"/>
    <x v="7"/>
    <x v="11"/>
    <s v="TEA001"/>
    <x v="0"/>
    <n v="3"/>
    <n v="2"/>
    <x v="0"/>
    <n v="2.0999999999999996"/>
    <x v="1"/>
    <x v="8"/>
    <x v="5"/>
  </r>
  <r>
    <s v="CUS1658"/>
    <x v="496"/>
    <x v="3"/>
    <x v="8"/>
    <x v="16"/>
    <s v="DES001"/>
    <x v="4"/>
    <n v="4.25"/>
    <n v="1"/>
    <x v="6"/>
    <n v="1.4874999999999998"/>
    <x v="0"/>
    <x v="2"/>
    <x v="3"/>
  </r>
  <r>
    <s v="CUS1659"/>
    <x v="497"/>
    <x v="0"/>
    <x v="0"/>
    <x v="0"/>
    <s v="DES001"/>
    <x v="4"/>
    <n v="2.5"/>
    <n v="1"/>
    <x v="11"/>
    <n v="0.875"/>
    <x v="2"/>
    <x v="8"/>
    <x v="5"/>
  </r>
  <r>
    <s v="CUS1660"/>
    <x v="498"/>
    <x v="0"/>
    <x v="1"/>
    <x v="1"/>
    <s v="SKT001"/>
    <x v="6"/>
    <n v="2"/>
    <n v="2"/>
    <x v="5"/>
    <n v="1.4"/>
    <x v="1"/>
    <x v="0"/>
    <x v="6"/>
  </r>
  <r>
    <s v="CUS1661"/>
    <x v="499"/>
    <x v="2"/>
    <x v="5"/>
    <x v="8"/>
    <s v="COF001"/>
    <x v="2"/>
    <n v="2.5"/>
    <n v="1"/>
    <x v="11"/>
    <n v="0.875"/>
    <x v="0"/>
    <x v="3"/>
    <x v="5"/>
  </r>
  <r>
    <s v="CUS1662"/>
    <x v="500"/>
    <x v="1"/>
    <x v="4"/>
    <x v="14"/>
    <s v="SKT001"/>
    <x v="4"/>
    <n v="3"/>
    <n v="2"/>
    <x v="0"/>
    <n v="2.0999999999999996"/>
    <x v="0"/>
    <x v="3"/>
    <x v="3"/>
  </r>
  <r>
    <s v="CUS1663"/>
    <x v="501"/>
    <x v="2"/>
    <x v="3"/>
    <x v="9"/>
    <s v="COF001"/>
    <x v="2"/>
    <n v="3.75"/>
    <n v="1"/>
    <x v="10"/>
    <n v="1.3125"/>
    <x v="1"/>
    <x v="1"/>
    <x v="5"/>
  </r>
  <r>
    <s v="CUS1664"/>
    <x v="502"/>
    <x v="3"/>
    <x v="1"/>
    <x v="7"/>
    <s v="COF001"/>
    <x v="5"/>
    <n v="3"/>
    <n v="1"/>
    <x v="4"/>
    <n v="1.0499999999999998"/>
    <x v="2"/>
    <x v="11"/>
    <x v="1"/>
  </r>
  <r>
    <s v="CUS1665"/>
    <x v="503"/>
    <x v="1"/>
    <x v="4"/>
    <x v="6"/>
    <s v="SPC001"/>
    <x v="5"/>
    <n v="2.5"/>
    <n v="1"/>
    <x v="11"/>
    <n v="0.875"/>
    <x v="2"/>
    <x v="5"/>
    <x v="6"/>
  </r>
  <r>
    <s v="CUS1666"/>
    <x v="370"/>
    <x v="1"/>
    <x v="2"/>
    <x v="3"/>
    <s v="DES001"/>
    <x v="2"/>
    <n v="2.2000000000000002"/>
    <n v="2"/>
    <x v="19"/>
    <n v="1.54"/>
    <x v="2"/>
    <x v="9"/>
    <x v="4"/>
  </r>
  <r>
    <s v="CUS1667"/>
    <x v="360"/>
    <x v="1"/>
    <x v="4"/>
    <x v="14"/>
    <s v="TEA001"/>
    <x v="1"/>
    <n v="3.5"/>
    <n v="1"/>
    <x v="15"/>
    <n v="1.2249999999999999"/>
    <x v="2"/>
    <x v="11"/>
    <x v="0"/>
  </r>
  <r>
    <s v="CUS1668"/>
    <x v="504"/>
    <x v="4"/>
    <x v="6"/>
    <x v="10"/>
    <s v="SND001"/>
    <x v="5"/>
    <n v="3.75"/>
    <n v="2"/>
    <x v="16"/>
    <n v="2.625"/>
    <x v="1"/>
    <x v="3"/>
    <x v="5"/>
  </r>
  <r>
    <s v="CUS1669"/>
    <x v="505"/>
    <x v="0"/>
    <x v="0"/>
    <x v="2"/>
    <s v="DES001"/>
    <x v="3"/>
    <n v="2.5"/>
    <n v="2"/>
    <x v="17"/>
    <n v="1.75"/>
    <x v="2"/>
    <x v="5"/>
    <x v="2"/>
  </r>
  <r>
    <s v="CUS1670"/>
    <x v="40"/>
    <x v="1"/>
    <x v="4"/>
    <x v="6"/>
    <s v="DES001"/>
    <x v="2"/>
    <n v="3"/>
    <n v="2"/>
    <x v="0"/>
    <n v="2.0999999999999996"/>
    <x v="1"/>
    <x v="0"/>
    <x v="2"/>
  </r>
  <r>
    <s v="CUS1671"/>
    <x v="59"/>
    <x v="3"/>
    <x v="1"/>
    <x v="7"/>
    <s v="SPC001"/>
    <x v="4"/>
    <n v="3.1"/>
    <n v="1"/>
    <x v="9"/>
    <n v="1.085"/>
    <x v="0"/>
    <x v="6"/>
    <x v="5"/>
  </r>
  <r>
    <s v="CUS1672"/>
    <x v="209"/>
    <x v="2"/>
    <x v="5"/>
    <x v="15"/>
    <s v="SND001"/>
    <x v="5"/>
    <n v="2.5"/>
    <n v="2"/>
    <x v="17"/>
    <n v="1.75"/>
    <x v="0"/>
    <x v="4"/>
    <x v="4"/>
  </r>
  <r>
    <s v="CUS1673"/>
    <x v="271"/>
    <x v="3"/>
    <x v="8"/>
    <x v="16"/>
    <s v="SPC001"/>
    <x v="2"/>
    <n v="3.75"/>
    <n v="2"/>
    <x v="16"/>
    <n v="2.625"/>
    <x v="1"/>
    <x v="4"/>
    <x v="6"/>
  </r>
  <r>
    <s v="CUS1674"/>
    <x v="494"/>
    <x v="0"/>
    <x v="0"/>
    <x v="2"/>
    <s v="TEA001"/>
    <x v="2"/>
    <n v="3"/>
    <n v="1"/>
    <x v="4"/>
    <n v="1.0499999999999998"/>
    <x v="2"/>
    <x v="7"/>
    <x v="2"/>
  </r>
  <r>
    <s v="CUS1675"/>
    <x v="201"/>
    <x v="4"/>
    <x v="5"/>
    <x v="13"/>
    <s v="SND001"/>
    <x v="0"/>
    <n v="2.5"/>
    <n v="2"/>
    <x v="17"/>
    <n v="1.75"/>
    <x v="0"/>
    <x v="7"/>
    <x v="6"/>
  </r>
  <r>
    <s v="CUS1676"/>
    <x v="402"/>
    <x v="4"/>
    <x v="5"/>
    <x v="12"/>
    <s v="SPC001"/>
    <x v="5"/>
    <n v="2.5"/>
    <n v="2"/>
    <x v="17"/>
    <n v="1.75"/>
    <x v="0"/>
    <x v="4"/>
    <x v="0"/>
  </r>
  <r>
    <s v="CUS1677"/>
    <x v="506"/>
    <x v="0"/>
    <x v="0"/>
    <x v="0"/>
    <s v="CLD001"/>
    <x v="6"/>
    <n v="3"/>
    <n v="2"/>
    <x v="0"/>
    <n v="2.0999999999999996"/>
    <x v="1"/>
    <x v="7"/>
    <x v="6"/>
  </r>
  <r>
    <s v="CUS1678"/>
    <x v="507"/>
    <x v="2"/>
    <x v="3"/>
    <x v="9"/>
    <s v="CLD001"/>
    <x v="0"/>
    <n v="3"/>
    <n v="1"/>
    <x v="4"/>
    <n v="1.0499999999999998"/>
    <x v="1"/>
    <x v="8"/>
    <x v="2"/>
  </r>
  <r>
    <s v="CUS1679"/>
    <x v="508"/>
    <x v="3"/>
    <x v="1"/>
    <x v="7"/>
    <s v="SPC001"/>
    <x v="1"/>
    <n v="3"/>
    <n v="1"/>
    <x v="4"/>
    <n v="1.0499999999999998"/>
    <x v="2"/>
    <x v="9"/>
    <x v="6"/>
  </r>
  <r>
    <s v="CUS1680"/>
    <x v="509"/>
    <x v="2"/>
    <x v="5"/>
    <x v="8"/>
    <s v="TEA001"/>
    <x v="5"/>
    <n v="3.75"/>
    <n v="1"/>
    <x v="10"/>
    <n v="1.3125"/>
    <x v="0"/>
    <x v="3"/>
    <x v="5"/>
  </r>
  <r>
    <s v="CUS1681"/>
    <x v="466"/>
    <x v="0"/>
    <x v="7"/>
    <x v="11"/>
    <s v="SPC001"/>
    <x v="4"/>
    <n v="2.2000000000000002"/>
    <n v="2"/>
    <x v="19"/>
    <n v="1.54"/>
    <x v="1"/>
    <x v="4"/>
    <x v="3"/>
  </r>
  <r>
    <s v="CUS1682"/>
    <x v="510"/>
    <x v="0"/>
    <x v="7"/>
    <x v="11"/>
    <s v="SND001"/>
    <x v="4"/>
    <n v="3.25"/>
    <n v="1"/>
    <x v="14"/>
    <n v="1.1375"/>
    <x v="1"/>
    <x v="5"/>
    <x v="5"/>
  </r>
  <r>
    <s v="CUS1683"/>
    <x v="511"/>
    <x v="0"/>
    <x v="0"/>
    <x v="2"/>
    <s v="TEA001"/>
    <x v="5"/>
    <n v="3.5"/>
    <n v="2"/>
    <x v="7"/>
    <n v="2.4499999999999997"/>
    <x v="1"/>
    <x v="10"/>
    <x v="4"/>
  </r>
  <r>
    <s v="CUS1684"/>
    <x v="512"/>
    <x v="2"/>
    <x v="3"/>
    <x v="5"/>
    <s v="SND001"/>
    <x v="6"/>
    <n v="3"/>
    <n v="2"/>
    <x v="0"/>
    <n v="2.0999999999999996"/>
    <x v="2"/>
    <x v="1"/>
    <x v="0"/>
  </r>
  <r>
    <s v="CUS1685"/>
    <x v="513"/>
    <x v="0"/>
    <x v="7"/>
    <x v="11"/>
    <s v="SPC001"/>
    <x v="6"/>
    <n v="2.5"/>
    <n v="2"/>
    <x v="17"/>
    <n v="1.75"/>
    <x v="1"/>
    <x v="8"/>
    <x v="0"/>
  </r>
  <r>
    <s v="CUS1686"/>
    <x v="514"/>
    <x v="2"/>
    <x v="5"/>
    <x v="15"/>
    <s v="DES001"/>
    <x v="6"/>
    <n v="3.5"/>
    <n v="1"/>
    <x v="15"/>
    <n v="1.2249999999999999"/>
    <x v="0"/>
    <x v="11"/>
    <x v="0"/>
  </r>
  <r>
    <s v="CUS1687"/>
    <x v="7"/>
    <x v="2"/>
    <x v="5"/>
    <x v="15"/>
    <s v="SPC001"/>
    <x v="6"/>
    <n v="3"/>
    <n v="2"/>
    <x v="0"/>
    <n v="2.0999999999999996"/>
    <x v="0"/>
    <x v="7"/>
    <x v="3"/>
  </r>
  <r>
    <s v="CUS1688"/>
    <x v="515"/>
    <x v="2"/>
    <x v="3"/>
    <x v="5"/>
    <s v="DES001"/>
    <x v="1"/>
    <n v="2.5"/>
    <n v="1"/>
    <x v="11"/>
    <n v="0.875"/>
    <x v="2"/>
    <x v="2"/>
    <x v="4"/>
  </r>
  <r>
    <s v="CUS1689"/>
    <x v="516"/>
    <x v="2"/>
    <x v="3"/>
    <x v="5"/>
    <s v="CLD001"/>
    <x v="3"/>
    <n v="3"/>
    <n v="2"/>
    <x v="0"/>
    <n v="2.0999999999999996"/>
    <x v="2"/>
    <x v="4"/>
    <x v="6"/>
  </r>
  <r>
    <s v="CUS1690"/>
    <x v="144"/>
    <x v="3"/>
    <x v="8"/>
    <x v="16"/>
    <s v="SND001"/>
    <x v="2"/>
    <n v="3.25"/>
    <n v="1"/>
    <x v="14"/>
    <n v="1.1375"/>
    <x v="1"/>
    <x v="9"/>
    <x v="1"/>
  </r>
  <r>
    <s v="CUS1691"/>
    <x v="517"/>
    <x v="1"/>
    <x v="4"/>
    <x v="6"/>
    <s v="DES001"/>
    <x v="4"/>
    <n v="3"/>
    <n v="2"/>
    <x v="0"/>
    <n v="2.0999999999999996"/>
    <x v="2"/>
    <x v="2"/>
    <x v="0"/>
  </r>
  <r>
    <s v="CUS1692"/>
    <x v="221"/>
    <x v="0"/>
    <x v="0"/>
    <x v="0"/>
    <s v="TEA001"/>
    <x v="0"/>
    <n v="2.5"/>
    <n v="1"/>
    <x v="11"/>
    <n v="0.875"/>
    <x v="2"/>
    <x v="7"/>
    <x v="0"/>
  </r>
  <r>
    <s v="CUS1693"/>
    <x v="518"/>
    <x v="4"/>
    <x v="5"/>
    <x v="12"/>
    <s v="COF001"/>
    <x v="6"/>
    <n v="3.5"/>
    <n v="1"/>
    <x v="15"/>
    <n v="1.2249999999999999"/>
    <x v="1"/>
    <x v="10"/>
    <x v="3"/>
  </r>
  <r>
    <s v="CUS1694"/>
    <x v="519"/>
    <x v="0"/>
    <x v="7"/>
    <x v="11"/>
    <s v="COF001"/>
    <x v="1"/>
    <n v="3.5"/>
    <n v="1"/>
    <x v="15"/>
    <n v="1.2249999999999999"/>
    <x v="1"/>
    <x v="5"/>
    <x v="4"/>
  </r>
  <r>
    <s v="CUS1695"/>
    <x v="194"/>
    <x v="3"/>
    <x v="1"/>
    <x v="7"/>
    <s v="CLD001"/>
    <x v="5"/>
    <n v="2.5"/>
    <n v="2"/>
    <x v="17"/>
    <n v="1.75"/>
    <x v="0"/>
    <x v="4"/>
    <x v="4"/>
  </r>
  <r>
    <s v="CUS1696"/>
    <x v="94"/>
    <x v="0"/>
    <x v="7"/>
    <x v="11"/>
    <s v="SND001"/>
    <x v="4"/>
    <n v="4.5"/>
    <n v="2"/>
    <x v="2"/>
    <n v="3.15"/>
    <x v="0"/>
    <x v="0"/>
    <x v="6"/>
  </r>
  <r>
    <s v="CUS1697"/>
    <x v="273"/>
    <x v="1"/>
    <x v="4"/>
    <x v="14"/>
    <s v="SPC001"/>
    <x v="3"/>
    <n v="3"/>
    <n v="2"/>
    <x v="0"/>
    <n v="2.0999999999999996"/>
    <x v="2"/>
    <x v="6"/>
    <x v="3"/>
  </r>
  <r>
    <s v="CUS1698"/>
    <x v="302"/>
    <x v="1"/>
    <x v="4"/>
    <x v="6"/>
    <s v="CLD001"/>
    <x v="2"/>
    <n v="3"/>
    <n v="1"/>
    <x v="4"/>
    <n v="1.0499999999999998"/>
    <x v="2"/>
    <x v="8"/>
    <x v="4"/>
  </r>
  <r>
    <s v="CUS1699"/>
    <x v="520"/>
    <x v="2"/>
    <x v="3"/>
    <x v="5"/>
    <s v="COF001"/>
    <x v="3"/>
    <n v="3"/>
    <n v="1"/>
    <x v="4"/>
    <n v="1.0499999999999998"/>
    <x v="0"/>
    <x v="11"/>
    <x v="3"/>
  </r>
  <r>
    <s v="CUS1700"/>
    <x v="521"/>
    <x v="2"/>
    <x v="3"/>
    <x v="9"/>
    <s v="COF001"/>
    <x v="1"/>
    <n v="2"/>
    <n v="1"/>
    <x v="3"/>
    <n v="0.7"/>
    <x v="0"/>
    <x v="9"/>
    <x v="4"/>
  </r>
  <r>
    <s v="CUS1701"/>
    <x v="342"/>
    <x v="1"/>
    <x v="4"/>
    <x v="14"/>
    <s v="SKT001"/>
    <x v="2"/>
    <n v="3"/>
    <n v="1"/>
    <x v="4"/>
    <n v="1.0499999999999998"/>
    <x v="1"/>
    <x v="6"/>
    <x v="0"/>
  </r>
  <r>
    <s v="CUS1702"/>
    <x v="522"/>
    <x v="4"/>
    <x v="5"/>
    <x v="13"/>
    <s v="SND001"/>
    <x v="5"/>
    <n v="4.5"/>
    <n v="1"/>
    <x v="18"/>
    <n v="1.575"/>
    <x v="1"/>
    <x v="6"/>
    <x v="1"/>
  </r>
  <r>
    <s v="CUS1703"/>
    <x v="451"/>
    <x v="2"/>
    <x v="5"/>
    <x v="8"/>
    <s v="SND001"/>
    <x v="2"/>
    <n v="3.1"/>
    <n v="2"/>
    <x v="1"/>
    <n v="2.17"/>
    <x v="2"/>
    <x v="8"/>
    <x v="2"/>
  </r>
  <r>
    <s v="CUS1704"/>
    <x v="523"/>
    <x v="4"/>
    <x v="5"/>
    <x v="13"/>
    <s v="SND001"/>
    <x v="0"/>
    <n v="3.75"/>
    <n v="1"/>
    <x v="10"/>
    <n v="1.3125"/>
    <x v="0"/>
    <x v="0"/>
    <x v="1"/>
  </r>
  <r>
    <s v="CUS1705"/>
    <x v="524"/>
    <x v="3"/>
    <x v="8"/>
    <x v="16"/>
    <s v="SPC001"/>
    <x v="1"/>
    <n v="3"/>
    <n v="1"/>
    <x v="4"/>
    <n v="1.0499999999999998"/>
    <x v="1"/>
    <x v="1"/>
    <x v="0"/>
  </r>
  <r>
    <s v="CUS1706"/>
    <x v="525"/>
    <x v="2"/>
    <x v="3"/>
    <x v="5"/>
    <s v="SND001"/>
    <x v="0"/>
    <n v="2.5"/>
    <n v="1"/>
    <x v="11"/>
    <n v="0.875"/>
    <x v="1"/>
    <x v="10"/>
    <x v="4"/>
  </r>
  <r>
    <s v="CUS1707"/>
    <x v="299"/>
    <x v="0"/>
    <x v="0"/>
    <x v="0"/>
    <s v="CLD001"/>
    <x v="4"/>
    <n v="3"/>
    <n v="1"/>
    <x v="4"/>
    <n v="1.0499999999999998"/>
    <x v="1"/>
    <x v="8"/>
    <x v="6"/>
  </r>
  <r>
    <s v="CUS1708"/>
    <x v="526"/>
    <x v="1"/>
    <x v="4"/>
    <x v="14"/>
    <s v="TEA001"/>
    <x v="4"/>
    <n v="3"/>
    <n v="2"/>
    <x v="0"/>
    <n v="2.0999999999999996"/>
    <x v="0"/>
    <x v="0"/>
    <x v="2"/>
  </r>
  <r>
    <s v="CUS1709"/>
    <x v="527"/>
    <x v="4"/>
    <x v="6"/>
    <x v="10"/>
    <s v="SPC001"/>
    <x v="2"/>
    <n v="2.5"/>
    <n v="1"/>
    <x v="11"/>
    <n v="0.875"/>
    <x v="1"/>
    <x v="4"/>
    <x v="5"/>
  </r>
  <r>
    <s v="CUS1710"/>
    <x v="528"/>
    <x v="2"/>
    <x v="3"/>
    <x v="9"/>
    <s v="DES001"/>
    <x v="2"/>
    <n v="2.5"/>
    <n v="1"/>
    <x v="11"/>
    <n v="0.875"/>
    <x v="2"/>
    <x v="0"/>
    <x v="0"/>
  </r>
  <r>
    <s v="CUS1711"/>
    <x v="529"/>
    <x v="0"/>
    <x v="0"/>
    <x v="2"/>
    <s v="TEA001"/>
    <x v="6"/>
    <n v="4"/>
    <n v="1"/>
    <x v="5"/>
    <n v="1.4"/>
    <x v="1"/>
    <x v="0"/>
    <x v="4"/>
  </r>
  <r>
    <s v="CUS1712"/>
    <x v="530"/>
    <x v="1"/>
    <x v="2"/>
    <x v="3"/>
    <s v="SND001"/>
    <x v="2"/>
    <n v="2.2000000000000002"/>
    <n v="2"/>
    <x v="19"/>
    <n v="1.54"/>
    <x v="2"/>
    <x v="5"/>
    <x v="1"/>
  </r>
  <r>
    <s v="CUS1713"/>
    <x v="37"/>
    <x v="4"/>
    <x v="5"/>
    <x v="12"/>
    <s v="SND001"/>
    <x v="6"/>
    <n v="3.75"/>
    <n v="1"/>
    <x v="10"/>
    <n v="1.3125"/>
    <x v="1"/>
    <x v="1"/>
    <x v="2"/>
  </r>
  <r>
    <s v="CUS1714"/>
    <x v="255"/>
    <x v="1"/>
    <x v="2"/>
    <x v="3"/>
    <s v="SKT001"/>
    <x v="4"/>
    <n v="3"/>
    <n v="1"/>
    <x v="4"/>
    <n v="1.0499999999999998"/>
    <x v="1"/>
    <x v="2"/>
    <x v="5"/>
  </r>
  <r>
    <s v="CUS1715"/>
    <x v="339"/>
    <x v="2"/>
    <x v="5"/>
    <x v="15"/>
    <s v="COF001"/>
    <x v="3"/>
    <n v="3.75"/>
    <n v="1"/>
    <x v="10"/>
    <n v="1.3125"/>
    <x v="0"/>
    <x v="2"/>
    <x v="5"/>
  </r>
  <r>
    <s v="CUS1716"/>
    <x v="479"/>
    <x v="1"/>
    <x v="4"/>
    <x v="14"/>
    <s v="CLD001"/>
    <x v="0"/>
    <n v="2.5"/>
    <n v="1"/>
    <x v="11"/>
    <n v="0.875"/>
    <x v="1"/>
    <x v="8"/>
    <x v="4"/>
  </r>
  <r>
    <s v="CUS1717"/>
    <x v="30"/>
    <x v="2"/>
    <x v="3"/>
    <x v="9"/>
    <s v="SPC001"/>
    <x v="1"/>
    <n v="3"/>
    <n v="1"/>
    <x v="4"/>
    <n v="1.0499999999999998"/>
    <x v="1"/>
    <x v="1"/>
    <x v="5"/>
  </r>
  <r>
    <s v="CUS1718"/>
    <x v="531"/>
    <x v="0"/>
    <x v="1"/>
    <x v="1"/>
    <s v="DES001"/>
    <x v="0"/>
    <n v="3"/>
    <n v="2"/>
    <x v="0"/>
    <n v="2.0999999999999996"/>
    <x v="0"/>
    <x v="5"/>
    <x v="6"/>
  </r>
  <r>
    <s v="CUS1719"/>
    <x v="532"/>
    <x v="2"/>
    <x v="5"/>
    <x v="8"/>
    <s v="COF001"/>
    <x v="4"/>
    <n v="2"/>
    <n v="1"/>
    <x v="3"/>
    <n v="0.7"/>
    <x v="1"/>
    <x v="2"/>
    <x v="1"/>
  </r>
  <r>
    <s v="CUS1720"/>
    <x v="94"/>
    <x v="0"/>
    <x v="1"/>
    <x v="1"/>
    <s v="CLD001"/>
    <x v="0"/>
    <n v="4"/>
    <n v="1"/>
    <x v="5"/>
    <n v="1.4"/>
    <x v="0"/>
    <x v="0"/>
    <x v="6"/>
  </r>
  <r>
    <s v="CUS1721"/>
    <x v="367"/>
    <x v="0"/>
    <x v="0"/>
    <x v="0"/>
    <s v="COF001"/>
    <x v="0"/>
    <n v="3.75"/>
    <n v="1"/>
    <x v="10"/>
    <n v="1.3125"/>
    <x v="0"/>
    <x v="7"/>
    <x v="1"/>
  </r>
  <r>
    <s v="CUS1722"/>
    <x v="103"/>
    <x v="2"/>
    <x v="5"/>
    <x v="15"/>
    <s v="SKT001"/>
    <x v="3"/>
    <n v="2"/>
    <n v="1"/>
    <x v="3"/>
    <n v="0.7"/>
    <x v="1"/>
    <x v="4"/>
    <x v="5"/>
  </r>
  <r>
    <s v="CUS1723"/>
    <x v="531"/>
    <x v="0"/>
    <x v="1"/>
    <x v="1"/>
    <s v="SND001"/>
    <x v="2"/>
    <n v="3"/>
    <n v="1"/>
    <x v="4"/>
    <n v="1.0499999999999998"/>
    <x v="0"/>
    <x v="5"/>
    <x v="6"/>
  </r>
  <r>
    <s v="CUS1724"/>
    <x v="533"/>
    <x v="2"/>
    <x v="3"/>
    <x v="5"/>
    <s v="CLD001"/>
    <x v="5"/>
    <n v="4.5"/>
    <n v="1"/>
    <x v="18"/>
    <n v="1.575"/>
    <x v="0"/>
    <x v="9"/>
    <x v="5"/>
  </r>
  <r>
    <s v="CUS1725"/>
    <x v="194"/>
    <x v="0"/>
    <x v="0"/>
    <x v="0"/>
    <s v="SKT001"/>
    <x v="2"/>
    <n v="3.5"/>
    <n v="2"/>
    <x v="7"/>
    <n v="2.4499999999999997"/>
    <x v="0"/>
    <x v="4"/>
    <x v="4"/>
  </r>
  <r>
    <s v="CUS1726"/>
    <x v="534"/>
    <x v="2"/>
    <x v="5"/>
    <x v="15"/>
    <s v="DES001"/>
    <x v="0"/>
    <n v="3.25"/>
    <n v="1"/>
    <x v="14"/>
    <n v="1.1375"/>
    <x v="0"/>
    <x v="2"/>
    <x v="4"/>
  </r>
  <r>
    <s v="CUS1727"/>
    <x v="535"/>
    <x v="1"/>
    <x v="4"/>
    <x v="6"/>
    <s v="SKT001"/>
    <x v="3"/>
    <n v="3"/>
    <n v="1"/>
    <x v="4"/>
    <n v="1.0499999999999998"/>
    <x v="1"/>
    <x v="1"/>
    <x v="0"/>
  </r>
  <r>
    <s v="CUS1728"/>
    <x v="536"/>
    <x v="2"/>
    <x v="3"/>
    <x v="5"/>
    <s v="SKT001"/>
    <x v="1"/>
    <n v="2.5499999999999998"/>
    <n v="2"/>
    <x v="13"/>
    <n v="1.7849999999999997"/>
    <x v="1"/>
    <x v="8"/>
    <x v="2"/>
  </r>
  <r>
    <s v="CUS1729"/>
    <x v="537"/>
    <x v="1"/>
    <x v="4"/>
    <x v="14"/>
    <s v="COF001"/>
    <x v="5"/>
    <n v="2.2000000000000002"/>
    <n v="2"/>
    <x v="19"/>
    <n v="1.54"/>
    <x v="0"/>
    <x v="5"/>
    <x v="3"/>
  </r>
  <r>
    <s v="CUS1730"/>
    <x v="538"/>
    <x v="2"/>
    <x v="3"/>
    <x v="9"/>
    <s v="TEA001"/>
    <x v="0"/>
    <n v="4.5"/>
    <n v="1"/>
    <x v="18"/>
    <n v="1.575"/>
    <x v="2"/>
    <x v="9"/>
    <x v="3"/>
  </r>
  <r>
    <s v="CUS1731"/>
    <x v="478"/>
    <x v="0"/>
    <x v="7"/>
    <x v="11"/>
    <s v="SKT001"/>
    <x v="1"/>
    <n v="2"/>
    <n v="1"/>
    <x v="3"/>
    <n v="0.7"/>
    <x v="1"/>
    <x v="7"/>
    <x v="4"/>
  </r>
  <r>
    <s v="CUS1732"/>
    <x v="10"/>
    <x v="4"/>
    <x v="6"/>
    <x v="10"/>
    <s v="SKT001"/>
    <x v="5"/>
    <n v="3.75"/>
    <n v="1"/>
    <x v="10"/>
    <n v="1.3125"/>
    <x v="2"/>
    <x v="5"/>
    <x v="2"/>
  </r>
  <r>
    <s v="CUS1733"/>
    <x v="270"/>
    <x v="2"/>
    <x v="3"/>
    <x v="5"/>
    <s v="CLD001"/>
    <x v="0"/>
    <n v="3"/>
    <n v="2"/>
    <x v="0"/>
    <n v="2.0999999999999996"/>
    <x v="0"/>
    <x v="9"/>
    <x v="4"/>
  </r>
  <r>
    <s v="CUS1734"/>
    <x v="325"/>
    <x v="3"/>
    <x v="8"/>
    <x v="16"/>
    <s v="SKT001"/>
    <x v="1"/>
    <n v="3.75"/>
    <n v="1"/>
    <x v="10"/>
    <n v="1.3125"/>
    <x v="1"/>
    <x v="10"/>
    <x v="4"/>
  </r>
  <r>
    <s v="CUS1735"/>
    <x v="149"/>
    <x v="0"/>
    <x v="0"/>
    <x v="2"/>
    <s v="SPC001"/>
    <x v="2"/>
    <n v="3"/>
    <n v="1"/>
    <x v="4"/>
    <n v="1.0499999999999998"/>
    <x v="1"/>
    <x v="6"/>
    <x v="1"/>
  </r>
  <r>
    <s v="CUS1736"/>
    <x v="83"/>
    <x v="0"/>
    <x v="0"/>
    <x v="2"/>
    <s v="COF001"/>
    <x v="1"/>
    <n v="2.5"/>
    <n v="2"/>
    <x v="17"/>
    <n v="1.75"/>
    <x v="1"/>
    <x v="1"/>
    <x v="2"/>
  </r>
  <r>
    <s v="CUS1737"/>
    <x v="539"/>
    <x v="1"/>
    <x v="2"/>
    <x v="4"/>
    <s v="TEA001"/>
    <x v="3"/>
    <n v="3.1"/>
    <n v="1"/>
    <x v="9"/>
    <n v="1.085"/>
    <x v="0"/>
    <x v="8"/>
    <x v="1"/>
  </r>
  <r>
    <s v="CUS1738"/>
    <x v="210"/>
    <x v="3"/>
    <x v="1"/>
    <x v="7"/>
    <s v="SND001"/>
    <x v="5"/>
    <n v="3"/>
    <n v="2"/>
    <x v="0"/>
    <n v="2.0999999999999996"/>
    <x v="2"/>
    <x v="5"/>
    <x v="0"/>
  </r>
  <r>
    <s v="CUS1739"/>
    <x v="540"/>
    <x v="0"/>
    <x v="0"/>
    <x v="0"/>
    <s v="COF001"/>
    <x v="6"/>
    <n v="3"/>
    <n v="1"/>
    <x v="4"/>
    <n v="1.0499999999999998"/>
    <x v="1"/>
    <x v="10"/>
    <x v="4"/>
  </r>
  <r>
    <s v="CUS1740"/>
    <x v="541"/>
    <x v="2"/>
    <x v="5"/>
    <x v="15"/>
    <s v="TEA001"/>
    <x v="5"/>
    <n v="3"/>
    <n v="1"/>
    <x v="4"/>
    <n v="1.0499999999999998"/>
    <x v="1"/>
    <x v="8"/>
    <x v="6"/>
  </r>
  <r>
    <s v="CUS1741"/>
    <x v="542"/>
    <x v="0"/>
    <x v="1"/>
    <x v="1"/>
    <s v="DES001"/>
    <x v="0"/>
    <n v="2.2000000000000002"/>
    <n v="1"/>
    <x v="23"/>
    <n v="0.77"/>
    <x v="2"/>
    <x v="3"/>
    <x v="6"/>
  </r>
  <r>
    <s v="CUS1742"/>
    <x v="543"/>
    <x v="0"/>
    <x v="0"/>
    <x v="2"/>
    <s v="TEA001"/>
    <x v="1"/>
    <n v="3"/>
    <n v="2"/>
    <x v="0"/>
    <n v="2.0999999999999996"/>
    <x v="0"/>
    <x v="4"/>
    <x v="5"/>
  </r>
  <r>
    <s v="CUS1743"/>
    <x v="544"/>
    <x v="1"/>
    <x v="4"/>
    <x v="14"/>
    <s v="DES001"/>
    <x v="0"/>
    <n v="2.5499999999999998"/>
    <n v="1"/>
    <x v="8"/>
    <n v="0.89249999999999985"/>
    <x v="2"/>
    <x v="7"/>
    <x v="5"/>
  </r>
  <r>
    <s v="CUS1744"/>
    <x v="360"/>
    <x v="4"/>
    <x v="5"/>
    <x v="13"/>
    <s v="SND001"/>
    <x v="5"/>
    <n v="3"/>
    <n v="2"/>
    <x v="0"/>
    <n v="2.0999999999999996"/>
    <x v="2"/>
    <x v="11"/>
    <x v="0"/>
  </r>
  <r>
    <s v="CUS1745"/>
    <x v="545"/>
    <x v="2"/>
    <x v="3"/>
    <x v="5"/>
    <s v="SKT001"/>
    <x v="3"/>
    <n v="3"/>
    <n v="1"/>
    <x v="4"/>
    <n v="1.0499999999999998"/>
    <x v="1"/>
    <x v="4"/>
    <x v="3"/>
  </r>
  <r>
    <s v="CUS1746"/>
    <x v="546"/>
    <x v="0"/>
    <x v="7"/>
    <x v="11"/>
    <s v="CLD001"/>
    <x v="3"/>
    <n v="2.5"/>
    <n v="1"/>
    <x v="11"/>
    <n v="0.875"/>
    <x v="2"/>
    <x v="4"/>
    <x v="6"/>
  </r>
  <r>
    <s v="CUS1747"/>
    <x v="146"/>
    <x v="2"/>
    <x v="3"/>
    <x v="5"/>
    <s v="COF001"/>
    <x v="4"/>
    <n v="3.75"/>
    <n v="1"/>
    <x v="10"/>
    <n v="1.3125"/>
    <x v="1"/>
    <x v="5"/>
    <x v="2"/>
  </r>
  <r>
    <s v="CUS1748"/>
    <x v="191"/>
    <x v="0"/>
    <x v="7"/>
    <x v="11"/>
    <s v="SPC001"/>
    <x v="3"/>
    <n v="3"/>
    <n v="1"/>
    <x v="4"/>
    <n v="1.0499999999999998"/>
    <x v="0"/>
    <x v="0"/>
    <x v="1"/>
  </r>
  <r>
    <s v="CUS1749"/>
    <x v="535"/>
    <x v="1"/>
    <x v="2"/>
    <x v="3"/>
    <s v="DES001"/>
    <x v="0"/>
    <n v="2.5"/>
    <n v="2"/>
    <x v="17"/>
    <n v="1.75"/>
    <x v="1"/>
    <x v="1"/>
    <x v="0"/>
  </r>
  <r>
    <s v="CUS1750"/>
    <x v="547"/>
    <x v="1"/>
    <x v="2"/>
    <x v="4"/>
    <s v="DES001"/>
    <x v="3"/>
    <n v="2.5"/>
    <n v="2"/>
    <x v="17"/>
    <n v="1.75"/>
    <x v="0"/>
    <x v="8"/>
    <x v="5"/>
  </r>
  <r>
    <s v="CUS1751"/>
    <x v="532"/>
    <x v="0"/>
    <x v="1"/>
    <x v="1"/>
    <s v="CLD001"/>
    <x v="4"/>
    <n v="2"/>
    <n v="2"/>
    <x v="5"/>
    <n v="1.4"/>
    <x v="1"/>
    <x v="2"/>
    <x v="1"/>
  </r>
  <r>
    <s v="CUS1752"/>
    <x v="548"/>
    <x v="2"/>
    <x v="5"/>
    <x v="8"/>
    <s v="SKT001"/>
    <x v="4"/>
    <n v="3.5"/>
    <n v="1"/>
    <x v="15"/>
    <n v="1.2249999999999999"/>
    <x v="0"/>
    <x v="0"/>
    <x v="6"/>
  </r>
  <r>
    <s v="CUS1753"/>
    <x v="549"/>
    <x v="4"/>
    <x v="5"/>
    <x v="13"/>
    <s v="COF001"/>
    <x v="3"/>
    <n v="3"/>
    <n v="1"/>
    <x v="4"/>
    <n v="1.0499999999999998"/>
    <x v="1"/>
    <x v="7"/>
    <x v="4"/>
  </r>
  <r>
    <s v="CUS1754"/>
    <x v="205"/>
    <x v="3"/>
    <x v="8"/>
    <x v="16"/>
    <s v="SPC001"/>
    <x v="0"/>
    <n v="2.5"/>
    <n v="2"/>
    <x v="17"/>
    <n v="1.75"/>
    <x v="2"/>
    <x v="6"/>
    <x v="5"/>
  </r>
  <r>
    <s v="CUS1755"/>
    <x v="550"/>
    <x v="0"/>
    <x v="0"/>
    <x v="0"/>
    <s v="SKT001"/>
    <x v="3"/>
    <n v="2.5"/>
    <n v="1"/>
    <x v="11"/>
    <n v="0.875"/>
    <x v="1"/>
    <x v="5"/>
    <x v="1"/>
  </r>
  <r>
    <s v="CUS1756"/>
    <x v="46"/>
    <x v="2"/>
    <x v="5"/>
    <x v="8"/>
    <s v="COF001"/>
    <x v="1"/>
    <n v="3"/>
    <n v="2"/>
    <x v="0"/>
    <n v="2.0999999999999996"/>
    <x v="2"/>
    <x v="6"/>
    <x v="1"/>
  </r>
  <r>
    <s v="CUS1757"/>
    <x v="551"/>
    <x v="0"/>
    <x v="0"/>
    <x v="2"/>
    <s v="SND001"/>
    <x v="2"/>
    <n v="3"/>
    <n v="2"/>
    <x v="0"/>
    <n v="2.0999999999999996"/>
    <x v="0"/>
    <x v="4"/>
    <x v="2"/>
  </r>
  <r>
    <s v="CUS1758"/>
    <x v="552"/>
    <x v="1"/>
    <x v="4"/>
    <x v="6"/>
    <s v="COF001"/>
    <x v="5"/>
    <n v="3"/>
    <n v="2"/>
    <x v="0"/>
    <n v="2.0999999999999996"/>
    <x v="2"/>
    <x v="10"/>
    <x v="0"/>
  </r>
  <r>
    <s v="CUS1759"/>
    <x v="472"/>
    <x v="0"/>
    <x v="0"/>
    <x v="2"/>
    <s v="CLD001"/>
    <x v="4"/>
    <n v="3.1"/>
    <n v="1"/>
    <x v="9"/>
    <n v="1.085"/>
    <x v="1"/>
    <x v="3"/>
    <x v="6"/>
  </r>
  <r>
    <s v="CUS1760"/>
    <x v="251"/>
    <x v="2"/>
    <x v="3"/>
    <x v="9"/>
    <s v="CLD001"/>
    <x v="4"/>
    <n v="3"/>
    <n v="1"/>
    <x v="4"/>
    <n v="1.0499999999999998"/>
    <x v="1"/>
    <x v="1"/>
    <x v="0"/>
  </r>
  <r>
    <s v="CUS1761"/>
    <x v="369"/>
    <x v="0"/>
    <x v="7"/>
    <x v="11"/>
    <s v="TEA001"/>
    <x v="2"/>
    <n v="3"/>
    <n v="2"/>
    <x v="0"/>
    <n v="2.0999999999999996"/>
    <x v="1"/>
    <x v="0"/>
    <x v="3"/>
  </r>
  <r>
    <s v="CUS1762"/>
    <x v="553"/>
    <x v="0"/>
    <x v="0"/>
    <x v="0"/>
    <s v="SND001"/>
    <x v="5"/>
    <n v="3.5"/>
    <n v="2"/>
    <x v="7"/>
    <n v="2.4499999999999997"/>
    <x v="2"/>
    <x v="11"/>
    <x v="5"/>
  </r>
  <r>
    <s v="CUS1763"/>
    <x v="554"/>
    <x v="2"/>
    <x v="5"/>
    <x v="8"/>
    <s v="COF001"/>
    <x v="1"/>
    <n v="3.75"/>
    <n v="2"/>
    <x v="16"/>
    <n v="2.625"/>
    <x v="2"/>
    <x v="8"/>
    <x v="1"/>
  </r>
  <r>
    <s v="CUS1764"/>
    <x v="555"/>
    <x v="1"/>
    <x v="4"/>
    <x v="14"/>
    <s v="DES001"/>
    <x v="0"/>
    <n v="3.5"/>
    <n v="1"/>
    <x v="15"/>
    <n v="1.2249999999999999"/>
    <x v="0"/>
    <x v="2"/>
    <x v="3"/>
  </r>
  <r>
    <s v="CUS1765"/>
    <x v="537"/>
    <x v="3"/>
    <x v="1"/>
    <x v="7"/>
    <s v="DES001"/>
    <x v="6"/>
    <n v="2"/>
    <n v="2"/>
    <x v="5"/>
    <n v="1.4"/>
    <x v="0"/>
    <x v="5"/>
    <x v="3"/>
  </r>
  <r>
    <s v="CUS1766"/>
    <x v="556"/>
    <x v="1"/>
    <x v="4"/>
    <x v="14"/>
    <s v="SND001"/>
    <x v="3"/>
    <n v="2"/>
    <n v="2"/>
    <x v="5"/>
    <n v="1.4"/>
    <x v="1"/>
    <x v="3"/>
    <x v="6"/>
  </r>
  <r>
    <s v="CUS1767"/>
    <x v="503"/>
    <x v="3"/>
    <x v="8"/>
    <x v="16"/>
    <s v="DES001"/>
    <x v="1"/>
    <n v="3"/>
    <n v="1"/>
    <x v="4"/>
    <n v="1.0499999999999998"/>
    <x v="2"/>
    <x v="5"/>
    <x v="6"/>
  </r>
  <r>
    <s v="CUS1768"/>
    <x v="557"/>
    <x v="4"/>
    <x v="5"/>
    <x v="13"/>
    <s v="SPC001"/>
    <x v="1"/>
    <n v="3.5"/>
    <n v="2"/>
    <x v="7"/>
    <n v="2.4499999999999997"/>
    <x v="0"/>
    <x v="1"/>
    <x v="5"/>
  </r>
  <r>
    <s v="CUS1769"/>
    <x v="369"/>
    <x v="2"/>
    <x v="5"/>
    <x v="15"/>
    <s v="COF001"/>
    <x v="5"/>
    <n v="4.75"/>
    <n v="1"/>
    <x v="12"/>
    <n v="1.6624999999999999"/>
    <x v="1"/>
    <x v="0"/>
    <x v="3"/>
  </r>
  <r>
    <s v="CUS1770"/>
    <x v="343"/>
    <x v="1"/>
    <x v="2"/>
    <x v="4"/>
    <s v="SPC001"/>
    <x v="3"/>
    <n v="3"/>
    <n v="1"/>
    <x v="4"/>
    <n v="1.0499999999999998"/>
    <x v="1"/>
    <x v="3"/>
    <x v="5"/>
  </r>
  <r>
    <s v="CUS1771"/>
    <x v="296"/>
    <x v="0"/>
    <x v="0"/>
    <x v="2"/>
    <s v="SPC001"/>
    <x v="4"/>
    <n v="3.25"/>
    <n v="1"/>
    <x v="14"/>
    <n v="1.1375"/>
    <x v="2"/>
    <x v="3"/>
    <x v="0"/>
  </r>
  <r>
    <s v="CUS1772"/>
    <x v="558"/>
    <x v="4"/>
    <x v="5"/>
    <x v="12"/>
    <s v="SPC001"/>
    <x v="6"/>
    <n v="3.5"/>
    <n v="1"/>
    <x v="15"/>
    <n v="1.2249999999999999"/>
    <x v="0"/>
    <x v="1"/>
    <x v="4"/>
  </r>
  <r>
    <s v="CUS1773"/>
    <x v="559"/>
    <x v="3"/>
    <x v="1"/>
    <x v="7"/>
    <s v="SND001"/>
    <x v="6"/>
    <n v="4.5"/>
    <n v="1"/>
    <x v="18"/>
    <n v="1.575"/>
    <x v="0"/>
    <x v="2"/>
    <x v="6"/>
  </r>
  <r>
    <s v="CUS1774"/>
    <x v="274"/>
    <x v="2"/>
    <x v="5"/>
    <x v="15"/>
    <s v="TEA001"/>
    <x v="5"/>
    <n v="3"/>
    <n v="2"/>
    <x v="0"/>
    <n v="2.0999999999999996"/>
    <x v="0"/>
    <x v="9"/>
    <x v="3"/>
  </r>
  <r>
    <s v="CUS1775"/>
    <x v="429"/>
    <x v="3"/>
    <x v="8"/>
    <x v="16"/>
    <s v="CLD001"/>
    <x v="1"/>
    <n v="2.2000000000000002"/>
    <n v="2"/>
    <x v="19"/>
    <n v="1.54"/>
    <x v="2"/>
    <x v="4"/>
    <x v="0"/>
  </r>
  <r>
    <s v="CUS1776"/>
    <x v="255"/>
    <x v="1"/>
    <x v="2"/>
    <x v="3"/>
    <s v="DES001"/>
    <x v="6"/>
    <n v="3"/>
    <n v="1"/>
    <x v="4"/>
    <n v="1.0499999999999998"/>
    <x v="1"/>
    <x v="2"/>
    <x v="5"/>
  </r>
  <r>
    <s v="CUS1777"/>
    <x v="560"/>
    <x v="4"/>
    <x v="5"/>
    <x v="12"/>
    <s v="COF001"/>
    <x v="6"/>
    <n v="2.5"/>
    <n v="2"/>
    <x v="17"/>
    <n v="1.75"/>
    <x v="0"/>
    <x v="0"/>
    <x v="6"/>
  </r>
  <r>
    <s v="CUS1778"/>
    <x v="262"/>
    <x v="1"/>
    <x v="4"/>
    <x v="6"/>
    <s v="TEA001"/>
    <x v="4"/>
    <n v="2.5"/>
    <n v="2"/>
    <x v="17"/>
    <n v="1.75"/>
    <x v="2"/>
    <x v="0"/>
    <x v="5"/>
  </r>
  <r>
    <s v="CUS1779"/>
    <x v="358"/>
    <x v="3"/>
    <x v="8"/>
    <x v="16"/>
    <s v="SPC001"/>
    <x v="3"/>
    <n v="4.25"/>
    <n v="2"/>
    <x v="21"/>
    <n v="2.9749999999999996"/>
    <x v="2"/>
    <x v="7"/>
    <x v="0"/>
  </r>
  <r>
    <s v="CUS1780"/>
    <x v="543"/>
    <x v="0"/>
    <x v="0"/>
    <x v="0"/>
    <s v="DES001"/>
    <x v="5"/>
    <n v="2.5"/>
    <n v="1"/>
    <x v="11"/>
    <n v="0.875"/>
    <x v="0"/>
    <x v="4"/>
    <x v="5"/>
  </r>
  <r>
    <s v="CUS1781"/>
    <x v="561"/>
    <x v="1"/>
    <x v="4"/>
    <x v="6"/>
    <s v="SND001"/>
    <x v="5"/>
    <n v="2.2000000000000002"/>
    <n v="2"/>
    <x v="19"/>
    <n v="1.54"/>
    <x v="0"/>
    <x v="11"/>
    <x v="6"/>
  </r>
  <r>
    <s v="CUS1782"/>
    <x v="562"/>
    <x v="2"/>
    <x v="5"/>
    <x v="8"/>
    <s v="SPC001"/>
    <x v="5"/>
    <n v="3.1"/>
    <n v="1"/>
    <x v="9"/>
    <n v="1.085"/>
    <x v="2"/>
    <x v="10"/>
    <x v="6"/>
  </r>
  <r>
    <s v="CUS1783"/>
    <x v="515"/>
    <x v="0"/>
    <x v="0"/>
    <x v="2"/>
    <s v="CLD001"/>
    <x v="3"/>
    <n v="3"/>
    <n v="1"/>
    <x v="4"/>
    <n v="1.0499999999999998"/>
    <x v="2"/>
    <x v="2"/>
    <x v="4"/>
  </r>
  <r>
    <s v="CUS1784"/>
    <x v="470"/>
    <x v="0"/>
    <x v="0"/>
    <x v="0"/>
    <s v="SKT001"/>
    <x v="3"/>
    <n v="2.5"/>
    <n v="2"/>
    <x v="17"/>
    <n v="1.75"/>
    <x v="2"/>
    <x v="9"/>
    <x v="3"/>
  </r>
  <r>
    <s v="CUS1785"/>
    <x v="424"/>
    <x v="2"/>
    <x v="3"/>
    <x v="5"/>
    <s v="COF001"/>
    <x v="1"/>
    <n v="3.75"/>
    <n v="1"/>
    <x v="10"/>
    <n v="1.3125"/>
    <x v="0"/>
    <x v="3"/>
    <x v="3"/>
  </r>
  <r>
    <s v="CUS1786"/>
    <x v="563"/>
    <x v="1"/>
    <x v="4"/>
    <x v="14"/>
    <s v="SND001"/>
    <x v="4"/>
    <n v="2.5499999999999998"/>
    <n v="1"/>
    <x v="8"/>
    <n v="0.89249999999999985"/>
    <x v="0"/>
    <x v="1"/>
    <x v="1"/>
  </r>
  <r>
    <s v="CUS1787"/>
    <x v="207"/>
    <x v="3"/>
    <x v="1"/>
    <x v="7"/>
    <s v="CLD001"/>
    <x v="5"/>
    <n v="3.5"/>
    <n v="2"/>
    <x v="7"/>
    <n v="2.4499999999999997"/>
    <x v="1"/>
    <x v="7"/>
    <x v="6"/>
  </r>
  <r>
    <s v="CUS1788"/>
    <x v="564"/>
    <x v="2"/>
    <x v="3"/>
    <x v="5"/>
    <s v="SND001"/>
    <x v="3"/>
    <n v="3.5"/>
    <n v="1"/>
    <x v="15"/>
    <n v="1.2249999999999999"/>
    <x v="0"/>
    <x v="5"/>
    <x v="1"/>
  </r>
  <r>
    <s v="CUS1789"/>
    <x v="275"/>
    <x v="4"/>
    <x v="6"/>
    <x v="10"/>
    <s v="CLD001"/>
    <x v="0"/>
    <n v="2.5"/>
    <n v="1"/>
    <x v="11"/>
    <n v="0.875"/>
    <x v="0"/>
    <x v="2"/>
    <x v="1"/>
  </r>
  <r>
    <s v="CUS1790"/>
    <x v="565"/>
    <x v="2"/>
    <x v="5"/>
    <x v="15"/>
    <s v="DES001"/>
    <x v="4"/>
    <n v="3"/>
    <n v="1"/>
    <x v="4"/>
    <n v="1.0499999999999998"/>
    <x v="1"/>
    <x v="8"/>
    <x v="3"/>
  </r>
  <r>
    <s v="CUS1791"/>
    <x v="566"/>
    <x v="1"/>
    <x v="2"/>
    <x v="4"/>
    <s v="SND001"/>
    <x v="3"/>
    <n v="4.25"/>
    <n v="2"/>
    <x v="21"/>
    <n v="2.9749999999999996"/>
    <x v="1"/>
    <x v="5"/>
    <x v="2"/>
  </r>
  <r>
    <s v="CUS1792"/>
    <x v="475"/>
    <x v="3"/>
    <x v="8"/>
    <x v="16"/>
    <s v="SKT001"/>
    <x v="2"/>
    <n v="2.2000000000000002"/>
    <n v="1"/>
    <x v="23"/>
    <n v="0.77"/>
    <x v="1"/>
    <x v="6"/>
    <x v="4"/>
  </r>
  <r>
    <s v="CUS1793"/>
    <x v="72"/>
    <x v="0"/>
    <x v="7"/>
    <x v="11"/>
    <s v="COF001"/>
    <x v="2"/>
    <n v="2.5"/>
    <n v="1"/>
    <x v="11"/>
    <n v="0.875"/>
    <x v="0"/>
    <x v="3"/>
    <x v="2"/>
  </r>
  <r>
    <s v="CUS1794"/>
    <x v="561"/>
    <x v="4"/>
    <x v="5"/>
    <x v="13"/>
    <s v="TEA001"/>
    <x v="0"/>
    <n v="3"/>
    <n v="2"/>
    <x v="0"/>
    <n v="2.0999999999999996"/>
    <x v="0"/>
    <x v="11"/>
    <x v="6"/>
  </r>
  <r>
    <s v="CUS1795"/>
    <x v="206"/>
    <x v="3"/>
    <x v="1"/>
    <x v="7"/>
    <s v="SKT001"/>
    <x v="0"/>
    <n v="3"/>
    <n v="2"/>
    <x v="0"/>
    <n v="2.0999999999999996"/>
    <x v="1"/>
    <x v="10"/>
    <x v="6"/>
  </r>
  <r>
    <s v="CUS1796"/>
    <x v="567"/>
    <x v="4"/>
    <x v="5"/>
    <x v="13"/>
    <s v="SPC001"/>
    <x v="4"/>
    <n v="2.5"/>
    <n v="2"/>
    <x v="17"/>
    <n v="1.75"/>
    <x v="0"/>
    <x v="1"/>
    <x v="5"/>
  </r>
  <r>
    <s v="CUS1797"/>
    <x v="568"/>
    <x v="4"/>
    <x v="5"/>
    <x v="12"/>
    <s v="SND001"/>
    <x v="0"/>
    <n v="4.25"/>
    <n v="1"/>
    <x v="6"/>
    <n v="1.4874999999999998"/>
    <x v="2"/>
    <x v="10"/>
    <x v="0"/>
  </r>
  <r>
    <s v="CUS1798"/>
    <x v="569"/>
    <x v="0"/>
    <x v="0"/>
    <x v="0"/>
    <s v="DES001"/>
    <x v="1"/>
    <n v="3"/>
    <n v="2"/>
    <x v="0"/>
    <n v="2.0999999999999996"/>
    <x v="2"/>
    <x v="2"/>
    <x v="6"/>
  </r>
  <r>
    <s v="CUS1799"/>
    <x v="570"/>
    <x v="1"/>
    <x v="4"/>
    <x v="14"/>
    <s v="SPC001"/>
    <x v="5"/>
    <n v="2.5"/>
    <n v="1"/>
    <x v="11"/>
    <n v="0.875"/>
    <x v="1"/>
    <x v="5"/>
    <x v="6"/>
  </r>
  <r>
    <s v="CUS1800"/>
    <x v="343"/>
    <x v="1"/>
    <x v="2"/>
    <x v="3"/>
    <s v="DES001"/>
    <x v="3"/>
    <n v="3.75"/>
    <n v="1"/>
    <x v="10"/>
    <n v="1.3125"/>
    <x v="1"/>
    <x v="3"/>
    <x v="5"/>
  </r>
  <r>
    <s v="CUS1801"/>
    <x v="571"/>
    <x v="2"/>
    <x v="3"/>
    <x v="9"/>
    <s v="SPC001"/>
    <x v="3"/>
    <n v="3.75"/>
    <n v="1"/>
    <x v="10"/>
    <n v="1.3125"/>
    <x v="0"/>
    <x v="8"/>
    <x v="5"/>
  </r>
  <r>
    <s v="CUS1802"/>
    <x v="80"/>
    <x v="0"/>
    <x v="1"/>
    <x v="1"/>
    <s v="DES001"/>
    <x v="3"/>
    <n v="2"/>
    <n v="1"/>
    <x v="3"/>
    <n v="0.7"/>
    <x v="0"/>
    <x v="1"/>
    <x v="5"/>
  </r>
  <r>
    <s v="CUS1803"/>
    <x v="572"/>
    <x v="2"/>
    <x v="3"/>
    <x v="9"/>
    <s v="SND001"/>
    <x v="0"/>
    <n v="4.5"/>
    <n v="2"/>
    <x v="2"/>
    <n v="3.15"/>
    <x v="0"/>
    <x v="9"/>
    <x v="6"/>
  </r>
  <r>
    <s v="CUS1804"/>
    <x v="573"/>
    <x v="2"/>
    <x v="5"/>
    <x v="8"/>
    <s v="CLD001"/>
    <x v="1"/>
    <n v="3"/>
    <n v="2"/>
    <x v="0"/>
    <n v="2.0999999999999996"/>
    <x v="0"/>
    <x v="9"/>
    <x v="1"/>
  </r>
  <r>
    <s v="CUS1805"/>
    <x v="47"/>
    <x v="2"/>
    <x v="5"/>
    <x v="15"/>
    <s v="TEA001"/>
    <x v="6"/>
    <n v="3.75"/>
    <n v="1"/>
    <x v="10"/>
    <n v="1.3125"/>
    <x v="2"/>
    <x v="3"/>
    <x v="2"/>
  </r>
  <r>
    <s v="CUS1806"/>
    <x v="38"/>
    <x v="0"/>
    <x v="1"/>
    <x v="1"/>
    <s v="TEA001"/>
    <x v="5"/>
    <n v="3.75"/>
    <n v="1"/>
    <x v="10"/>
    <n v="1.3125"/>
    <x v="2"/>
    <x v="10"/>
    <x v="2"/>
  </r>
  <r>
    <s v="CUS1807"/>
    <x v="574"/>
    <x v="0"/>
    <x v="1"/>
    <x v="1"/>
    <s v="SPC001"/>
    <x v="1"/>
    <n v="3.25"/>
    <n v="1"/>
    <x v="14"/>
    <n v="1.1375"/>
    <x v="0"/>
    <x v="2"/>
    <x v="1"/>
  </r>
  <r>
    <s v="CUS1808"/>
    <x v="456"/>
    <x v="3"/>
    <x v="1"/>
    <x v="7"/>
    <s v="COF001"/>
    <x v="6"/>
    <n v="2.5"/>
    <n v="2"/>
    <x v="17"/>
    <n v="1.75"/>
    <x v="1"/>
    <x v="4"/>
    <x v="0"/>
  </r>
  <r>
    <s v="CUS1809"/>
    <x v="173"/>
    <x v="0"/>
    <x v="0"/>
    <x v="0"/>
    <s v="SKT001"/>
    <x v="4"/>
    <n v="3"/>
    <n v="1"/>
    <x v="4"/>
    <n v="1.0499999999999998"/>
    <x v="1"/>
    <x v="6"/>
    <x v="2"/>
  </r>
  <r>
    <s v="CUS1810"/>
    <x v="492"/>
    <x v="4"/>
    <x v="5"/>
    <x v="13"/>
    <s v="SKT001"/>
    <x v="4"/>
    <n v="3.75"/>
    <n v="1"/>
    <x v="10"/>
    <n v="1.3125"/>
    <x v="0"/>
    <x v="10"/>
    <x v="3"/>
  </r>
  <r>
    <s v="CUS1811"/>
    <x v="575"/>
    <x v="2"/>
    <x v="5"/>
    <x v="15"/>
    <s v="SPC001"/>
    <x v="0"/>
    <n v="2.5"/>
    <n v="1"/>
    <x v="11"/>
    <n v="0.875"/>
    <x v="0"/>
    <x v="5"/>
    <x v="5"/>
  </r>
  <r>
    <s v="CUS1812"/>
    <x v="441"/>
    <x v="3"/>
    <x v="1"/>
    <x v="7"/>
    <s v="COF001"/>
    <x v="2"/>
    <n v="3.75"/>
    <n v="1"/>
    <x v="10"/>
    <n v="1.3125"/>
    <x v="1"/>
    <x v="1"/>
    <x v="2"/>
  </r>
  <r>
    <s v="CUS1813"/>
    <x v="290"/>
    <x v="0"/>
    <x v="0"/>
    <x v="0"/>
    <s v="COF001"/>
    <x v="0"/>
    <n v="4.25"/>
    <n v="1"/>
    <x v="6"/>
    <n v="1.4874999999999998"/>
    <x v="0"/>
    <x v="2"/>
    <x v="5"/>
  </r>
  <r>
    <s v="CUS1814"/>
    <x v="576"/>
    <x v="1"/>
    <x v="4"/>
    <x v="6"/>
    <s v="TEA001"/>
    <x v="3"/>
    <n v="3.75"/>
    <n v="2"/>
    <x v="16"/>
    <n v="2.625"/>
    <x v="0"/>
    <x v="7"/>
    <x v="1"/>
  </r>
  <r>
    <s v="CUS1815"/>
    <x v="577"/>
    <x v="1"/>
    <x v="2"/>
    <x v="4"/>
    <s v="COF001"/>
    <x v="2"/>
    <n v="3.75"/>
    <n v="2"/>
    <x v="16"/>
    <n v="2.625"/>
    <x v="0"/>
    <x v="6"/>
    <x v="6"/>
  </r>
  <r>
    <s v="CUS1816"/>
    <x v="69"/>
    <x v="0"/>
    <x v="0"/>
    <x v="0"/>
    <s v="TEA001"/>
    <x v="2"/>
    <n v="4.25"/>
    <n v="1"/>
    <x v="6"/>
    <n v="1.4874999999999998"/>
    <x v="0"/>
    <x v="5"/>
    <x v="0"/>
  </r>
  <r>
    <s v="CUS1817"/>
    <x v="285"/>
    <x v="2"/>
    <x v="3"/>
    <x v="5"/>
    <s v="COF001"/>
    <x v="4"/>
    <n v="2.5"/>
    <n v="1"/>
    <x v="11"/>
    <n v="0.875"/>
    <x v="2"/>
    <x v="10"/>
    <x v="0"/>
  </r>
  <r>
    <s v="CUS1818"/>
    <x v="298"/>
    <x v="4"/>
    <x v="5"/>
    <x v="12"/>
    <s v="TEA001"/>
    <x v="1"/>
    <n v="2.2000000000000002"/>
    <n v="2"/>
    <x v="19"/>
    <n v="1.54"/>
    <x v="0"/>
    <x v="2"/>
    <x v="4"/>
  </r>
  <r>
    <s v="CUS1819"/>
    <x v="578"/>
    <x v="1"/>
    <x v="4"/>
    <x v="6"/>
    <s v="TEA001"/>
    <x v="6"/>
    <n v="2"/>
    <n v="2"/>
    <x v="5"/>
    <n v="1.4"/>
    <x v="0"/>
    <x v="11"/>
    <x v="0"/>
  </r>
  <r>
    <s v="CUS1820"/>
    <x v="579"/>
    <x v="2"/>
    <x v="5"/>
    <x v="15"/>
    <s v="SND001"/>
    <x v="2"/>
    <n v="4.5"/>
    <n v="1"/>
    <x v="18"/>
    <n v="1.575"/>
    <x v="2"/>
    <x v="0"/>
    <x v="2"/>
  </r>
  <r>
    <s v="CUS1821"/>
    <x v="580"/>
    <x v="3"/>
    <x v="8"/>
    <x v="16"/>
    <s v="DES001"/>
    <x v="6"/>
    <n v="2.5499999999999998"/>
    <n v="1"/>
    <x v="8"/>
    <n v="0.89249999999999985"/>
    <x v="0"/>
    <x v="5"/>
    <x v="4"/>
  </r>
  <r>
    <s v="CUS1822"/>
    <x v="581"/>
    <x v="2"/>
    <x v="5"/>
    <x v="8"/>
    <s v="SPC001"/>
    <x v="3"/>
    <n v="3.5"/>
    <n v="1"/>
    <x v="15"/>
    <n v="1.2249999999999999"/>
    <x v="2"/>
    <x v="2"/>
    <x v="2"/>
  </r>
  <r>
    <s v="CUS1823"/>
    <x v="582"/>
    <x v="3"/>
    <x v="1"/>
    <x v="7"/>
    <s v="SND001"/>
    <x v="2"/>
    <n v="3"/>
    <n v="1"/>
    <x v="4"/>
    <n v="1.0499999999999998"/>
    <x v="1"/>
    <x v="7"/>
    <x v="1"/>
  </r>
  <r>
    <s v="CUS1824"/>
    <x v="583"/>
    <x v="2"/>
    <x v="3"/>
    <x v="9"/>
    <s v="COF001"/>
    <x v="2"/>
    <n v="3.75"/>
    <n v="2"/>
    <x v="16"/>
    <n v="2.625"/>
    <x v="2"/>
    <x v="2"/>
    <x v="0"/>
  </r>
  <r>
    <s v="CUS1825"/>
    <x v="286"/>
    <x v="1"/>
    <x v="2"/>
    <x v="3"/>
    <s v="SND001"/>
    <x v="2"/>
    <n v="3.75"/>
    <n v="1"/>
    <x v="10"/>
    <n v="1.3125"/>
    <x v="1"/>
    <x v="8"/>
    <x v="3"/>
  </r>
  <r>
    <s v="CUS1826"/>
    <x v="285"/>
    <x v="1"/>
    <x v="4"/>
    <x v="6"/>
    <s v="CLD001"/>
    <x v="1"/>
    <n v="2"/>
    <n v="1"/>
    <x v="3"/>
    <n v="0.7"/>
    <x v="2"/>
    <x v="10"/>
    <x v="0"/>
  </r>
  <r>
    <s v="CUS1827"/>
    <x v="584"/>
    <x v="1"/>
    <x v="4"/>
    <x v="14"/>
    <s v="COF001"/>
    <x v="5"/>
    <n v="2.5"/>
    <n v="1"/>
    <x v="11"/>
    <n v="0.875"/>
    <x v="0"/>
    <x v="0"/>
    <x v="4"/>
  </r>
  <r>
    <s v="CUS1828"/>
    <x v="316"/>
    <x v="4"/>
    <x v="6"/>
    <x v="10"/>
    <s v="CLD001"/>
    <x v="5"/>
    <n v="3"/>
    <n v="2"/>
    <x v="0"/>
    <n v="2.0999999999999996"/>
    <x v="0"/>
    <x v="3"/>
    <x v="2"/>
  </r>
  <r>
    <s v="CUS1829"/>
    <x v="210"/>
    <x v="1"/>
    <x v="4"/>
    <x v="6"/>
    <s v="COF001"/>
    <x v="2"/>
    <n v="2.5"/>
    <n v="2"/>
    <x v="17"/>
    <n v="1.75"/>
    <x v="2"/>
    <x v="5"/>
    <x v="0"/>
  </r>
  <r>
    <s v="CUS1830"/>
    <x v="585"/>
    <x v="1"/>
    <x v="2"/>
    <x v="4"/>
    <s v="CLD001"/>
    <x v="3"/>
    <n v="3.25"/>
    <n v="1"/>
    <x v="14"/>
    <n v="1.1375"/>
    <x v="1"/>
    <x v="6"/>
    <x v="4"/>
  </r>
  <r>
    <s v="CUS1831"/>
    <x v="586"/>
    <x v="0"/>
    <x v="0"/>
    <x v="2"/>
    <s v="CLD001"/>
    <x v="5"/>
    <n v="4"/>
    <n v="1"/>
    <x v="5"/>
    <n v="1.4"/>
    <x v="0"/>
    <x v="10"/>
    <x v="3"/>
  </r>
  <r>
    <s v="CUS1832"/>
    <x v="121"/>
    <x v="0"/>
    <x v="7"/>
    <x v="11"/>
    <s v="DES001"/>
    <x v="3"/>
    <n v="2.2000000000000002"/>
    <n v="2"/>
    <x v="19"/>
    <n v="1.54"/>
    <x v="0"/>
    <x v="8"/>
    <x v="3"/>
  </r>
  <r>
    <s v="CUS1833"/>
    <x v="222"/>
    <x v="0"/>
    <x v="7"/>
    <x v="11"/>
    <s v="TEA001"/>
    <x v="6"/>
    <n v="3.5"/>
    <n v="2"/>
    <x v="7"/>
    <n v="2.4499999999999997"/>
    <x v="0"/>
    <x v="4"/>
    <x v="0"/>
  </r>
  <r>
    <s v="CUS1834"/>
    <x v="197"/>
    <x v="4"/>
    <x v="5"/>
    <x v="13"/>
    <s v="DES001"/>
    <x v="5"/>
    <n v="2.5"/>
    <n v="1"/>
    <x v="11"/>
    <n v="0.875"/>
    <x v="0"/>
    <x v="3"/>
    <x v="4"/>
  </r>
  <r>
    <s v="CUS1835"/>
    <x v="587"/>
    <x v="2"/>
    <x v="5"/>
    <x v="8"/>
    <s v="DES001"/>
    <x v="1"/>
    <n v="4.75"/>
    <n v="2"/>
    <x v="22"/>
    <n v="3.3249999999999997"/>
    <x v="1"/>
    <x v="4"/>
    <x v="1"/>
  </r>
  <r>
    <s v="CUS1836"/>
    <x v="588"/>
    <x v="1"/>
    <x v="2"/>
    <x v="3"/>
    <s v="COF001"/>
    <x v="3"/>
    <n v="3.5"/>
    <n v="1"/>
    <x v="15"/>
    <n v="1.2249999999999999"/>
    <x v="2"/>
    <x v="10"/>
    <x v="1"/>
  </r>
  <r>
    <s v="CUS1837"/>
    <x v="589"/>
    <x v="0"/>
    <x v="1"/>
    <x v="1"/>
    <s v="SPC001"/>
    <x v="6"/>
    <n v="3"/>
    <n v="1"/>
    <x v="4"/>
    <n v="1.0499999999999998"/>
    <x v="2"/>
    <x v="3"/>
    <x v="2"/>
  </r>
  <r>
    <s v="CUS1838"/>
    <x v="314"/>
    <x v="2"/>
    <x v="5"/>
    <x v="8"/>
    <s v="SND001"/>
    <x v="0"/>
    <n v="4.25"/>
    <n v="2"/>
    <x v="21"/>
    <n v="2.9749999999999996"/>
    <x v="2"/>
    <x v="8"/>
    <x v="5"/>
  </r>
  <r>
    <s v="CUS1839"/>
    <x v="551"/>
    <x v="2"/>
    <x v="5"/>
    <x v="15"/>
    <s v="COF001"/>
    <x v="1"/>
    <n v="3"/>
    <n v="1"/>
    <x v="4"/>
    <n v="1.0499999999999998"/>
    <x v="0"/>
    <x v="4"/>
    <x v="2"/>
  </r>
  <r>
    <s v="CUS1840"/>
    <x v="322"/>
    <x v="0"/>
    <x v="0"/>
    <x v="0"/>
    <s v="SPC001"/>
    <x v="2"/>
    <n v="2.2000000000000002"/>
    <n v="1"/>
    <x v="23"/>
    <n v="0.77"/>
    <x v="0"/>
    <x v="10"/>
    <x v="4"/>
  </r>
  <r>
    <s v="CUS1841"/>
    <x v="563"/>
    <x v="2"/>
    <x v="5"/>
    <x v="15"/>
    <s v="SKT001"/>
    <x v="6"/>
    <n v="3.75"/>
    <n v="1"/>
    <x v="10"/>
    <n v="1.3125"/>
    <x v="0"/>
    <x v="1"/>
    <x v="1"/>
  </r>
  <r>
    <s v="CUS1842"/>
    <x v="167"/>
    <x v="0"/>
    <x v="0"/>
    <x v="2"/>
    <s v="DES001"/>
    <x v="0"/>
    <n v="3"/>
    <n v="2"/>
    <x v="0"/>
    <n v="2.0999999999999996"/>
    <x v="1"/>
    <x v="11"/>
    <x v="5"/>
  </r>
  <r>
    <s v="CUS1843"/>
    <x v="328"/>
    <x v="1"/>
    <x v="2"/>
    <x v="3"/>
    <s v="CLD001"/>
    <x v="0"/>
    <n v="3.75"/>
    <n v="1"/>
    <x v="10"/>
    <n v="1.3125"/>
    <x v="0"/>
    <x v="5"/>
    <x v="1"/>
  </r>
  <r>
    <s v="CUS1844"/>
    <x v="590"/>
    <x v="1"/>
    <x v="2"/>
    <x v="3"/>
    <s v="SND001"/>
    <x v="1"/>
    <n v="2"/>
    <n v="1"/>
    <x v="3"/>
    <n v="0.7"/>
    <x v="2"/>
    <x v="4"/>
    <x v="2"/>
  </r>
  <r>
    <s v="CUS1845"/>
    <x v="591"/>
    <x v="3"/>
    <x v="1"/>
    <x v="7"/>
    <s v="TEA001"/>
    <x v="6"/>
    <n v="3"/>
    <n v="2"/>
    <x v="0"/>
    <n v="2.0999999999999996"/>
    <x v="0"/>
    <x v="3"/>
    <x v="1"/>
  </r>
  <r>
    <s v="CUS1846"/>
    <x v="592"/>
    <x v="0"/>
    <x v="1"/>
    <x v="1"/>
    <s v="DES001"/>
    <x v="6"/>
    <n v="2.5"/>
    <n v="1"/>
    <x v="11"/>
    <n v="0.875"/>
    <x v="1"/>
    <x v="4"/>
    <x v="1"/>
  </r>
  <r>
    <s v="CUS1847"/>
    <x v="308"/>
    <x v="0"/>
    <x v="1"/>
    <x v="1"/>
    <s v="CLD001"/>
    <x v="1"/>
    <n v="3"/>
    <n v="2"/>
    <x v="0"/>
    <n v="2.0999999999999996"/>
    <x v="0"/>
    <x v="2"/>
    <x v="3"/>
  </r>
  <r>
    <s v="CUS1848"/>
    <x v="541"/>
    <x v="0"/>
    <x v="0"/>
    <x v="0"/>
    <s v="DES001"/>
    <x v="5"/>
    <n v="2.5"/>
    <n v="2"/>
    <x v="17"/>
    <n v="1.75"/>
    <x v="1"/>
    <x v="8"/>
    <x v="6"/>
  </r>
  <r>
    <s v="CUS1849"/>
    <x v="593"/>
    <x v="4"/>
    <x v="5"/>
    <x v="12"/>
    <s v="SKT001"/>
    <x v="5"/>
    <n v="3"/>
    <n v="1"/>
    <x v="4"/>
    <n v="1.0499999999999998"/>
    <x v="1"/>
    <x v="8"/>
    <x v="4"/>
  </r>
  <r>
    <s v="CUS1850"/>
    <x v="167"/>
    <x v="2"/>
    <x v="3"/>
    <x v="5"/>
    <s v="DES001"/>
    <x v="0"/>
    <n v="3.75"/>
    <n v="2"/>
    <x v="16"/>
    <n v="2.625"/>
    <x v="1"/>
    <x v="11"/>
    <x v="5"/>
  </r>
  <r>
    <s v="CUS1851"/>
    <x v="594"/>
    <x v="1"/>
    <x v="2"/>
    <x v="4"/>
    <s v="COF001"/>
    <x v="1"/>
    <n v="3"/>
    <n v="1"/>
    <x v="4"/>
    <n v="1.0499999999999998"/>
    <x v="1"/>
    <x v="4"/>
    <x v="6"/>
  </r>
  <r>
    <s v="CUS1852"/>
    <x v="595"/>
    <x v="0"/>
    <x v="1"/>
    <x v="1"/>
    <s v="CLD001"/>
    <x v="4"/>
    <n v="3.25"/>
    <n v="1"/>
    <x v="14"/>
    <n v="1.1375"/>
    <x v="0"/>
    <x v="7"/>
    <x v="6"/>
  </r>
  <r>
    <s v="CUS1853"/>
    <x v="596"/>
    <x v="2"/>
    <x v="5"/>
    <x v="15"/>
    <s v="COF001"/>
    <x v="2"/>
    <n v="2.5"/>
    <n v="2"/>
    <x v="17"/>
    <n v="1.75"/>
    <x v="1"/>
    <x v="3"/>
    <x v="0"/>
  </r>
  <r>
    <s v="CUS1854"/>
    <x v="597"/>
    <x v="1"/>
    <x v="4"/>
    <x v="6"/>
    <s v="SPC001"/>
    <x v="2"/>
    <n v="2.5"/>
    <n v="2"/>
    <x v="17"/>
    <n v="1.75"/>
    <x v="0"/>
    <x v="2"/>
    <x v="6"/>
  </r>
  <r>
    <s v="CUS1855"/>
    <x v="221"/>
    <x v="1"/>
    <x v="2"/>
    <x v="3"/>
    <s v="TEA001"/>
    <x v="5"/>
    <n v="3.5"/>
    <n v="2"/>
    <x v="7"/>
    <n v="2.4499999999999997"/>
    <x v="2"/>
    <x v="7"/>
    <x v="0"/>
  </r>
  <r>
    <s v="CUS1856"/>
    <x v="55"/>
    <x v="0"/>
    <x v="0"/>
    <x v="0"/>
    <s v="TEA001"/>
    <x v="2"/>
    <n v="4.25"/>
    <n v="1"/>
    <x v="6"/>
    <n v="1.4874999999999998"/>
    <x v="0"/>
    <x v="4"/>
    <x v="3"/>
  </r>
  <r>
    <s v="CUS1857"/>
    <x v="509"/>
    <x v="2"/>
    <x v="3"/>
    <x v="5"/>
    <s v="TEA001"/>
    <x v="6"/>
    <n v="3"/>
    <n v="1"/>
    <x v="4"/>
    <n v="1.0499999999999998"/>
    <x v="0"/>
    <x v="3"/>
    <x v="5"/>
  </r>
  <r>
    <s v="CUS1858"/>
    <x v="598"/>
    <x v="4"/>
    <x v="6"/>
    <x v="10"/>
    <s v="COF001"/>
    <x v="0"/>
    <n v="3.75"/>
    <n v="1"/>
    <x v="10"/>
    <n v="1.3125"/>
    <x v="1"/>
    <x v="8"/>
    <x v="3"/>
  </r>
  <r>
    <s v="CUS1859"/>
    <x v="275"/>
    <x v="4"/>
    <x v="5"/>
    <x v="12"/>
    <s v="TEA001"/>
    <x v="2"/>
    <n v="2.5"/>
    <n v="1"/>
    <x v="11"/>
    <n v="0.875"/>
    <x v="0"/>
    <x v="2"/>
    <x v="1"/>
  </r>
  <r>
    <s v="CUS1860"/>
    <x v="8"/>
    <x v="3"/>
    <x v="8"/>
    <x v="16"/>
    <s v="DES001"/>
    <x v="4"/>
    <n v="3.5"/>
    <n v="1"/>
    <x v="15"/>
    <n v="1.2249999999999999"/>
    <x v="1"/>
    <x v="3"/>
    <x v="4"/>
  </r>
  <r>
    <s v="CUS1861"/>
    <x v="590"/>
    <x v="4"/>
    <x v="6"/>
    <x v="10"/>
    <s v="SKT001"/>
    <x v="1"/>
    <n v="3"/>
    <n v="2"/>
    <x v="0"/>
    <n v="2.0999999999999996"/>
    <x v="2"/>
    <x v="4"/>
    <x v="2"/>
  </r>
  <r>
    <s v="CUS1862"/>
    <x v="280"/>
    <x v="0"/>
    <x v="0"/>
    <x v="2"/>
    <s v="SND001"/>
    <x v="6"/>
    <n v="3"/>
    <n v="1"/>
    <x v="4"/>
    <n v="1.0499999999999998"/>
    <x v="0"/>
    <x v="4"/>
    <x v="3"/>
  </r>
  <r>
    <s v="CUS1863"/>
    <x v="599"/>
    <x v="2"/>
    <x v="5"/>
    <x v="8"/>
    <s v="SKT001"/>
    <x v="1"/>
    <n v="2.5"/>
    <n v="2"/>
    <x v="17"/>
    <n v="1.75"/>
    <x v="0"/>
    <x v="2"/>
    <x v="2"/>
  </r>
  <r>
    <s v="CUS1864"/>
    <x v="600"/>
    <x v="0"/>
    <x v="0"/>
    <x v="2"/>
    <s v="CLD001"/>
    <x v="3"/>
    <n v="3.75"/>
    <n v="2"/>
    <x v="16"/>
    <n v="2.625"/>
    <x v="1"/>
    <x v="1"/>
    <x v="3"/>
  </r>
  <r>
    <s v="CUS1865"/>
    <x v="601"/>
    <x v="1"/>
    <x v="2"/>
    <x v="4"/>
    <s v="SPC001"/>
    <x v="3"/>
    <n v="3"/>
    <n v="2"/>
    <x v="0"/>
    <n v="2.0999999999999996"/>
    <x v="2"/>
    <x v="9"/>
    <x v="3"/>
  </r>
  <r>
    <s v="CUS1866"/>
    <x v="580"/>
    <x v="0"/>
    <x v="1"/>
    <x v="1"/>
    <s v="SND001"/>
    <x v="3"/>
    <n v="2.5"/>
    <n v="2"/>
    <x v="17"/>
    <n v="1.75"/>
    <x v="0"/>
    <x v="5"/>
    <x v="4"/>
  </r>
  <r>
    <s v="CUS1867"/>
    <x v="230"/>
    <x v="2"/>
    <x v="3"/>
    <x v="5"/>
    <s v="DES001"/>
    <x v="4"/>
    <n v="3"/>
    <n v="1"/>
    <x v="4"/>
    <n v="1.0499999999999998"/>
    <x v="1"/>
    <x v="2"/>
    <x v="4"/>
  </r>
  <r>
    <s v="CUS1868"/>
    <x v="379"/>
    <x v="4"/>
    <x v="6"/>
    <x v="10"/>
    <s v="SND001"/>
    <x v="0"/>
    <n v="3"/>
    <n v="2"/>
    <x v="0"/>
    <n v="2.0999999999999996"/>
    <x v="2"/>
    <x v="2"/>
    <x v="1"/>
  </r>
  <r>
    <s v="CUS1869"/>
    <x v="548"/>
    <x v="2"/>
    <x v="5"/>
    <x v="15"/>
    <s v="SKT001"/>
    <x v="3"/>
    <n v="3.75"/>
    <n v="1"/>
    <x v="10"/>
    <n v="1.3125"/>
    <x v="0"/>
    <x v="0"/>
    <x v="6"/>
  </r>
  <r>
    <s v="CUS1870"/>
    <x v="602"/>
    <x v="2"/>
    <x v="3"/>
    <x v="5"/>
    <s v="COF001"/>
    <x v="6"/>
    <n v="2.5"/>
    <n v="2"/>
    <x v="17"/>
    <n v="1.75"/>
    <x v="0"/>
    <x v="11"/>
    <x v="6"/>
  </r>
  <r>
    <s v="CUS1871"/>
    <x v="603"/>
    <x v="0"/>
    <x v="7"/>
    <x v="11"/>
    <s v="DES001"/>
    <x v="2"/>
    <n v="3.5"/>
    <n v="1"/>
    <x v="15"/>
    <n v="1.2249999999999999"/>
    <x v="1"/>
    <x v="0"/>
    <x v="1"/>
  </r>
  <r>
    <s v="CUS1872"/>
    <x v="604"/>
    <x v="1"/>
    <x v="2"/>
    <x v="3"/>
    <s v="DES001"/>
    <x v="2"/>
    <n v="3.75"/>
    <n v="1"/>
    <x v="10"/>
    <n v="1.3125"/>
    <x v="0"/>
    <x v="4"/>
    <x v="4"/>
  </r>
  <r>
    <s v="CUS1873"/>
    <x v="421"/>
    <x v="1"/>
    <x v="4"/>
    <x v="6"/>
    <s v="COF001"/>
    <x v="2"/>
    <n v="2.2000000000000002"/>
    <n v="2"/>
    <x v="19"/>
    <n v="1.54"/>
    <x v="2"/>
    <x v="3"/>
    <x v="1"/>
  </r>
  <r>
    <s v="CUS1874"/>
    <x v="605"/>
    <x v="0"/>
    <x v="0"/>
    <x v="0"/>
    <s v="SPC001"/>
    <x v="2"/>
    <n v="2.5"/>
    <n v="1"/>
    <x v="11"/>
    <n v="0.875"/>
    <x v="0"/>
    <x v="0"/>
    <x v="5"/>
  </r>
  <r>
    <s v="CUS1875"/>
    <x v="606"/>
    <x v="1"/>
    <x v="2"/>
    <x v="4"/>
    <s v="SKT001"/>
    <x v="1"/>
    <n v="2.5"/>
    <n v="1"/>
    <x v="11"/>
    <n v="0.875"/>
    <x v="2"/>
    <x v="8"/>
    <x v="6"/>
  </r>
  <r>
    <s v="CUS1876"/>
    <x v="578"/>
    <x v="2"/>
    <x v="3"/>
    <x v="5"/>
    <s v="SND001"/>
    <x v="6"/>
    <n v="3.75"/>
    <n v="1"/>
    <x v="10"/>
    <n v="1.3125"/>
    <x v="0"/>
    <x v="11"/>
    <x v="0"/>
  </r>
  <r>
    <s v="CUS1877"/>
    <x v="607"/>
    <x v="4"/>
    <x v="5"/>
    <x v="13"/>
    <s v="SPC001"/>
    <x v="4"/>
    <n v="3"/>
    <n v="1"/>
    <x v="4"/>
    <n v="1.0499999999999998"/>
    <x v="0"/>
    <x v="10"/>
    <x v="4"/>
  </r>
  <r>
    <s v="CUS1878"/>
    <x v="608"/>
    <x v="4"/>
    <x v="5"/>
    <x v="12"/>
    <s v="COF001"/>
    <x v="1"/>
    <n v="4.5"/>
    <n v="1"/>
    <x v="18"/>
    <n v="1.575"/>
    <x v="2"/>
    <x v="3"/>
    <x v="1"/>
  </r>
  <r>
    <s v="CUS1879"/>
    <x v="583"/>
    <x v="2"/>
    <x v="5"/>
    <x v="15"/>
    <s v="DES001"/>
    <x v="2"/>
    <n v="3"/>
    <n v="1"/>
    <x v="4"/>
    <n v="1.0499999999999998"/>
    <x v="2"/>
    <x v="2"/>
    <x v="0"/>
  </r>
  <r>
    <s v="CUS1880"/>
    <x v="545"/>
    <x v="3"/>
    <x v="1"/>
    <x v="7"/>
    <s v="SPC001"/>
    <x v="5"/>
    <n v="3"/>
    <n v="2"/>
    <x v="0"/>
    <n v="2.0999999999999996"/>
    <x v="1"/>
    <x v="4"/>
    <x v="3"/>
  </r>
  <r>
    <s v="CUS1881"/>
    <x v="609"/>
    <x v="3"/>
    <x v="1"/>
    <x v="7"/>
    <s v="SND001"/>
    <x v="5"/>
    <n v="2"/>
    <n v="2"/>
    <x v="5"/>
    <n v="1.4"/>
    <x v="1"/>
    <x v="8"/>
    <x v="5"/>
  </r>
  <r>
    <s v="CUS1882"/>
    <x v="269"/>
    <x v="2"/>
    <x v="3"/>
    <x v="5"/>
    <s v="SPC001"/>
    <x v="4"/>
    <n v="3"/>
    <n v="2"/>
    <x v="0"/>
    <n v="2.0999999999999996"/>
    <x v="1"/>
    <x v="10"/>
    <x v="6"/>
  </r>
  <r>
    <s v="CUS1883"/>
    <x v="610"/>
    <x v="1"/>
    <x v="2"/>
    <x v="4"/>
    <s v="CLD001"/>
    <x v="0"/>
    <n v="3.75"/>
    <n v="1"/>
    <x v="10"/>
    <n v="1.3125"/>
    <x v="2"/>
    <x v="2"/>
    <x v="1"/>
  </r>
  <r>
    <s v="CUS1884"/>
    <x v="611"/>
    <x v="1"/>
    <x v="4"/>
    <x v="14"/>
    <s v="COF001"/>
    <x v="5"/>
    <n v="2.5"/>
    <n v="2"/>
    <x v="17"/>
    <n v="1.75"/>
    <x v="2"/>
    <x v="7"/>
    <x v="5"/>
  </r>
  <r>
    <s v="CUS1885"/>
    <x v="612"/>
    <x v="1"/>
    <x v="4"/>
    <x v="14"/>
    <s v="COF001"/>
    <x v="3"/>
    <n v="2.5"/>
    <n v="1"/>
    <x v="11"/>
    <n v="0.875"/>
    <x v="1"/>
    <x v="10"/>
    <x v="0"/>
  </r>
  <r>
    <s v="CUS1886"/>
    <x v="261"/>
    <x v="1"/>
    <x v="2"/>
    <x v="3"/>
    <s v="TEA001"/>
    <x v="3"/>
    <n v="2.5"/>
    <n v="2"/>
    <x v="17"/>
    <n v="1.75"/>
    <x v="1"/>
    <x v="1"/>
    <x v="1"/>
  </r>
  <r>
    <s v="CUS1887"/>
    <x v="489"/>
    <x v="1"/>
    <x v="4"/>
    <x v="6"/>
    <s v="SPC001"/>
    <x v="2"/>
    <n v="3.25"/>
    <n v="1"/>
    <x v="14"/>
    <n v="1.1375"/>
    <x v="0"/>
    <x v="9"/>
    <x v="3"/>
  </r>
  <r>
    <s v="CUS1888"/>
    <x v="117"/>
    <x v="1"/>
    <x v="4"/>
    <x v="6"/>
    <s v="SKT001"/>
    <x v="5"/>
    <n v="3.5"/>
    <n v="1"/>
    <x v="15"/>
    <n v="1.2249999999999999"/>
    <x v="0"/>
    <x v="11"/>
    <x v="5"/>
  </r>
  <r>
    <s v="CUS1889"/>
    <x v="22"/>
    <x v="0"/>
    <x v="1"/>
    <x v="1"/>
    <s v="SPC001"/>
    <x v="1"/>
    <n v="4.25"/>
    <n v="1"/>
    <x v="6"/>
    <n v="1.4874999999999998"/>
    <x v="1"/>
    <x v="6"/>
    <x v="0"/>
  </r>
  <r>
    <s v="CUS1890"/>
    <x v="613"/>
    <x v="0"/>
    <x v="1"/>
    <x v="1"/>
    <s v="SND001"/>
    <x v="0"/>
    <n v="3"/>
    <n v="2"/>
    <x v="0"/>
    <n v="2.0999999999999996"/>
    <x v="1"/>
    <x v="3"/>
    <x v="5"/>
  </r>
  <r>
    <s v="CUS1891"/>
    <x v="584"/>
    <x v="0"/>
    <x v="0"/>
    <x v="2"/>
    <s v="SKT001"/>
    <x v="2"/>
    <n v="2.5"/>
    <n v="2"/>
    <x v="17"/>
    <n v="1.75"/>
    <x v="0"/>
    <x v="0"/>
    <x v="4"/>
  </r>
  <r>
    <s v="CUS1892"/>
    <x v="206"/>
    <x v="2"/>
    <x v="3"/>
    <x v="5"/>
    <s v="SPC001"/>
    <x v="1"/>
    <n v="3.75"/>
    <n v="1"/>
    <x v="10"/>
    <n v="1.3125"/>
    <x v="1"/>
    <x v="10"/>
    <x v="6"/>
  </r>
  <r>
    <s v="CUS1893"/>
    <x v="284"/>
    <x v="0"/>
    <x v="1"/>
    <x v="1"/>
    <s v="TEA001"/>
    <x v="1"/>
    <n v="3"/>
    <n v="2"/>
    <x v="0"/>
    <n v="2.0999999999999996"/>
    <x v="0"/>
    <x v="0"/>
    <x v="1"/>
  </r>
  <r>
    <s v="CUS1894"/>
    <x v="338"/>
    <x v="4"/>
    <x v="5"/>
    <x v="12"/>
    <s v="SND001"/>
    <x v="2"/>
    <n v="2.4500000000000002"/>
    <n v="2"/>
    <x v="25"/>
    <n v="1.7150000000000001"/>
    <x v="1"/>
    <x v="2"/>
    <x v="1"/>
  </r>
  <r>
    <s v="CUS1895"/>
    <x v="418"/>
    <x v="1"/>
    <x v="2"/>
    <x v="3"/>
    <s v="SKT001"/>
    <x v="1"/>
    <n v="3"/>
    <n v="1"/>
    <x v="4"/>
    <n v="1.0499999999999998"/>
    <x v="1"/>
    <x v="7"/>
    <x v="5"/>
  </r>
  <r>
    <s v="CUS1896"/>
    <x v="471"/>
    <x v="1"/>
    <x v="2"/>
    <x v="4"/>
    <s v="SKT001"/>
    <x v="6"/>
    <n v="3.25"/>
    <n v="1"/>
    <x v="14"/>
    <n v="1.1375"/>
    <x v="1"/>
    <x v="8"/>
    <x v="5"/>
  </r>
  <r>
    <s v="CUS1897"/>
    <x v="614"/>
    <x v="4"/>
    <x v="5"/>
    <x v="12"/>
    <s v="DES001"/>
    <x v="5"/>
    <n v="3.75"/>
    <n v="2"/>
    <x v="16"/>
    <n v="2.625"/>
    <x v="1"/>
    <x v="3"/>
    <x v="5"/>
  </r>
  <r>
    <s v="CUS1898"/>
    <x v="137"/>
    <x v="4"/>
    <x v="5"/>
    <x v="12"/>
    <s v="DES001"/>
    <x v="0"/>
    <n v="3.25"/>
    <n v="1"/>
    <x v="14"/>
    <n v="1.1375"/>
    <x v="0"/>
    <x v="4"/>
    <x v="1"/>
  </r>
  <r>
    <s v="CUS1899"/>
    <x v="615"/>
    <x v="1"/>
    <x v="2"/>
    <x v="3"/>
    <s v="DES001"/>
    <x v="1"/>
    <n v="2.5"/>
    <n v="2"/>
    <x v="17"/>
    <n v="1.75"/>
    <x v="0"/>
    <x v="3"/>
    <x v="6"/>
  </r>
  <r>
    <s v="CUS1900"/>
    <x v="498"/>
    <x v="4"/>
    <x v="5"/>
    <x v="13"/>
    <s v="CLD001"/>
    <x v="0"/>
    <n v="2.5"/>
    <n v="2"/>
    <x v="17"/>
    <n v="1.75"/>
    <x v="1"/>
    <x v="0"/>
    <x v="6"/>
  </r>
  <r>
    <s v="CUS1901"/>
    <x v="616"/>
    <x v="3"/>
    <x v="1"/>
    <x v="7"/>
    <s v="TEA001"/>
    <x v="1"/>
    <n v="3.5"/>
    <n v="2"/>
    <x v="7"/>
    <n v="2.4499999999999997"/>
    <x v="0"/>
    <x v="4"/>
    <x v="6"/>
  </r>
  <r>
    <s v="CUS1902"/>
    <x v="379"/>
    <x v="2"/>
    <x v="5"/>
    <x v="8"/>
    <s v="COF001"/>
    <x v="3"/>
    <n v="3.25"/>
    <n v="1"/>
    <x v="14"/>
    <n v="1.1375"/>
    <x v="2"/>
    <x v="2"/>
    <x v="1"/>
  </r>
  <r>
    <s v="CUS1903"/>
    <x v="617"/>
    <x v="1"/>
    <x v="2"/>
    <x v="4"/>
    <s v="SND001"/>
    <x v="5"/>
    <n v="3"/>
    <n v="2"/>
    <x v="0"/>
    <n v="2.0999999999999996"/>
    <x v="0"/>
    <x v="5"/>
    <x v="5"/>
  </r>
  <r>
    <s v="CUS1904"/>
    <x v="618"/>
    <x v="3"/>
    <x v="1"/>
    <x v="7"/>
    <s v="CLD001"/>
    <x v="5"/>
    <n v="2.5"/>
    <n v="1"/>
    <x v="11"/>
    <n v="0.875"/>
    <x v="1"/>
    <x v="1"/>
    <x v="5"/>
  </r>
  <r>
    <s v="CUS1905"/>
    <x v="619"/>
    <x v="0"/>
    <x v="1"/>
    <x v="1"/>
    <s v="SND001"/>
    <x v="0"/>
    <n v="3.25"/>
    <n v="1"/>
    <x v="14"/>
    <n v="1.1375"/>
    <x v="0"/>
    <x v="1"/>
    <x v="6"/>
  </r>
  <r>
    <s v="CUS1906"/>
    <x v="0"/>
    <x v="0"/>
    <x v="0"/>
    <x v="0"/>
    <s v="SPC001"/>
    <x v="1"/>
    <n v="3"/>
    <n v="2"/>
    <x v="0"/>
    <n v="2.0999999999999996"/>
    <x v="0"/>
    <x v="0"/>
    <x v="0"/>
  </r>
  <r>
    <s v="CUS1907"/>
    <x v="620"/>
    <x v="4"/>
    <x v="5"/>
    <x v="12"/>
    <s v="COF001"/>
    <x v="5"/>
    <n v="3.5"/>
    <n v="1"/>
    <x v="15"/>
    <n v="1.2249999999999999"/>
    <x v="1"/>
    <x v="9"/>
    <x v="6"/>
  </r>
  <r>
    <s v="CUS1908"/>
    <x v="484"/>
    <x v="2"/>
    <x v="3"/>
    <x v="9"/>
    <s v="TEA001"/>
    <x v="3"/>
    <n v="2.5"/>
    <n v="1"/>
    <x v="11"/>
    <n v="0.875"/>
    <x v="2"/>
    <x v="11"/>
    <x v="5"/>
  </r>
  <r>
    <s v="CUS1909"/>
    <x v="447"/>
    <x v="3"/>
    <x v="1"/>
    <x v="7"/>
    <s v="DES001"/>
    <x v="5"/>
    <n v="2.5"/>
    <n v="2"/>
    <x v="17"/>
    <n v="1.75"/>
    <x v="2"/>
    <x v="11"/>
    <x v="0"/>
  </r>
  <r>
    <s v="CUS1910"/>
    <x v="590"/>
    <x v="2"/>
    <x v="5"/>
    <x v="8"/>
    <s v="CLD001"/>
    <x v="5"/>
    <n v="2.5"/>
    <n v="1"/>
    <x v="11"/>
    <n v="0.875"/>
    <x v="2"/>
    <x v="4"/>
    <x v="2"/>
  </r>
  <r>
    <s v="CUS1911"/>
    <x v="621"/>
    <x v="1"/>
    <x v="4"/>
    <x v="14"/>
    <s v="COF001"/>
    <x v="0"/>
    <n v="3.75"/>
    <n v="1"/>
    <x v="10"/>
    <n v="1.3125"/>
    <x v="2"/>
    <x v="11"/>
    <x v="0"/>
  </r>
  <r>
    <s v="CUS1912"/>
    <x v="622"/>
    <x v="2"/>
    <x v="5"/>
    <x v="15"/>
    <s v="TEA001"/>
    <x v="1"/>
    <n v="2.5"/>
    <n v="1"/>
    <x v="11"/>
    <n v="0.875"/>
    <x v="1"/>
    <x v="8"/>
    <x v="2"/>
  </r>
  <r>
    <s v="CUS1913"/>
    <x v="208"/>
    <x v="1"/>
    <x v="2"/>
    <x v="3"/>
    <s v="CLD001"/>
    <x v="5"/>
    <n v="4.5"/>
    <n v="1"/>
    <x v="18"/>
    <n v="1.575"/>
    <x v="1"/>
    <x v="9"/>
    <x v="5"/>
  </r>
  <r>
    <s v="CUS1914"/>
    <x v="470"/>
    <x v="0"/>
    <x v="7"/>
    <x v="11"/>
    <s v="COF001"/>
    <x v="3"/>
    <n v="2.5"/>
    <n v="2"/>
    <x v="17"/>
    <n v="1.75"/>
    <x v="2"/>
    <x v="9"/>
    <x v="3"/>
  </r>
  <r>
    <s v="CUS1915"/>
    <x v="623"/>
    <x v="3"/>
    <x v="1"/>
    <x v="7"/>
    <s v="CLD001"/>
    <x v="1"/>
    <n v="3.75"/>
    <n v="1"/>
    <x v="10"/>
    <n v="1.3125"/>
    <x v="1"/>
    <x v="4"/>
    <x v="1"/>
  </r>
  <r>
    <s v="CUS1916"/>
    <x v="162"/>
    <x v="3"/>
    <x v="1"/>
    <x v="7"/>
    <s v="CLD001"/>
    <x v="4"/>
    <n v="3"/>
    <n v="2"/>
    <x v="0"/>
    <n v="2.0999999999999996"/>
    <x v="2"/>
    <x v="9"/>
    <x v="1"/>
  </r>
  <r>
    <s v="CUS1917"/>
    <x v="98"/>
    <x v="4"/>
    <x v="6"/>
    <x v="10"/>
    <s v="SND001"/>
    <x v="0"/>
    <n v="2.5"/>
    <n v="2"/>
    <x v="17"/>
    <n v="1.75"/>
    <x v="2"/>
    <x v="7"/>
    <x v="5"/>
  </r>
  <r>
    <s v="CUS1918"/>
    <x v="490"/>
    <x v="3"/>
    <x v="1"/>
    <x v="7"/>
    <s v="SND001"/>
    <x v="4"/>
    <n v="2.4500000000000002"/>
    <n v="1"/>
    <x v="20"/>
    <n v="0.85750000000000004"/>
    <x v="0"/>
    <x v="3"/>
    <x v="2"/>
  </r>
  <r>
    <s v="CUS1919"/>
    <x v="624"/>
    <x v="0"/>
    <x v="0"/>
    <x v="0"/>
    <s v="CLD001"/>
    <x v="4"/>
    <n v="3.75"/>
    <n v="2"/>
    <x v="16"/>
    <n v="2.625"/>
    <x v="1"/>
    <x v="9"/>
    <x v="6"/>
  </r>
  <r>
    <s v="CUS1920"/>
    <x v="13"/>
    <x v="1"/>
    <x v="4"/>
    <x v="14"/>
    <s v="SND001"/>
    <x v="0"/>
    <n v="2.4500000000000002"/>
    <n v="2"/>
    <x v="25"/>
    <n v="1.7150000000000001"/>
    <x v="2"/>
    <x v="6"/>
    <x v="5"/>
  </r>
  <r>
    <s v="CUS1921"/>
    <x v="273"/>
    <x v="1"/>
    <x v="2"/>
    <x v="4"/>
    <s v="COF001"/>
    <x v="3"/>
    <n v="2.5499999999999998"/>
    <n v="1"/>
    <x v="8"/>
    <n v="0.89249999999999985"/>
    <x v="2"/>
    <x v="6"/>
    <x v="3"/>
  </r>
  <r>
    <s v="CUS1922"/>
    <x v="242"/>
    <x v="1"/>
    <x v="2"/>
    <x v="4"/>
    <s v="COF001"/>
    <x v="1"/>
    <n v="2"/>
    <n v="2"/>
    <x v="5"/>
    <n v="1.4"/>
    <x v="1"/>
    <x v="4"/>
    <x v="2"/>
  </r>
  <r>
    <s v="CUS1923"/>
    <x v="564"/>
    <x v="2"/>
    <x v="5"/>
    <x v="8"/>
    <s v="SPC001"/>
    <x v="1"/>
    <n v="4"/>
    <n v="1"/>
    <x v="5"/>
    <n v="1.4"/>
    <x v="0"/>
    <x v="5"/>
    <x v="1"/>
  </r>
  <r>
    <s v="CUS1924"/>
    <x v="625"/>
    <x v="0"/>
    <x v="0"/>
    <x v="2"/>
    <s v="CLD001"/>
    <x v="5"/>
    <n v="3.75"/>
    <n v="1"/>
    <x v="10"/>
    <n v="1.3125"/>
    <x v="2"/>
    <x v="8"/>
    <x v="4"/>
  </r>
  <r>
    <s v="CUS1925"/>
    <x v="411"/>
    <x v="1"/>
    <x v="2"/>
    <x v="3"/>
    <s v="SND001"/>
    <x v="6"/>
    <n v="2.5499999999999998"/>
    <n v="2"/>
    <x v="13"/>
    <n v="1.7849999999999997"/>
    <x v="2"/>
    <x v="4"/>
    <x v="0"/>
  </r>
  <r>
    <s v="CUS1926"/>
    <x v="30"/>
    <x v="0"/>
    <x v="0"/>
    <x v="0"/>
    <s v="TEA001"/>
    <x v="4"/>
    <n v="2.5"/>
    <n v="1"/>
    <x v="11"/>
    <n v="0.875"/>
    <x v="1"/>
    <x v="1"/>
    <x v="5"/>
  </r>
  <r>
    <s v="CUS1927"/>
    <x v="276"/>
    <x v="0"/>
    <x v="0"/>
    <x v="2"/>
    <s v="COF001"/>
    <x v="6"/>
    <n v="2.5"/>
    <n v="2"/>
    <x v="17"/>
    <n v="1.75"/>
    <x v="2"/>
    <x v="8"/>
    <x v="5"/>
  </r>
  <r>
    <s v="CUS1928"/>
    <x v="623"/>
    <x v="1"/>
    <x v="4"/>
    <x v="14"/>
    <s v="SPC001"/>
    <x v="1"/>
    <n v="3.5"/>
    <n v="1"/>
    <x v="15"/>
    <n v="1.2249999999999999"/>
    <x v="1"/>
    <x v="4"/>
    <x v="1"/>
  </r>
  <r>
    <s v="CUS1929"/>
    <x v="197"/>
    <x v="0"/>
    <x v="1"/>
    <x v="1"/>
    <s v="TEA001"/>
    <x v="6"/>
    <n v="3"/>
    <n v="2"/>
    <x v="0"/>
    <n v="2.0999999999999996"/>
    <x v="0"/>
    <x v="3"/>
    <x v="4"/>
  </r>
  <r>
    <s v="CUS1930"/>
    <x v="626"/>
    <x v="0"/>
    <x v="7"/>
    <x v="11"/>
    <s v="COF001"/>
    <x v="0"/>
    <n v="3"/>
    <n v="2"/>
    <x v="0"/>
    <n v="2.0999999999999996"/>
    <x v="1"/>
    <x v="9"/>
    <x v="4"/>
  </r>
  <r>
    <s v="CUS1931"/>
    <x v="445"/>
    <x v="1"/>
    <x v="4"/>
    <x v="14"/>
    <s v="COF001"/>
    <x v="0"/>
    <n v="4.5"/>
    <n v="1"/>
    <x v="18"/>
    <n v="1.575"/>
    <x v="2"/>
    <x v="2"/>
    <x v="5"/>
  </r>
  <r>
    <s v="CUS1932"/>
    <x v="83"/>
    <x v="2"/>
    <x v="5"/>
    <x v="8"/>
    <s v="SND001"/>
    <x v="1"/>
    <n v="3.75"/>
    <n v="1"/>
    <x v="10"/>
    <n v="1.3125"/>
    <x v="1"/>
    <x v="1"/>
    <x v="2"/>
  </r>
  <r>
    <s v="CUS1933"/>
    <x v="627"/>
    <x v="0"/>
    <x v="7"/>
    <x v="11"/>
    <s v="DES001"/>
    <x v="2"/>
    <n v="2.5"/>
    <n v="1"/>
    <x v="11"/>
    <n v="0.875"/>
    <x v="2"/>
    <x v="5"/>
    <x v="4"/>
  </r>
  <r>
    <s v="CUS1934"/>
    <x v="628"/>
    <x v="0"/>
    <x v="7"/>
    <x v="11"/>
    <s v="CLD001"/>
    <x v="6"/>
    <n v="2.5"/>
    <n v="1"/>
    <x v="11"/>
    <n v="0.875"/>
    <x v="2"/>
    <x v="9"/>
    <x v="5"/>
  </r>
  <r>
    <s v="CUS1935"/>
    <x v="110"/>
    <x v="4"/>
    <x v="6"/>
    <x v="10"/>
    <s v="COF001"/>
    <x v="3"/>
    <n v="2.4500000000000002"/>
    <n v="2"/>
    <x v="25"/>
    <n v="1.7150000000000001"/>
    <x v="0"/>
    <x v="10"/>
    <x v="2"/>
  </r>
  <r>
    <s v="CUS1936"/>
    <x v="629"/>
    <x v="1"/>
    <x v="2"/>
    <x v="4"/>
    <s v="DES001"/>
    <x v="5"/>
    <n v="4.25"/>
    <n v="1"/>
    <x v="6"/>
    <n v="1.4874999999999998"/>
    <x v="1"/>
    <x v="11"/>
    <x v="3"/>
  </r>
  <r>
    <s v="CUS1937"/>
    <x v="149"/>
    <x v="2"/>
    <x v="5"/>
    <x v="8"/>
    <s v="SND001"/>
    <x v="5"/>
    <n v="2.5"/>
    <n v="1"/>
    <x v="11"/>
    <n v="0.875"/>
    <x v="1"/>
    <x v="6"/>
    <x v="1"/>
  </r>
  <r>
    <s v="CUS1938"/>
    <x v="371"/>
    <x v="1"/>
    <x v="2"/>
    <x v="4"/>
    <s v="SPC001"/>
    <x v="5"/>
    <n v="4.25"/>
    <n v="1"/>
    <x v="6"/>
    <n v="1.4874999999999998"/>
    <x v="2"/>
    <x v="2"/>
    <x v="4"/>
  </r>
  <r>
    <s v="CUS1939"/>
    <x v="131"/>
    <x v="0"/>
    <x v="0"/>
    <x v="2"/>
    <s v="TEA001"/>
    <x v="4"/>
    <n v="3"/>
    <n v="2"/>
    <x v="0"/>
    <n v="2.0999999999999996"/>
    <x v="2"/>
    <x v="2"/>
    <x v="1"/>
  </r>
  <r>
    <s v="CUS1940"/>
    <x v="630"/>
    <x v="1"/>
    <x v="4"/>
    <x v="14"/>
    <s v="CLD001"/>
    <x v="2"/>
    <n v="3.75"/>
    <n v="1"/>
    <x v="10"/>
    <n v="1.3125"/>
    <x v="2"/>
    <x v="8"/>
    <x v="6"/>
  </r>
  <r>
    <s v="CUS1941"/>
    <x v="482"/>
    <x v="2"/>
    <x v="5"/>
    <x v="8"/>
    <s v="SND001"/>
    <x v="3"/>
    <n v="3"/>
    <n v="2"/>
    <x v="0"/>
    <n v="2.0999999999999996"/>
    <x v="0"/>
    <x v="1"/>
    <x v="5"/>
  </r>
  <r>
    <s v="CUS1942"/>
    <x v="160"/>
    <x v="0"/>
    <x v="1"/>
    <x v="1"/>
    <s v="DES001"/>
    <x v="5"/>
    <n v="3"/>
    <n v="2"/>
    <x v="0"/>
    <n v="2.0999999999999996"/>
    <x v="1"/>
    <x v="3"/>
    <x v="0"/>
  </r>
  <r>
    <s v="CUS1943"/>
    <x v="631"/>
    <x v="0"/>
    <x v="1"/>
    <x v="1"/>
    <s v="SND001"/>
    <x v="4"/>
    <n v="3"/>
    <n v="1"/>
    <x v="4"/>
    <n v="1.0499999999999998"/>
    <x v="0"/>
    <x v="9"/>
    <x v="6"/>
  </r>
  <r>
    <s v="CUS1944"/>
    <x v="85"/>
    <x v="2"/>
    <x v="3"/>
    <x v="5"/>
    <s v="SPC001"/>
    <x v="6"/>
    <n v="4.5"/>
    <n v="1"/>
    <x v="18"/>
    <n v="1.575"/>
    <x v="2"/>
    <x v="0"/>
    <x v="3"/>
  </r>
  <r>
    <s v="CUS1945"/>
    <x v="632"/>
    <x v="2"/>
    <x v="5"/>
    <x v="15"/>
    <s v="SKT001"/>
    <x v="4"/>
    <n v="3"/>
    <n v="2"/>
    <x v="0"/>
    <n v="2.0999999999999996"/>
    <x v="1"/>
    <x v="9"/>
    <x v="0"/>
  </r>
  <r>
    <s v="CUS1946"/>
    <x v="242"/>
    <x v="0"/>
    <x v="7"/>
    <x v="11"/>
    <s v="SKT001"/>
    <x v="2"/>
    <n v="3.75"/>
    <n v="1"/>
    <x v="10"/>
    <n v="1.3125"/>
    <x v="1"/>
    <x v="4"/>
    <x v="2"/>
  </r>
  <r>
    <s v="CUS1947"/>
    <x v="633"/>
    <x v="0"/>
    <x v="1"/>
    <x v="1"/>
    <s v="COF001"/>
    <x v="4"/>
    <n v="3.75"/>
    <n v="2"/>
    <x v="16"/>
    <n v="2.625"/>
    <x v="2"/>
    <x v="10"/>
    <x v="3"/>
  </r>
  <r>
    <s v="CUS1948"/>
    <x v="99"/>
    <x v="3"/>
    <x v="1"/>
    <x v="7"/>
    <s v="SND001"/>
    <x v="3"/>
    <n v="4.5"/>
    <n v="1"/>
    <x v="18"/>
    <n v="1.575"/>
    <x v="1"/>
    <x v="0"/>
    <x v="3"/>
  </r>
  <r>
    <s v="CUS1949"/>
    <x v="634"/>
    <x v="2"/>
    <x v="3"/>
    <x v="5"/>
    <s v="TEA001"/>
    <x v="6"/>
    <n v="2.5"/>
    <n v="1"/>
    <x v="11"/>
    <n v="0.875"/>
    <x v="2"/>
    <x v="1"/>
    <x v="4"/>
  </r>
  <r>
    <s v="CUS1950"/>
    <x v="192"/>
    <x v="1"/>
    <x v="2"/>
    <x v="3"/>
    <s v="SND001"/>
    <x v="5"/>
    <n v="3.5"/>
    <n v="2"/>
    <x v="7"/>
    <n v="2.4499999999999997"/>
    <x v="0"/>
    <x v="10"/>
    <x v="1"/>
  </r>
  <r>
    <s v="CUS1951"/>
    <x v="553"/>
    <x v="1"/>
    <x v="4"/>
    <x v="6"/>
    <s v="TEA001"/>
    <x v="4"/>
    <n v="3"/>
    <n v="1"/>
    <x v="4"/>
    <n v="1.0499999999999998"/>
    <x v="2"/>
    <x v="11"/>
    <x v="5"/>
  </r>
  <r>
    <s v="CUS1952"/>
    <x v="635"/>
    <x v="0"/>
    <x v="0"/>
    <x v="2"/>
    <s v="DES001"/>
    <x v="5"/>
    <n v="4"/>
    <n v="1"/>
    <x v="5"/>
    <n v="1.4"/>
    <x v="0"/>
    <x v="1"/>
    <x v="3"/>
  </r>
  <r>
    <s v="CUS1953"/>
    <x v="636"/>
    <x v="2"/>
    <x v="3"/>
    <x v="9"/>
    <s v="TEA001"/>
    <x v="4"/>
    <n v="2.2000000000000002"/>
    <n v="1"/>
    <x v="23"/>
    <n v="0.77"/>
    <x v="2"/>
    <x v="3"/>
    <x v="6"/>
  </r>
  <r>
    <s v="CUS1954"/>
    <x v="484"/>
    <x v="2"/>
    <x v="3"/>
    <x v="5"/>
    <s v="COF001"/>
    <x v="2"/>
    <n v="3.75"/>
    <n v="1"/>
    <x v="10"/>
    <n v="1.3125"/>
    <x v="2"/>
    <x v="11"/>
    <x v="5"/>
  </r>
  <r>
    <s v="CUS1955"/>
    <x v="637"/>
    <x v="0"/>
    <x v="1"/>
    <x v="1"/>
    <s v="TEA001"/>
    <x v="0"/>
    <n v="2.5"/>
    <n v="1"/>
    <x v="11"/>
    <n v="0.875"/>
    <x v="1"/>
    <x v="9"/>
    <x v="2"/>
  </r>
  <r>
    <s v="CUS1956"/>
    <x v="551"/>
    <x v="0"/>
    <x v="0"/>
    <x v="0"/>
    <s v="DES001"/>
    <x v="5"/>
    <n v="3.75"/>
    <n v="1"/>
    <x v="10"/>
    <n v="1.3125"/>
    <x v="0"/>
    <x v="4"/>
    <x v="2"/>
  </r>
  <r>
    <s v="CUS1957"/>
    <x v="420"/>
    <x v="1"/>
    <x v="2"/>
    <x v="3"/>
    <s v="SPC001"/>
    <x v="3"/>
    <n v="2.5"/>
    <n v="1"/>
    <x v="11"/>
    <n v="0.875"/>
    <x v="1"/>
    <x v="3"/>
    <x v="2"/>
  </r>
  <r>
    <s v="CUS1958"/>
    <x v="97"/>
    <x v="2"/>
    <x v="5"/>
    <x v="8"/>
    <s v="COF001"/>
    <x v="0"/>
    <n v="3"/>
    <n v="1"/>
    <x v="4"/>
    <n v="1.0499999999999998"/>
    <x v="2"/>
    <x v="1"/>
    <x v="3"/>
  </r>
  <r>
    <s v="CUS1959"/>
    <x v="519"/>
    <x v="1"/>
    <x v="4"/>
    <x v="6"/>
    <s v="SKT001"/>
    <x v="3"/>
    <n v="3.5"/>
    <n v="1"/>
    <x v="15"/>
    <n v="1.2249999999999999"/>
    <x v="1"/>
    <x v="5"/>
    <x v="4"/>
  </r>
  <r>
    <s v="CUS1960"/>
    <x v="554"/>
    <x v="3"/>
    <x v="8"/>
    <x v="16"/>
    <s v="SPC001"/>
    <x v="3"/>
    <n v="3"/>
    <n v="2"/>
    <x v="0"/>
    <n v="2.0999999999999996"/>
    <x v="2"/>
    <x v="8"/>
    <x v="1"/>
  </r>
  <r>
    <s v="CUS1961"/>
    <x v="638"/>
    <x v="1"/>
    <x v="4"/>
    <x v="6"/>
    <s v="SKT001"/>
    <x v="0"/>
    <n v="3.75"/>
    <n v="2"/>
    <x v="16"/>
    <n v="2.625"/>
    <x v="0"/>
    <x v="4"/>
    <x v="1"/>
  </r>
  <r>
    <s v="CUS1962"/>
    <x v="435"/>
    <x v="0"/>
    <x v="1"/>
    <x v="1"/>
    <s v="CLD001"/>
    <x v="6"/>
    <n v="2.5"/>
    <n v="1"/>
    <x v="11"/>
    <n v="0.875"/>
    <x v="2"/>
    <x v="6"/>
    <x v="2"/>
  </r>
  <r>
    <s v="CUS1963"/>
    <x v="639"/>
    <x v="2"/>
    <x v="3"/>
    <x v="5"/>
    <s v="DES001"/>
    <x v="1"/>
    <n v="2.5"/>
    <n v="2"/>
    <x v="17"/>
    <n v="1.75"/>
    <x v="1"/>
    <x v="3"/>
    <x v="4"/>
  </r>
  <r>
    <s v="CUS1964"/>
    <x v="287"/>
    <x v="0"/>
    <x v="1"/>
    <x v="1"/>
    <s v="COF001"/>
    <x v="4"/>
    <n v="2.5"/>
    <n v="2"/>
    <x v="17"/>
    <n v="1.75"/>
    <x v="2"/>
    <x v="11"/>
    <x v="4"/>
  </r>
  <r>
    <s v="CUS1965"/>
    <x v="607"/>
    <x v="1"/>
    <x v="2"/>
    <x v="3"/>
    <s v="SKT001"/>
    <x v="5"/>
    <n v="3.1"/>
    <n v="1"/>
    <x v="9"/>
    <n v="1.085"/>
    <x v="0"/>
    <x v="10"/>
    <x v="4"/>
  </r>
  <r>
    <s v="CUS1966"/>
    <x v="640"/>
    <x v="3"/>
    <x v="8"/>
    <x v="16"/>
    <s v="DES001"/>
    <x v="3"/>
    <n v="3.5"/>
    <n v="1"/>
    <x v="15"/>
    <n v="1.2249999999999999"/>
    <x v="2"/>
    <x v="4"/>
    <x v="2"/>
  </r>
  <r>
    <s v="CUS1967"/>
    <x v="641"/>
    <x v="2"/>
    <x v="3"/>
    <x v="9"/>
    <s v="SKT001"/>
    <x v="3"/>
    <n v="2.5"/>
    <n v="1"/>
    <x v="11"/>
    <n v="0.875"/>
    <x v="1"/>
    <x v="9"/>
    <x v="6"/>
  </r>
  <r>
    <s v="CUS1968"/>
    <x v="642"/>
    <x v="2"/>
    <x v="3"/>
    <x v="5"/>
    <s v="SND001"/>
    <x v="6"/>
    <n v="2.2000000000000002"/>
    <n v="1"/>
    <x v="23"/>
    <n v="0.77"/>
    <x v="0"/>
    <x v="1"/>
    <x v="0"/>
  </r>
  <r>
    <s v="CUS1969"/>
    <x v="643"/>
    <x v="2"/>
    <x v="5"/>
    <x v="8"/>
    <s v="TEA001"/>
    <x v="2"/>
    <n v="2.5"/>
    <n v="2"/>
    <x v="17"/>
    <n v="1.75"/>
    <x v="1"/>
    <x v="4"/>
    <x v="2"/>
  </r>
  <r>
    <s v="CUS1970"/>
    <x v="644"/>
    <x v="0"/>
    <x v="0"/>
    <x v="0"/>
    <s v="SPC001"/>
    <x v="1"/>
    <n v="3"/>
    <n v="2"/>
    <x v="0"/>
    <n v="2.0999999999999996"/>
    <x v="0"/>
    <x v="8"/>
    <x v="6"/>
  </r>
  <r>
    <s v="CUS1971"/>
    <x v="105"/>
    <x v="4"/>
    <x v="6"/>
    <x v="10"/>
    <s v="DES001"/>
    <x v="0"/>
    <n v="3"/>
    <n v="1"/>
    <x v="4"/>
    <n v="1.0499999999999998"/>
    <x v="2"/>
    <x v="11"/>
    <x v="6"/>
  </r>
  <r>
    <s v="CUS1972"/>
    <x v="645"/>
    <x v="0"/>
    <x v="7"/>
    <x v="11"/>
    <s v="SPC001"/>
    <x v="5"/>
    <n v="2"/>
    <n v="2"/>
    <x v="5"/>
    <n v="1.4"/>
    <x v="2"/>
    <x v="8"/>
    <x v="2"/>
  </r>
  <r>
    <s v="CUS1973"/>
    <x v="26"/>
    <x v="2"/>
    <x v="3"/>
    <x v="9"/>
    <s v="SKT001"/>
    <x v="3"/>
    <n v="3"/>
    <n v="2"/>
    <x v="0"/>
    <n v="2.0999999999999996"/>
    <x v="2"/>
    <x v="1"/>
    <x v="4"/>
  </r>
  <r>
    <s v="CUS1974"/>
    <x v="416"/>
    <x v="0"/>
    <x v="0"/>
    <x v="2"/>
    <s v="SND001"/>
    <x v="4"/>
    <n v="2.4500000000000002"/>
    <n v="1"/>
    <x v="20"/>
    <n v="0.85750000000000004"/>
    <x v="1"/>
    <x v="5"/>
    <x v="4"/>
  </r>
  <r>
    <s v="CUS1975"/>
    <x v="152"/>
    <x v="4"/>
    <x v="5"/>
    <x v="12"/>
    <s v="COF001"/>
    <x v="3"/>
    <n v="3"/>
    <n v="1"/>
    <x v="4"/>
    <n v="1.0499999999999998"/>
    <x v="1"/>
    <x v="3"/>
    <x v="2"/>
  </r>
  <r>
    <s v="CUS1976"/>
    <x v="168"/>
    <x v="4"/>
    <x v="5"/>
    <x v="12"/>
    <s v="COF001"/>
    <x v="2"/>
    <n v="2.4500000000000002"/>
    <n v="2"/>
    <x v="25"/>
    <n v="1.7150000000000001"/>
    <x v="2"/>
    <x v="11"/>
    <x v="1"/>
  </r>
  <r>
    <s v="CUS1977"/>
    <x v="491"/>
    <x v="2"/>
    <x v="5"/>
    <x v="8"/>
    <s v="COF001"/>
    <x v="5"/>
    <n v="3"/>
    <n v="2"/>
    <x v="0"/>
    <n v="2.0999999999999996"/>
    <x v="0"/>
    <x v="6"/>
    <x v="2"/>
  </r>
  <r>
    <s v="CUS1978"/>
    <x v="646"/>
    <x v="1"/>
    <x v="4"/>
    <x v="14"/>
    <s v="DES001"/>
    <x v="1"/>
    <n v="2.5"/>
    <n v="1"/>
    <x v="11"/>
    <n v="0.875"/>
    <x v="1"/>
    <x v="0"/>
    <x v="0"/>
  </r>
  <r>
    <s v="CUS1979"/>
    <x v="42"/>
    <x v="0"/>
    <x v="0"/>
    <x v="2"/>
    <s v="TEA001"/>
    <x v="3"/>
    <n v="3"/>
    <n v="1"/>
    <x v="4"/>
    <n v="1.0499999999999998"/>
    <x v="0"/>
    <x v="5"/>
    <x v="5"/>
  </r>
  <r>
    <s v="CUS1980"/>
    <x v="647"/>
    <x v="3"/>
    <x v="1"/>
    <x v="7"/>
    <s v="SPC001"/>
    <x v="0"/>
    <n v="2.2000000000000002"/>
    <n v="1"/>
    <x v="23"/>
    <n v="0.77"/>
    <x v="2"/>
    <x v="3"/>
    <x v="4"/>
  </r>
  <r>
    <s v="CUS1981"/>
    <x v="384"/>
    <x v="1"/>
    <x v="2"/>
    <x v="3"/>
    <s v="CLD001"/>
    <x v="5"/>
    <n v="2.4500000000000002"/>
    <n v="2"/>
    <x v="25"/>
    <n v="1.7150000000000001"/>
    <x v="1"/>
    <x v="4"/>
    <x v="1"/>
  </r>
  <r>
    <s v="CUS1982"/>
    <x v="443"/>
    <x v="4"/>
    <x v="5"/>
    <x v="12"/>
    <s v="SND001"/>
    <x v="2"/>
    <n v="3.25"/>
    <n v="1"/>
    <x v="14"/>
    <n v="1.1375"/>
    <x v="0"/>
    <x v="8"/>
    <x v="5"/>
  </r>
  <r>
    <s v="CUS1983"/>
    <x v="648"/>
    <x v="1"/>
    <x v="4"/>
    <x v="14"/>
    <s v="COF001"/>
    <x v="4"/>
    <n v="3"/>
    <n v="2"/>
    <x v="0"/>
    <n v="2.0999999999999996"/>
    <x v="1"/>
    <x v="7"/>
    <x v="4"/>
  </r>
  <r>
    <s v="CUS1984"/>
    <x v="649"/>
    <x v="2"/>
    <x v="5"/>
    <x v="8"/>
    <s v="TEA001"/>
    <x v="1"/>
    <n v="4.25"/>
    <n v="1"/>
    <x v="6"/>
    <n v="1.4874999999999998"/>
    <x v="1"/>
    <x v="0"/>
    <x v="6"/>
  </r>
  <r>
    <s v="CUS1985"/>
    <x v="650"/>
    <x v="1"/>
    <x v="2"/>
    <x v="4"/>
    <s v="CLD001"/>
    <x v="3"/>
    <n v="2.5"/>
    <n v="1"/>
    <x v="11"/>
    <n v="0.875"/>
    <x v="1"/>
    <x v="10"/>
    <x v="5"/>
  </r>
  <r>
    <s v="CUS1986"/>
    <x v="627"/>
    <x v="3"/>
    <x v="8"/>
    <x v="16"/>
    <s v="TEA001"/>
    <x v="0"/>
    <n v="2.2000000000000002"/>
    <n v="1"/>
    <x v="23"/>
    <n v="0.77"/>
    <x v="2"/>
    <x v="5"/>
    <x v="4"/>
  </r>
  <r>
    <s v="CUS1987"/>
    <x v="651"/>
    <x v="0"/>
    <x v="0"/>
    <x v="0"/>
    <s v="SPC001"/>
    <x v="2"/>
    <n v="2.5"/>
    <n v="1"/>
    <x v="11"/>
    <n v="0.875"/>
    <x v="2"/>
    <x v="5"/>
    <x v="3"/>
  </r>
  <r>
    <s v="CUS1988"/>
    <x v="652"/>
    <x v="1"/>
    <x v="4"/>
    <x v="14"/>
    <s v="SPC001"/>
    <x v="3"/>
    <n v="2.5"/>
    <n v="2"/>
    <x v="17"/>
    <n v="1.75"/>
    <x v="2"/>
    <x v="10"/>
    <x v="2"/>
  </r>
  <r>
    <s v="CUS1989"/>
    <x v="653"/>
    <x v="4"/>
    <x v="5"/>
    <x v="12"/>
    <s v="DES001"/>
    <x v="0"/>
    <n v="3"/>
    <n v="1"/>
    <x v="4"/>
    <n v="1.0499999999999998"/>
    <x v="0"/>
    <x v="0"/>
    <x v="2"/>
  </r>
  <r>
    <s v="CUS1990"/>
    <x v="654"/>
    <x v="2"/>
    <x v="5"/>
    <x v="8"/>
    <s v="TEA001"/>
    <x v="0"/>
    <n v="3.75"/>
    <n v="1"/>
    <x v="10"/>
    <n v="1.3125"/>
    <x v="0"/>
    <x v="6"/>
    <x v="3"/>
  </r>
  <r>
    <s v="CUS1991"/>
    <x v="123"/>
    <x v="0"/>
    <x v="1"/>
    <x v="1"/>
    <s v="SND001"/>
    <x v="4"/>
    <n v="4"/>
    <n v="2"/>
    <x v="24"/>
    <n v="2.8"/>
    <x v="1"/>
    <x v="0"/>
    <x v="1"/>
  </r>
  <r>
    <s v="CUS1992"/>
    <x v="655"/>
    <x v="4"/>
    <x v="5"/>
    <x v="12"/>
    <s v="DES001"/>
    <x v="0"/>
    <n v="3.5"/>
    <n v="1"/>
    <x v="15"/>
    <n v="1.2249999999999999"/>
    <x v="1"/>
    <x v="7"/>
    <x v="4"/>
  </r>
  <r>
    <s v="CUS1993"/>
    <x v="197"/>
    <x v="2"/>
    <x v="5"/>
    <x v="8"/>
    <s v="DES001"/>
    <x v="6"/>
    <n v="2.5"/>
    <n v="2"/>
    <x v="17"/>
    <n v="1.75"/>
    <x v="0"/>
    <x v="3"/>
    <x v="4"/>
  </r>
  <r>
    <s v="CUS1994"/>
    <x v="656"/>
    <x v="0"/>
    <x v="7"/>
    <x v="11"/>
    <s v="SPC001"/>
    <x v="1"/>
    <n v="3"/>
    <n v="1"/>
    <x v="4"/>
    <n v="1.0499999999999998"/>
    <x v="0"/>
    <x v="0"/>
    <x v="3"/>
  </r>
  <r>
    <s v="CUS1995"/>
    <x v="315"/>
    <x v="0"/>
    <x v="0"/>
    <x v="2"/>
    <s v="SPC001"/>
    <x v="4"/>
    <n v="3.5"/>
    <n v="2"/>
    <x v="7"/>
    <n v="2.4499999999999997"/>
    <x v="2"/>
    <x v="8"/>
    <x v="2"/>
  </r>
  <r>
    <s v="CUS1996"/>
    <x v="439"/>
    <x v="2"/>
    <x v="5"/>
    <x v="15"/>
    <s v="COF001"/>
    <x v="0"/>
    <n v="3.1"/>
    <n v="2"/>
    <x v="1"/>
    <n v="2.17"/>
    <x v="0"/>
    <x v="3"/>
    <x v="0"/>
  </r>
  <r>
    <s v="CUS1997"/>
    <x v="657"/>
    <x v="1"/>
    <x v="4"/>
    <x v="14"/>
    <s v="COF001"/>
    <x v="2"/>
    <n v="3"/>
    <n v="2"/>
    <x v="0"/>
    <n v="2.0999999999999996"/>
    <x v="1"/>
    <x v="6"/>
    <x v="0"/>
  </r>
  <r>
    <s v="CUS1998"/>
    <x v="118"/>
    <x v="0"/>
    <x v="7"/>
    <x v="11"/>
    <s v="COF001"/>
    <x v="0"/>
    <n v="3.25"/>
    <n v="1"/>
    <x v="14"/>
    <n v="1.1375"/>
    <x v="0"/>
    <x v="7"/>
    <x v="4"/>
  </r>
  <r>
    <s v="CUS1999"/>
    <x v="658"/>
    <x v="0"/>
    <x v="0"/>
    <x v="0"/>
    <s v="CLD001"/>
    <x v="3"/>
    <n v="3"/>
    <n v="2"/>
    <x v="0"/>
    <n v="2.0999999999999996"/>
    <x v="2"/>
    <x v="2"/>
    <x v="4"/>
  </r>
  <r>
    <s v="CUS2000"/>
    <x v="109"/>
    <x v="1"/>
    <x v="2"/>
    <x v="4"/>
    <s v="TEA001"/>
    <x v="2"/>
    <n v="2.5"/>
    <n v="1"/>
    <x v="11"/>
    <n v="0.875"/>
    <x v="0"/>
    <x v="10"/>
    <x v="0"/>
  </r>
  <r>
    <s v="CUS2001"/>
    <x v="369"/>
    <x v="1"/>
    <x v="2"/>
    <x v="3"/>
    <s v="SPC001"/>
    <x v="2"/>
    <n v="3.5"/>
    <n v="1"/>
    <x v="15"/>
    <n v="1.2249999999999999"/>
    <x v="1"/>
    <x v="0"/>
    <x v="3"/>
  </r>
  <r>
    <s v="CUS2002"/>
    <x v="659"/>
    <x v="1"/>
    <x v="2"/>
    <x v="3"/>
    <s v="DES001"/>
    <x v="3"/>
    <n v="3.5"/>
    <n v="1"/>
    <x v="15"/>
    <n v="1.2249999999999999"/>
    <x v="1"/>
    <x v="11"/>
    <x v="3"/>
  </r>
  <r>
    <s v="CUS2003"/>
    <x v="78"/>
    <x v="1"/>
    <x v="4"/>
    <x v="14"/>
    <s v="SKT001"/>
    <x v="5"/>
    <n v="2.5"/>
    <n v="1"/>
    <x v="11"/>
    <n v="0.875"/>
    <x v="2"/>
    <x v="3"/>
    <x v="5"/>
  </r>
  <r>
    <s v="CUS2004"/>
    <x v="73"/>
    <x v="3"/>
    <x v="8"/>
    <x v="16"/>
    <s v="DES001"/>
    <x v="5"/>
    <n v="2"/>
    <n v="1"/>
    <x v="3"/>
    <n v="0.7"/>
    <x v="0"/>
    <x v="8"/>
    <x v="2"/>
  </r>
  <r>
    <s v="CUS2005"/>
    <x v="629"/>
    <x v="0"/>
    <x v="0"/>
    <x v="2"/>
    <s v="CLD001"/>
    <x v="1"/>
    <n v="3"/>
    <n v="2"/>
    <x v="0"/>
    <n v="2.0999999999999996"/>
    <x v="1"/>
    <x v="11"/>
    <x v="3"/>
  </r>
  <r>
    <s v="CUS2006"/>
    <x v="660"/>
    <x v="3"/>
    <x v="8"/>
    <x v="16"/>
    <s v="SND001"/>
    <x v="5"/>
    <n v="3"/>
    <n v="1"/>
    <x v="4"/>
    <n v="1.0499999999999998"/>
    <x v="0"/>
    <x v="6"/>
    <x v="2"/>
  </r>
  <r>
    <s v="CUS2007"/>
    <x v="262"/>
    <x v="2"/>
    <x v="3"/>
    <x v="5"/>
    <s v="SND001"/>
    <x v="1"/>
    <n v="2.5"/>
    <n v="1"/>
    <x v="11"/>
    <n v="0.875"/>
    <x v="2"/>
    <x v="0"/>
    <x v="5"/>
  </r>
  <r>
    <s v="CUS2008"/>
    <x v="349"/>
    <x v="2"/>
    <x v="3"/>
    <x v="9"/>
    <s v="SPC001"/>
    <x v="2"/>
    <n v="2.5"/>
    <n v="2"/>
    <x v="17"/>
    <n v="1.75"/>
    <x v="2"/>
    <x v="5"/>
    <x v="2"/>
  </r>
  <r>
    <s v="CUS2009"/>
    <x v="661"/>
    <x v="2"/>
    <x v="5"/>
    <x v="15"/>
    <s v="SKT001"/>
    <x v="1"/>
    <n v="3"/>
    <n v="1"/>
    <x v="4"/>
    <n v="1.0499999999999998"/>
    <x v="0"/>
    <x v="6"/>
    <x v="1"/>
  </r>
  <r>
    <s v="CUS2010"/>
    <x v="8"/>
    <x v="1"/>
    <x v="2"/>
    <x v="3"/>
    <s v="SKT001"/>
    <x v="0"/>
    <n v="2.5"/>
    <n v="1"/>
    <x v="11"/>
    <n v="0.875"/>
    <x v="1"/>
    <x v="3"/>
    <x v="4"/>
  </r>
  <r>
    <s v="CUS2011"/>
    <x v="169"/>
    <x v="0"/>
    <x v="0"/>
    <x v="0"/>
    <s v="SND001"/>
    <x v="4"/>
    <n v="3.75"/>
    <n v="1"/>
    <x v="10"/>
    <n v="1.3125"/>
    <x v="1"/>
    <x v="10"/>
    <x v="1"/>
  </r>
  <r>
    <s v="CUS2012"/>
    <x v="29"/>
    <x v="0"/>
    <x v="0"/>
    <x v="0"/>
    <s v="SND001"/>
    <x v="6"/>
    <n v="2"/>
    <n v="2"/>
    <x v="5"/>
    <n v="1.4"/>
    <x v="1"/>
    <x v="6"/>
    <x v="6"/>
  </r>
  <r>
    <s v="CUS2013"/>
    <x v="618"/>
    <x v="0"/>
    <x v="0"/>
    <x v="0"/>
    <s v="SKT001"/>
    <x v="1"/>
    <n v="2.5"/>
    <n v="2"/>
    <x v="17"/>
    <n v="1.75"/>
    <x v="1"/>
    <x v="1"/>
    <x v="5"/>
  </r>
  <r>
    <s v="CUS2014"/>
    <x v="64"/>
    <x v="1"/>
    <x v="2"/>
    <x v="3"/>
    <s v="TEA001"/>
    <x v="4"/>
    <n v="3"/>
    <n v="2"/>
    <x v="0"/>
    <n v="2.0999999999999996"/>
    <x v="1"/>
    <x v="6"/>
    <x v="2"/>
  </r>
  <r>
    <s v="CUS2015"/>
    <x v="410"/>
    <x v="4"/>
    <x v="5"/>
    <x v="12"/>
    <s v="SKT001"/>
    <x v="5"/>
    <n v="3"/>
    <n v="1"/>
    <x v="4"/>
    <n v="1.0499999999999998"/>
    <x v="1"/>
    <x v="2"/>
    <x v="0"/>
  </r>
  <r>
    <s v="CUS2016"/>
    <x v="290"/>
    <x v="4"/>
    <x v="6"/>
    <x v="10"/>
    <s v="SKT001"/>
    <x v="2"/>
    <n v="3.1"/>
    <n v="1"/>
    <x v="9"/>
    <n v="1.085"/>
    <x v="0"/>
    <x v="2"/>
    <x v="5"/>
  </r>
  <r>
    <s v="CUS2017"/>
    <x v="662"/>
    <x v="1"/>
    <x v="4"/>
    <x v="6"/>
    <s v="TEA001"/>
    <x v="1"/>
    <n v="3.75"/>
    <n v="1"/>
    <x v="10"/>
    <n v="1.3125"/>
    <x v="1"/>
    <x v="7"/>
    <x v="2"/>
  </r>
  <r>
    <s v="CUS2018"/>
    <x v="633"/>
    <x v="1"/>
    <x v="2"/>
    <x v="4"/>
    <s v="SPC001"/>
    <x v="0"/>
    <n v="3.75"/>
    <n v="1"/>
    <x v="10"/>
    <n v="1.3125"/>
    <x v="2"/>
    <x v="10"/>
    <x v="3"/>
  </r>
  <r>
    <s v="CUS2019"/>
    <x v="663"/>
    <x v="2"/>
    <x v="3"/>
    <x v="5"/>
    <s v="DES001"/>
    <x v="5"/>
    <n v="3.75"/>
    <n v="2"/>
    <x v="16"/>
    <n v="2.625"/>
    <x v="1"/>
    <x v="10"/>
    <x v="3"/>
  </r>
  <r>
    <s v="CUS2020"/>
    <x v="443"/>
    <x v="4"/>
    <x v="5"/>
    <x v="13"/>
    <s v="SPC001"/>
    <x v="0"/>
    <n v="3.5"/>
    <n v="1"/>
    <x v="15"/>
    <n v="1.2249999999999999"/>
    <x v="0"/>
    <x v="8"/>
    <x v="5"/>
  </r>
  <r>
    <s v="CUS2021"/>
    <x v="126"/>
    <x v="2"/>
    <x v="5"/>
    <x v="8"/>
    <s v="SND001"/>
    <x v="2"/>
    <n v="2.5"/>
    <n v="1"/>
    <x v="11"/>
    <n v="0.875"/>
    <x v="2"/>
    <x v="9"/>
    <x v="0"/>
  </r>
  <r>
    <s v="CUS2022"/>
    <x v="50"/>
    <x v="1"/>
    <x v="4"/>
    <x v="14"/>
    <s v="CLD001"/>
    <x v="6"/>
    <n v="4.75"/>
    <n v="1"/>
    <x v="12"/>
    <n v="1.6624999999999999"/>
    <x v="0"/>
    <x v="11"/>
    <x v="0"/>
  </r>
  <r>
    <s v="CUS2023"/>
    <x v="664"/>
    <x v="0"/>
    <x v="0"/>
    <x v="2"/>
    <s v="TEA001"/>
    <x v="5"/>
    <n v="3.75"/>
    <n v="2"/>
    <x v="16"/>
    <n v="2.625"/>
    <x v="1"/>
    <x v="10"/>
    <x v="1"/>
  </r>
  <r>
    <s v="CUS2024"/>
    <x v="665"/>
    <x v="4"/>
    <x v="6"/>
    <x v="10"/>
    <s v="COF001"/>
    <x v="4"/>
    <n v="2.5"/>
    <n v="1"/>
    <x v="11"/>
    <n v="0.875"/>
    <x v="2"/>
    <x v="1"/>
    <x v="5"/>
  </r>
  <r>
    <s v="CUS2025"/>
    <x v="666"/>
    <x v="4"/>
    <x v="5"/>
    <x v="12"/>
    <s v="CLD001"/>
    <x v="0"/>
    <n v="2.5"/>
    <n v="1"/>
    <x v="11"/>
    <n v="0.875"/>
    <x v="0"/>
    <x v="11"/>
    <x v="5"/>
  </r>
  <r>
    <s v="CUS2026"/>
    <x v="362"/>
    <x v="3"/>
    <x v="8"/>
    <x v="16"/>
    <s v="SND001"/>
    <x v="5"/>
    <n v="3.1"/>
    <n v="2"/>
    <x v="1"/>
    <n v="2.17"/>
    <x v="1"/>
    <x v="6"/>
    <x v="5"/>
  </r>
  <r>
    <s v="CUS2027"/>
    <x v="360"/>
    <x v="2"/>
    <x v="5"/>
    <x v="8"/>
    <s v="SKT001"/>
    <x v="5"/>
    <n v="3.5"/>
    <n v="2"/>
    <x v="7"/>
    <n v="2.4499999999999997"/>
    <x v="2"/>
    <x v="11"/>
    <x v="0"/>
  </r>
  <r>
    <s v="CUS2028"/>
    <x v="568"/>
    <x v="2"/>
    <x v="3"/>
    <x v="9"/>
    <s v="CLD001"/>
    <x v="5"/>
    <n v="2.5"/>
    <n v="2"/>
    <x v="17"/>
    <n v="1.75"/>
    <x v="2"/>
    <x v="10"/>
    <x v="0"/>
  </r>
  <r>
    <s v="CUS2029"/>
    <x v="129"/>
    <x v="2"/>
    <x v="3"/>
    <x v="9"/>
    <s v="SND001"/>
    <x v="5"/>
    <n v="2.5"/>
    <n v="2"/>
    <x v="17"/>
    <n v="1.75"/>
    <x v="0"/>
    <x v="10"/>
    <x v="5"/>
  </r>
  <r>
    <s v="CUS2030"/>
    <x v="68"/>
    <x v="2"/>
    <x v="5"/>
    <x v="15"/>
    <s v="SPC001"/>
    <x v="6"/>
    <n v="3.5"/>
    <n v="1"/>
    <x v="15"/>
    <n v="1.2249999999999999"/>
    <x v="2"/>
    <x v="6"/>
    <x v="4"/>
  </r>
  <r>
    <s v="CUS2031"/>
    <x v="667"/>
    <x v="0"/>
    <x v="0"/>
    <x v="2"/>
    <s v="SPC001"/>
    <x v="0"/>
    <n v="2.5"/>
    <n v="2"/>
    <x v="17"/>
    <n v="1.75"/>
    <x v="0"/>
    <x v="7"/>
    <x v="4"/>
  </r>
  <r>
    <s v="CUS2032"/>
    <x v="235"/>
    <x v="4"/>
    <x v="5"/>
    <x v="12"/>
    <s v="SPC001"/>
    <x v="5"/>
    <n v="3"/>
    <n v="2"/>
    <x v="0"/>
    <n v="2.0999999999999996"/>
    <x v="0"/>
    <x v="3"/>
    <x v="1"/>
  </r>
  <r>
    <s v="CUS2033"/>
    <x v="10"/>
    <x v="1"/>
    <x v="2"/>
    <x v="3"/>
    <s v="DES001"/>
    <x v="0"/>
    <n v="3"/>
    <n v="2"/>
    <x v="0"/>
    <n v="2.0999999999999996"/>
    <x v="2"/>
    <x v="5"/>
    <x v="2"/>
  </r>
  <r>
    <s v="CUS2034"/>
    <x v="329"/>
    <x v="1"/>
    <x v="4"/>
    <x v="14"/>
    <s v="SPC001"/>
    <x v="0"/>
    <n v="3.5"/>
    <n v="1"/>
    <x v="15"/>
    <n v="1.2249999999999999"/>
    <x v="1"/>
    <x v="0"/>
    <x v="5"/>
  </r>
  <r>
    <s v="CUS2035"/>
    <x v="668"/>
    <x v="0"/>
    <x v="0"/>
    <x v="0"/>
    <s v="SPC001"/>
    <x v="1"/>
    <n v="3"/>
    <n v="1"/>
    <x v="4"/>
    <n v="1.0499999999999998"/>
    <x v="2"/>
    <x v="6"/>
    <x v="5"/>
  </r>
  <r>
    <s v="CUS2036"/>
    <x v="669"/>
    <x v="0"/>
    <x v="7"/>
    <x v="11"/>
    <s v="TEA001"/>
    <x v="2"/>
    <n v="2.5"/>
    <n v="2"/>
    <x v="17"/>
    <n v="1.75"/>
    <x v="2"/>
    <x v="4"/>
    <x v="5"/>
  </r>
  <r>
    <s v="CUS2037"/>
    <x v="670"/>
    <x v="2"/>
    <x v="3"/>
    <x v="5"/>
    <s v="CLD001"/>
    <x v="5"/>
    <n v="3.75"/>
    <n v="1"/>
    <x v="10"/>
    <n v="1.3125"/>
    <x v="2"/>
    <x v="11"/>
    <x v="3"/>
  </r>
  <r>
    <s v="CUS2038"/>
    <x v="320"/>
    <x v="1"/>
    <x v="2"/>
    <x v="4"/>
    <s v="SND001"/>
    <x v="6"/>
    <n v="3.75"/>
    <n v="2"/>
    <x v="16"/>
    <n v="2.625"/>
    <x v="1"/>
    <x v="2"/>
    <x v="0"/>
  </r>
  <r>
    <s v="CUS2039"/>
    <x v="671"/>
    <x v="1"/>
    <x v="2"/>
    <x v="3"/>
    <s v="COF001"/>
    <x v="0"/>
    <n v="3.5"/>
    <n v="1"/>
    <x v="15"/>
    <n v="1.2249999999999999"/>
    <x v="2"/>
    <x v="2"/>
    <x v="1"/>
  </r>
  <r>
    <s v="CUS2040"/>
    <x v="672"/>
    <x v="0"/>
    <x v="7"/>
    <x v="11"/>
    <s v="CLD001"/>
    <x v="0"/>
    <n v="3"/>
    <n v="1"/>
    <x v="4"/>
    <n v="1.0499999999999998"/>
    <x v="0"/>
    <x v="0"/>
    <x v="2"/>
  </r>
  <r>
    <s v="CUS2041"/>
    <x v="557"/>
    <x v="1"/>
    <x v="4"/>
    <x v="6"/>
    <s v="SKT001"/>
    <x v="1"/>
    <n v="3.25"/>
    <n v="1"/>
    <x v="14"/>
    <n v="1.1375"/>
    <x v="0"/>
    <x v="1"/>
    <x v="5"/>
  </r>
  <r>
    <s v="CUS2042"/>
    <x v="291"/>
    <x v="4"/>
    <x v="6"/>
    <x v="10"/>
    <s v="SND001"/>
    <x v="1"/>
    <n v="4.75"/>
    <n v="1"/>
    <x v="12"/>
    <n v="1.6624999999999999"/>
    <x v="0"/>
    <x v="3"/>
    <x v="0"/>
  </r>
  <r>
    <s v="CUS2043"/>
    <x v="673"/>
    <x v="2"/>
    <x v="5"/>
    <x v="8"/>
    <s v="TEA001"/>
    <x v="2"/>
    <n v="4"/>
    <n v="1"/>
    <x v="5"/>
    <n v="1.4"/>
    <x v="2"/>
    <x v="4"/>
    <x v="4"/>
  </r>
  <r>
    <s v="CUS2044"/>
    <x v="97"/>
    <x v="1"/>
    <x v="4"/>
    <x v="14"/>
    <s v="CLD001"/>
    <x v="3"/>
    <n v="3.5"/>
    <n v="2"/>
    <x v="7"/>
    <n v="2.4499999999999997"/>
    <x v="2"/>
    <x v="1"/>
    <x v="3"/>
  </r>
  <r>
    <s v="CUS2045"/>
    <x v="551"/>
    <x v="2"/>
    <x v="3"/>
    <x v="9"/>
    <s v="SKT001"/>
    <x v="3"/>
    <n v="3.75"/>
    <n v="1"/>
    <x v="10"/>
    <n v="1.3125"/>
    <x v="0"/>
    <x v="4"/>
    <x v="2"/>
  </r>
  <r>
    <s v="CUS2046"/>
    <x v="388"/>
    <x v="2"/>
    <x v="5"/>
    <x v="8"/>
    <s v="SPC001"/>
    <x v="5"/>
    <n v="4.25"/>
    <n v="2"/>
    <x v="21"/>
    <n v="2.9749999999999996"/>
    <x v="1"/>
    <x v="2"/>
    <x v="6"/>
  </r>
  <r>
    <s v="CUS2047"/>
    <x v="304"/>
    <x v="0"/>
    <x v="0"/>
    <x v="2"/>
    <s v="SPC001"/>
    <x v="3"/>
    <n v="3"/>
    <n v="2"/>
    <x v="0"/>
    <n v="2.0999999999999996"/>
    <x v="0"/>
    <x v="5"/>
    <x v="0"/>
  </r>
  <r>
    <s v="CUS2048"/>
    <x v="674"/>
    <x v="1"/>
    <x v="4"/>
    <x v="14"/>
    <s v="SKT001"/>
    <x v="1"/>
    <n v="4"/>
    <n v="1"/>
    <x v="5"/>
    <n v="1.4"/>
    <x v="1"/>
    <x v="4"/>
    <x v="4"/>
  </r>
  <r>
    <s v="CUS2049"/>
    <x v="171"/>
    <x v="0"/>
    <x v="1"/>
    <x v="1"/>
    <s v="DES001"/>
    <x v="3"/>
    <n v="3"/>
    <n v="1"/>
    <x v="4"/>
    <n v="1.0499999999999998"/>
    <x v="0"/>
    <x v="9"/>
    <x v="0"/>
  </r>
  <r>
    <s v="CUS2050"/>
    <x v="400"/>
    <x v="1"/>
    <x v="2"/>
    <x v="3"/>
    <s v="COF001"/>
    <x v="5"/>
    <n v="2.2000000000000002"/>
    <n v="1"/>
    <x v="23"/>
    <n v="0.77"/>
    <x v="0"/>
    <x v="7"/>
    <x v="5"/>
  </r>
  <r>
    <s v="CUS2051"/>
    <x v="675"/>
    <x v="1"/>
    <x v="2"/>
    <x v="3"/>
    <s v="DES001"/>
    <x v="6"/>
    <n v="2.5"/>
    <n v="2"/>
    <x v="17"/>
    <n v="1.75"/>
    <x v="0"/>
    <x v="5"/>
    <x v="5"/>
  </r>
  <r>
    <s v="CUS2052"/>
    <x v="229"/>
    <x v="0"/>
    <x v="0"/>
    <x v="0"/>
    <s v="COF001"/>
    <x v="0"/>
    <n v="3.5"/>
    <n v="2"/>
    <x v="7"/>
    <n v="2.4499999999999997"/>
    <x v="0"/>
    <x v="3"/>
    <x v="5"/>
  </r>
  <r>
    <s v="CUS2053"/>
    <x v="676"/>
    <x v="4"/>
    <x v="6"/>
    <x v="10"/>
    <s v="TEA001"/>
    <x v="6"/>
    <n v="3.1"/>
    <n v="2"/>
    <x v="1"/>
    <n v="2.17"/>
    <x v="1"/>
    <x v="2"/>
    <x v="1"/>
  </r>
  <r>
    <s v="CUS2054"/>
    <x v="234"/>
    <x v="4"/>
    <x v="5"/>
    <x v="12"/>
    <s v="SPC001"/>
    <x v="5"/>
    <n v="2.4500000000000002"/>
    <n v="2"/>
    <x v="25"/>
    <n v="1.7150000000000001"/>
    <x v="2"/>
    <x v="1"/>
    <x v="6"/>
  </r>
  <r>
    <s v="CUS2055"/>
    <x v="677"/>
    <x v="4"/>
    <x v="6"/>
    <x v="10"/>
    <s v="DES001"/>
    <x v="5"/>
    <n v="3"/>
    <n v="1"/>
    <x v="4"/>
    <n v="1.0499999999999998"/>
    <x v="1"/>
    <x v="11"/>
    <x v="0"/>
  </r>
  <r>
    <s v="CUS2056"/>
    <x v="492"/>
    <x v="2"/>
    <x v="5"/>
    <x v="8"/>
    <s v="TEA001"/>
    <x v="1"/>
    <n v="2.5499999999999998"/>
    <n v="1"/>
    <x v="8"/>
    <n v="0.89249999999999985"/>
    <x v="0"/>
    <x v="10"/>
    <x v="3"/>
  </r>
  <r>
    <s v="CUS2057"/>
    <x v="469"/>
    <x v="0"/>
    <x v="0"/>
    <x v="0"/>
    <s v="SKT001"/>
    <x v="1"/>
    <n v="3"/>
    <n v="2"/>
    <x v="0"/>
    <n v="2.0999999999999996"/>
    <x v="2"/>
    <x v="8"/>
    <x v="4"/>
  </r>
  <r>
    <s v="CUS2058"/>
    <x v="575"/>
    <x v="1"/>
    <x v="2"/>
    <x v="4"/>
    <s v="SND001"/>
    <x v="4"/>
    <n v="2.4500000000000002"/>
    <n v="1"/>
    <x v="20"/>
    <n v="0.85750000000000004"/>
    <x v="0"/>
    <x v="5"/>
    <x v="5"/>
  </r>
  <r>
    <s v="CUS2059"/>
    <x v="663"/>
    <x v="2"/>
    <x v="3"/>
    <x v="9"/>
    <s v="CLD001"/>
    <x v="6"/>
    <n v="3.75"/>
    <n v="2"/>
    <x v="16"/>
    <n v="2.625"/>
    <x v="1"/>
    <x v="10"/>
    <x v="3"/>
  </r>
  <r>
    <s v="CUS2060"/>
    <x v="678"/>
    <x v="4"/>
    <x v="5"/>
    <x v="12"/>
    <s v="DES001"/>
    <x v="2"/>
    <n v="3.5"/>
    <n v="1"/>
    <x v="15"/>
    <n v="1.2249999999999999"/>
    <x v="2"/>
    <x v="2"/>
    <x v="2"/>
  </r>
  <r>
    <s v="CUS2061"/>
    <x v="621"/>
    <x v="0"/>
    <x v="7"/>
    <x v="11"/>
    <s v="TEA001"/>
    <x v="1"/>
    <n v="3.5"/>
    <n v="2"/>
    <x v="7"/>
    <n v="2.4499999999999997"/>
    <x v="2"/>
    <x v="11"/>
    <x v="0"/>
  </r>
  <r>
    <s v="CUS2062"/>
    <x v="580"/>
    <x v="1"/>
    <x v="4"/>
    <x v="6"/>
    <s v="DES001"/>
    <x v="6"/>
    <n v="3.25"/>
    <n v="1"/>
    <x v="14"/>
    <n v="1.1375"/>
    <x v="0"/>
    <x v="5"/>
    <x v="4"/>
  </r>
  <r>
    <s v="CUS2063"/>
    <x v="609"/>
    <x v="2"/>
    <x v="5"/>
    <x v="8"/>
    <s v="SKT001"/>
    <x v="0"/>
    <n v="4.25"/>
    <n v="2"/>
    <x v="21"/>
    <n v="2.9749999999999996"/>
    <x v="1"/>
    <x v="8"/>
    <x v="5"/>
  </r>
  <r>
    <s v="CUS2064"/>
    <x v="679"/>
    <x v="1"/>
    <x v="2"/>
    <x v="3"/>
    <s v="TEA001"/>
    <x v="6"/>
    <n v="3"/>
    <n v="2"/>
    <x v="0"/>
    <n v="2.0999999999999996"/>
    <x v="0"/>
    <x v="6"/>
    <x v="2"/>
  </r>
  <r>
    <s v="CUS2065"/>
    <x v="63"/>
    <x v="0"/>
    <x v="7"/>
    <x v="11"/>
    <s v="SKT001"/>
    <x v="5"/>
    <n v="2.5"/>
    <n v="1"/>
    <x v="11"/>
    <n v="0.875"/>
    <x v="1"/>
    <x v="5"/>
    <x v="5"/>
  </r>
  <r>
    <s v="CUS2066"/>
    <x v="441"/>
    <x v="2"/>
    <x v="5"/>
    <x v="8"/>
    <s v="CLD001"/>
    <x v="5"/>
    <n v="3"/>
    <n v="1"/>
    <x v="4"/>
    <n v="1.0499999999999998"/>
    <x v="1"/>
    <x v="1"/>
    <x v="2"/>
  </r>
  <r>
    <s v="CUS2067"/>
    <x v="680"/>
    <x v="1"/>
    <x v="2"/>
    <x v="3"/>
    <s v="SKT001"/>
    <x v="1"/>
    <n v="2.5"/>
    <n v="1"/>
    <x v="11"/>
    <n v="0.875"/>
    <x v="2"/>
    <x v="6"/>
    <x v="6"/>
  </r>
  <r>
    <s v="CUS2068"/>
    <x v="543"/>
    <x v="2"/>
    <x v="3"/>
    <x v="9"/>
    <s v="SND001"/>
    <x v="4"/>
    <n v="3"/>
    <n v="1"/>
    <x v="4"/>
    <n v="1.0499999999999998"/>
    <x v="0"/>
    <x v="4"/>
    <x v="5"/>
  </r>
  <r>
    <s v="CUS2069"/>
    <x v="303"/>
    <x v="1"/>
    <x v="4"/>
    <x v="14"/>
    <s v="SKT001"/>
    <x v="2"/>
    <n v="3.75"/>
    <n v="1"/>
    <x v="10"/>
    <n v="1.3125"/>
    <x v="0"/>
    <x v="3"/>
    <x v="3"/>
  </r>
  <r>
    <s v="CUS2070"/>
    <x v="178"/>
    <x v="2"/>
    <x v="3"/>
    <x v="5"/>
    <s v="SKT001"/>
    <x v="3"/>
    <n v="4.75"/>
    <n v="2"/>
    <x v="22"/>
    <n v="3.3249999999999997"/>
    <x v="0"/>
    <x v="0"/>
    <x v="3"/>
  </r>
  <r>
    <s v="CUS2071"/>
    <x v="681"/>
    <x v="2"/>
    <x v="3"/>
    <x v="5"/>
    <s v="DES001"/>
    <x v="1"/>
    <n v="3"/>
    <n v="1"/>
    <x v="4"/>
    <n v="1.0499999999999998"/>
    <x v="0"/>
    <x v="1"/>
    <x v="2"/>
  </r>
  <r>
    <s v="CUS2072"/>
    <x v="682"/>
    <x v="0"/>
    <x v="7"/>
    <x v="11"/>
    <s v="TEA001"/>
    <x v="0"/>
    <n v="3.75"/>
    <n v="1"/>
    <x v="10"/>
    <n v="1.3125"/>
    <x v="2"/>
    <x v="8"/>
    <x v="4"/>
  </r>
  <r>
    <s v="CUS2073"/>
    <x v="683"/>
    <x v="2"/>
    <x v="5"/>
    <x v="15"/>
    <s v="COF001"/>
    <x v="5"/>
    <n v="4"/>
    <n v="2"/>
    <x v="24"/>
    <n v="2.8"/>
    <x v="2"/>
    <x v="6"/>
    <x v="1"/>
  </r>
  <r>
    <s v="CUS2074"/>
    <x v="684"/>
    <x v="0"/>
    <x v="0"/>
    <x v="2"/>
    <s v="TEA001"/>
    <x v="1"/>
    <n v="3.5"/>
    <n v="2"/>
    <x v="7"/>
    <n v="2.4499999999999997"/>
    <x v="0"/>
    <x v="7"/>
    <x v="5"/>
  </r>
  <r>
    <s v="CUS2075"/>
    <x v="313"/>
    <x v="4"/>
    <x v="5"/>
    <x v="13"/>
    <s v="SND001"/>
    <x v="5"/>
    <n v="3"/>
    <n v="1"/>
    <x v="4"/>
    <n v="1.0499999999999998"/>
    <x v="2"/>
    <x v="10"/>
    <x v="0"/>
  </r>
  <r>
    <s v="CUS2076"/>
    <x v="685"/>
    <x v="4"/>
    <x v="6"/>
    <x v="10"/>
    <s v="COF001"/>
    <x v="2"/>
    <n v="2.5"/>
    <n v="1"/>
    <x v="11"/>
    <n v="0.875"/>
    <x v="2"/>
    <x v="0"/>
    <x v="5"/>
  </r>
  <r>
    <s v="CUS2077"/>
    <x v="158"/>
    <x v="4"/>
    <x v="5"/>
    <x v="12"/>
    <s v="SPC001"/>
    <x v="0"/>
    <n v="3.5"/>
    <n v="1"/>
    <x v="15"/>
    <n v="1.2249999999999999"/>
    <x v="0"/>
    <x v="0"/>
    <x v="1"/>
  </r>
  <r>
    <s v="CUS2078"/>
    <x v="686"/>
    <x v="0"/>
    <x v="0"/>
    <x v="0"/>
    <s v="SND001"/>
    <x v="5"/>
    <n v="2.5"/>
    <n v="2"/>
    <x v="17"/>
    <n v="1.75"/>
    <x v="2"/>
    <x v="10"/>
    <x v="1"/>
  </r>
  <r>
    <s v="CUS2079"/>
    <x v="687"/>
    <x v="0"/>
    <x v="1"/>
    <x v="1"/>
    <s v="SKT001"/>
    <x v="2"/>
    <n v="4.5"/>
    <n v="1"/>
    <x v="18"/>
    <n v="1.575"/>
    <x v="1"/>
    <x v="9"/>
    <x v="4"/>
  </r>
  <r>
    <s v="CUS2080"/>
    <x v="688"/>
    <x v="3"/>
    <x v="1"/>
    <x v="7"/>
    <s v="SKT001"/>
    <x v="1"/>
    <n v="2.5"/>
    <n v="2"/>
    <x v="17"/>
    <n v="1.75"/>
    <x v="1"/>
    <x v="10"/>
    <x v="0"/>
  </r>
  <r>
    <s v="CUS2081"/>
    <x v="133"/>
    <x v="2"/>
    <x v="3"/>
    <x v="9"/>
    <s v="SND001"/>
    <x v="2"/>
    <n v="3"/>
    <n v="1"/>
    <x v="4"/>
    <n v="1.0499999999999998"/>
    <x v="0"/>
    <x v="0"/>
    <x v="4"/>
  </r>
  <r>
    <s v="CUS2082"/>
    <x v="689"/>
    <x v="1"/>
    <x v="4"/>
    <x v="14"/>
    <s v="DES001"/>
    <x v="0"/>
    <n v="2"/>
    <n v="1"/>
    <x v="3"/>
    <n v="0.7"/>
    <x v="2"/>
    <x v="7"/>
    <x v="3"/>
  </r>
  <r>
    <s v="CUS2083"/>
    <x v="243"/>
    <x v="2"/>
    <x v="3"/>
    <x v="9"/>
    <s v="SKT001"/>
    <x v="5"/>
    <n v="2.5"/>
    <n v="1"/>
    <x v="11"/>
    <n v="0.875"/>
    <x v="1"/>
    <x v="2"/>
    <x v="6"/>
  </r>
  <r>
    <s v="CUS2084"/>
    <x v="554"/>
    <x v="2"/>
    <x v="5"/>
    <x v="8"/>
    <s v="SND001"/>
    <x v="1"/>
    <n v="4.5"/>
    <n v="2"/>
    <x v="2"/>
    <n v="3.15"/>
    <x v="2"/>
    <x v="8"/>
    <x v="1"/>
  </r>
  <r>
    <s v="CUS2085"/>
    <x v="579"/>
    <x v="1"/>
    <x v="2"/>
    <x v="4"/>
    <s v="TEA001"/>
    <x v="2"/>
    <n v="3.75"/>
    <n v="1"/>
    <x v="10"/>
    <n v="1.3125"/>
    <x v="2"/>
    <x v="0"/>
    <x v="2"/>
  </r>
  <r>
    <s v="CUS2086"/>
    <x v="413"/>
    <x v="0"/>
    <x v="0"/>
    <x v="2"/>
    <s v="SND001"/>
    <x v="3"/>
    <n v="4.25"/>
    <n v="2"/>
    <x v="21"/>
    <n v="2.9749999999999996"/>
    <x v="1"/>
    <x v="9"/>
    <x v="2"/>
  </r>
  <r>
    <s v="CUS2087"/>
    <x v="690"/>
    <x v="1"/>
    <x v="2"/>
    <x v="3"/>
    <s v="TEA001"/>
    <x v="6"/>
    <n v="3.25"/>
    <n v="1"/>
    <x v="14"/>
    <n v="1.1375"/>
    <x v="0"/>
    <x v="2"/>
    <x v="1"/>
  </r>
  <r>
    <s v="CUS2088"/>
    <x v="691"/>
    <x v="1"/>
    <x v="4"/>
    <x v="6"/>
    <s v="SPC001"/>
    <x v="0"/>
    <n v="2.5"/>
    <n v="2"/>
    <x v="17"/>
    <n v="1.75"/>
    <x v="2"/>
    <x v="7"/>
    <x v="5"/>
  </r>
  <r>
    <s v="CUS2089"/>
    <x v="469"/>
    <x v="0"/>
    <x v="0"/>
    <x v="2"/>
    <s v="TEA001"/>
    <x v="1"/>
    <n v="3.75"/>
    <n v="1"/>
    <x v="10"/>
    <n v="1.3125"/>
    <x v="2"/>
    <x v="8"/>
    <x v="4"/>
  </r>
  <r>
    <s v="CUS2090"/>
    <x v="692"/>
    <x v="1"/>
    <x v="4"/>
    <x v="6"/>
    <s v="SPC001"/>
    <x v="1"/>
    <n v="3.1"/>
    <n v="1"/>
    <x v="9"/>
    <n v="1.085"/>
    <x v="0"/>
    <x v="7"/>
    <x v="2"/>
  </r>
  <r>
    <s v="CUS2091"/>
    <x v="693"/>
    <x v="4"/>
    <x v="5"/>
    <x v="12"/>
    <s v="CLD001"/>
    <x v="2"/>
    <n v="3"/>
    <n v="2"/>
    <x v="0"/>
    <n v="2.0999999999999996"/>
    <x v="1"/>
    <x v="8"/>
    <x v="0"/>
  </r>
  <r>
    <s v="CUS2092"/>
    <x v="31"/>
    <x v="3"/>
    <x v="8"/>
    <x v="16"/>
    <s v="SPC001"/>
    <x v="6"/>
    <n v="3"/>
    <n v="1"/>
    <x v="4"/>
    <n v="1.0499999999999998"/>
    <x v="0"/>
    <x v="9"/>
    <x v="5"/>
  </r>
  <r>
    <s v="CUS2093"/>
    <x v="357"/>
    <x v="1"/>
    <x v="4"/>
    <x v="6"/>
    <s v="SND001"/>
    <x v="0"/>
    <n v="2"/>
    <n v="2"/>
    <x v="5"/>
    <n v="1.4"/>
    <x v="1"/>
    <x v="0"/>
    <x v="0"/>
  </r>
  <r>
    <s v="CUS2094"/>
    <x v="606"/>
    <x v="2"/>
    <x v="5"/>
    <x v="8"/>
    <s v="DES001"/>
    <x v="0"/>
    <n v="3.25"/>
    <n v="1"/>
    <x v="14"/>
    <n v="1.1375"/>
    <x v="2"/>
    <x v="8"/>
    <x v="6"/>
  </r>
  <r>
    <s v="CUS2095"/>
    <x v="694"/>
    <x v="1"/>
    <x v="2"/>
    <x v="3"/>
    <s v="COF001"/>
    <x v="6"/>
    <n v="2.5"/>
    <n v="2"/>
    <x v="17"/>
    <n v="1.75"/>
    <x v="0"/>
    <x v="1"/>
    <x v="2"/>
  </r>
  <r>
    <s v="CUS2096"/>
    <x v="357"/>
    <x v="0"/>
    <x v="1"/>
    <x v="1"/>
    <s v="CLD001"/>
    <x v="0"/>
    <n v="2"/>
    <n v="1"/>
    <x v="3"/>
    <n v="0.7"/>
    <x v="1"/>
    <x v="0"/>
    <x v="0"/>
  </r>
  <r>
    <s v="CUS2097"/>
    <x v="452"/>
    <x v="1"/>
    <x v="4"/>
    <x v="14"/>
    <s v="COF001"/>
    <x v="5"/>
    <n v="3.25"/>
    <n v="1"/>
    <x v="14"/>
    <n v="1.1375"/>
    <x v="2"/>
    <x v="8"/>
    <x v="1"/>
  </r>
  <r>
    <s v="CUS2098"/>
    <x v="234"/>
    <x v="0"/>
    <x v="0"/>
    <x v="2"/>
    <s v="COF001"/>
    <x v="2"/>
    <n v="2.2000000000000002"/>
    <n v="2"/>
    <x v="19"/>
    <n v="1.54"/>
    <x v="2"/>
    <x v="1"/>
    <x v="6"/>
  </r>
  <r>
    <s v="CUS2099"/>
    <x v="137"/>
    <x v="0"/>
    <x v="0"/>
    <x v="0"/>
    <s v="TEA001"/>
    <x v="1"/>
    <n v="2.4500000000000002"/>
    <n v="1"/>
    <x v="20"/>
    <n v="0.85750000000000004"/>
    <x v="0"/>
    <x v="4"/>
    <x v="1"/>
  </r>
  <r>
    <s v="CUS2100"/>
    <x v="414"/>
    <x v="4"/>
    <x v="5"/>
    <x v="12"/>
    <s v="CLD001"/>
    <x v="6"/>
    <n v="3.75"/>
    <n v="1"/>
    <x v="10"/>
    <n v="1.3125"/>
    <x v="0"/>
    <x v="9"/>
    <x v="3"/>
  </r>
  <r>
    <s v="CUS2101"/>
    <x v="441"/>
    <x v="1"/>
    <x v="4"/>
    <x v="6"/>
    <s v="DES001"/>
    <x v="2"/>
    <n v="3"/>
    <n v="2"/>
    <x v="0"/>
    <n v="2.0999999999999996"/>
    <x v="1"/>
    <x v="1"/>
    <x v="2"/>
  </r>
  <r>
    <s v="CUS2102"/>
    <x v="497"/>
    <x v="4"/>
    <x v="5"/>
    <x v="13"/>
    <s v="SPC001"/>
    <x v="1"/>
    <n v="4.25"/>
    <n v="2"/>
    <x v="21"/>
    <n v="2.9749999999999996"/>
    <x v="2"/>
    <x v="8"/>
    <x v="5"/>
  </r>
  <r>
    <s v="CUS2103"/>
    <x v="327"/>
    <x v="0"/>
    <x v="1"/>
    <x v="1"/>
    <s v="CLD001"/>
    <x v="5"/>
    <n v="3"/>
    <n v="2"/>
    <x v="0"/>
    <n v="2.0999999999999996"/>
    <x v="1"/>
    <x v="8"/>
    <x v="0"/>
  </r>
  <r>
    <s v="CUS2104"/>
    <x v="695"/>
    <x v="1"/>
    <x v="2"/>
    <x v="4"/>
    <s v="COF001"/>
    <x v="0"/>
    <n v="3.1"/>
    <n v="2"/>
    <x v="1"/>
    <n v="2.17"/>
    <x v="1"/>
    <x v="1"/>
    <x v="2"/>
  </r>
  <r>
    <s v="CUS2105"/>
    <x v="696"/>
    <x v="0"/>
    <x v="0"/>
    <x v="2"/>
    <s v="CLD001"/>
    <x v="5"/>
    <n v="3.5"/>
    <n v="1"/>
    <x v="15"/>
    <n v="1.2249999999999999"/>
    <x v="0"/>
    <x v="9"/>
    <x v="1"/>
  </r>
  <r>
    <s v="CUS2106"/>
    <x v="697"/>
    <x v="2"/>
    <x v="3"/>
    <x v="9"/>
    <s v="SND001"/>
    <x v="0"/>
    <n v="3.5"/>
    <n v="2"/>
    <x v="7"/>
    <n v="2.4499999999999997"/>
    <x v="1"/>
    <x v="7"/>
    <x v="3"/>
  </r>
  <r>
    <s v="CUS2107"/>
    <x v="698"/>
    <x v="1"/>
    <x v="2"/>
    <x v="4"/>
    <s v="SKT001"/>
    <x v="5"/>
    <n v="2"/>
    <n v="2"/>
    <x v="5"/>
    <n v="1.4"/>
    <x v="0"/>
    <x v="1"/>
    <x v="3"/>
  </r>
  <r>
    <s v="CUS2108"/>
    <x v="680"/>
    <x v="3"/>
    <x v="8"/>
    <x v="16"/>
    <s v="COF001"/>
    <x v="4"/>
    <n v="3.5"/>
    <n v="1"/>
    <x v="15"/>
    <n v="1.2249999999999999"/>
    <x v="2"/>
    <x v="6"/>
    <x v="6"/>
  </r>
  <r>
    <s v="CUS2109"/>
    <x v="699"/>
    <x v="0"/>
    <x v="0"/>
    <x v="0"/>
    <s v="SPC001"/>
    <x v="6"/>
    <n v="2"/>
    <n v="1"/>
    <x v="3"/>
    <n v="0.7"/>
    <x v="1"/>
    <x v="3"/>
    <x v="2"/>
  </r>
  <r>
    <s v="CUS2110"/>
    <x v="563"/>
    <x v="3"/>
    <x v="8"/>
    <x v="16"/>
    <s v="CLD001"/>
    <x v="2"/>
    <n v="3.5"/>
    <n v="1"/>
    <x v="15"/>
    <n v="1.2249999999999999"/>
    <x v="0"/>
    <x v="1"/>
    <x v="1"/>
  </r>
  <r>
    <s v="CUS2111"/>
    <x v="700"/>
    <x v="3"/>
    <x v="8"/>
    <x v="16"/>
    <s v="SKT001"/>
    <x v="2"/>
    <n v="3"/>
    <n v="2"/>
    <x v="0"/>
    <n v="2.0999999999999996"/>
    <x v="2"/>
    <x v="11"/>
    <x v="6"/>
  </r>
  <r>
    <s v="CUS2112"/>
    <x v="60"/>
    <x v="2"/>
    <x v="3"/>
    <x v="9"/>
    <s v="TEA001"/>
    <x v="2"/>
    <n v="2.5499999999999998"/>
    <n v="2"/>
    <x v="13"/>
    <n v="1.7849999999999997"/>
    <x v="0"/>
    <x v="6"/>
    <x v="3"/>
  </r>
  <r>
    <s v="CUS2113"/>
    <x v="202"/>
    <x v="0"/>
    <x v="7"/>
    <x v="11"/>
    <s v="SND001"/>
    <x v="3"/>
    <n v="2.5"/>
    <n v="1"/>
    <x v="11"/>
    <n v="0.875"/>
    <x v="2"/>
    <x v="0"/>
    <x v="1"/>
  </r>
  <r>
    <s v="CUS2114"/>
    <x v="701"/>
    <x v="0"/>
    <x v="0"/>
    <x v="2"/>
    <s v="COF001"/>
    <x v="2"/>
    <n v="3.25"/>
    <n v="1"/>
    <x v="14"/>
    <n v="1.1375"/>
    <x v="2"/>
    <x v="6"/>
    <x v="5"/>
  </r>
  <r>
    <s v="CUS2115"/>
    <x v="48"/>
    <x v="4"/>
    <x v="5"/>
    <x v="13"/>
    <s v="CLD001"/>
    <x v="0"/>
    <n v="3"/>
    <n v="2"/>
    <x v="0"/>
    <n v="2.0999999999999996"/>
    <x v="2"/>
    <x v="11"/>
    <x v="1"/>
  </r>
  <r>
    <s v="CUS2116"/>
    <x v="647"/>
    <x v="3"/>
    <x v="8"/>
    <x v="16"/>
    <s v="DES001"/>
    <x v="1"/>
    <n v="3"/>
    <n v="1"/>
    <x v="4"/>
    <n v="1.0499999999999998"/>
    <x v="2"/>
    <x v="3"/>
    <x v="4"/>
  </r>
  <r>
    <s v="CUS2117"/>
    <x v="161"/>
    <x v="2"/>
    <x v="5"/>
    <x v="15"/>
    <s v="COF001"/>
    <x v="6"/>
    <n v="3"/>
    <n v="2"/>
    <x v="0"/>
    <n v="2.0999999999999996"/>
    <x v="0"/>
    <x v="7"/>
    <x v="3"/>
  </r>
  <r>
    <s v="CUS2118"/>
    <x v="559"/>
    <x v="1"/>
    <x v="4"/>
    <x v="6"/>
    <s v="COF001"/>
    <x v="4"/>
    <n v="4.5"/>
    <n v="1"/>
    <x v="18"/>
    <n v="1.575"/>
    <x v="0"/>
    <x v="2"/>
    <x v="6"/>
  </r>
  <r>
    <s v="CUS2119"/>
    <x v="702"/>
    <x v="3"/>
    <x v="1"/>
    <x v="7"/>
    <s v="TEA001"/>
    <x v="6"/>
    <n v="2.5"/>
    <n v="2"/>
    <x v="17"/>
    <n v="1.75"/>
    <x v="1"/>
    <x v="7"/>
    <x v="1"/>
  </r>
  <r>
    <s v="CUS2120"/>
    <x v="474"/>
    <x v="3"/>
    <x v="1"/>
    <x v="7"/>
    <s v="TEA001"/>
    <x v="4"/>
    <n v="4.5"/>
    <n v="2"/>
    <x v="2"/>
    <n v="3.15"/>
    <x v="0"/>
    <x v="10"/>
    <x v="6"/>
  </r>
  <r>
    <s v="CUS2121"/>
    <x v="165"/>
    <x v="2"/>
    <x v="5"/>
    <x v="15"/>
    <s v="SKT001"/>
    <x v="3"/>
    <n v="3.75"/>
    <n v="1"/>
    <x v="10"/>
    <n v="1.3125"/>
    <x v="0"/>
    <x v="5"/>
    <x v="3"/>
  </r>
  <r>
    <s v="CUS2122"/>
    <x v="474"/>
    <x v="2"/>
    <x v="3"/>
    <x v="9"/>
    <s v="COF001"/>
    <x v="6"/>
    <n v="3"/>
    <n v="1"/>
    <x v="4"/>
    <n v="1.0499999999999998"/>
    <x v="0"/>
    <x v="10"/>
    <x v="6"/>
  </r>
  <r>
    <s v="CUS2123"/>
    <x v="703"/>
    <x v="3"/>
    <x v="8"/>
    <x v="16"/>
    <s v="SKT001"/>
    <x v="0"/>
    <n v="2.5499999999999998"/>
    <n v="2"/>
    <x v="13"/>
    <n v="1.7849999999999997"/>
    <x v="2"/>
    <x v="3"/>
    <x v="0"/>
  </r>
  <r>
    <s v="CUS2124"/>
    <x v="478"/>
    <x v="0"/>
    <x v="1"/>
    <x v="1"/>
    <s v="SPC001"/>
    <x v="6"/>
    <n v="4.25"/>
    <n v="1"/>
    <x v="6"/>
    <n v="1.4874999999999998"/>
    <x v="1"/>
    <x v="7"/>
    <x v="4"/>
  </r>
  <r>
    <s v="CUS2125"/>
    <x v="294"/>
    <x v="0"/>
    <x v="0"/>
    <x v="2"/>
    <s v="DES001"/>
    <x v="6"/>
    <n v="3.75"/>
    <n v="2"/>
    <x v="16"/>
    <n v="2.625"/>
    <x v="2"/>
    <x v="11"/>
    <x v="1"/>
  </r>
  <r>
    <s v="CUS2126"/>
    <x v="704"/>
    <x v="2"/>
    <x v="5"/>
    <x v="8"/>
    <s v="SKT001"/>
    <x v="3"/>
    <n v="2.5"/>
    <n v="1"/>
    <x v="11"/>
    <n v="0.875"/>
    <x v="2"/>
    <x v="9"/>
    <x v="5"/>
  </r>
  <r>
    <s v="CUS2127"/>
    <x v="705"/>
    <x v="1"/>
    <x v="2"/>
    <x v="3"/>
    <s v="SND001"/>
    <x v="6"/>
    <n v="3"/>
    <n v="1"/>
    <x v="4"/>
    <n v="1.0499999999999998"/>
    <x v="1"/>
    <x v="0"/>
    <x v="5"/>
  </r>
  <r>
    <s v="CUS2128"/>
    <x v="129"/>
    <x v="2"/>
    <x v="3"/>
    <x v="5"/>
    <s v="SPC001"/>
    <x v="0"/>
    <n v="3.5"/>
    <n v="1"/>
    <x v="15"/>
    <n v="1.2249999999999999"/>
    <x v="0"/>
    <x v="10"/>
    <x v="5"/>
  </r>
  <r>
    <s v="CUS2129"/>
    <x v="167"/>
    <x v="1"/>
    <x v="4"/>
    <x v="6"/>
    <s v="SPC001"/>
    <x v="6"/>
    <n v="4.25"/>
    <n v="1"/>
    <x v="6"/>
    <n v="1.4874999999999998"/>
    <x v="1"/>
    <x v="11"/>
    <x v="5"/>
  </r>
  <r>
    <s v="CUS2130"/>
    <x v="139"/>
    <x v="0"/>
    <x v="0"/>
    <x v="2"/>
    <s v="CLD001"/>
    <x v="2"/>
    <n v="3"/>
    <n v="2"/>
    <x v="0"/>
    <n v="2.0999999999999996"/>
    <x v="0"/>
    <x v="11"/>
    <x v="4"/>
  </r>
  <r>
    <s v="CUS2131"/>
    <x v="573"/>
    <x v="1"/>
    <x v="2"/>
    <x v="3"/>
    <s v="DES001"/>
    <x v="6"/>
    <n v="2.5"/>
    <n v="2"/>
    <x v="17"/>
    <n v="1.75"/>
    <x v="0"/>
    <x v="9"/>
    <x v="1"/>
  </r>
  <r>
    <s v="CUS2132"/>
    <x v="502"/>
    <x v="4"/>
    <x v="5"/>
    <x v="12"/>
    <s v="TEA001"/>
    <x v="4"/>
    <n v="2.5"/>
    <n v="2"/>
    <x v="17"/>
    <n v="1.75"/>
    <x v="2"/>
    <x v="11"/>
    <x v="1"/>
  </r>
  <r>
    <s v="CUS2133"/>
    <x v="496"/>
    <x v="1"/>
    <x v="4"/>
    <x v="14"/>
    <s v="DES001"/>
    <x v="6"/>
    <n v="2.5"/>
    <n v="2"/>
    <x v="17"/>
    <n v="1.75"/>
    <x v="0"/>
    <x v="2"/>
    <x v="3"/>
  </r>
  <r>
    <s v="CUS2134"/>
    <x v="706"/>
    <x v="4"/>
    <x v="5"/>
    <x v="12"/>
    <s v="DES001"/>
    <x v="1"/>
    <n v="3"/>
    <n v="1"/>
    <x v="4"/>
    <n v="1.0499999999999998"/>
    <x v="2"/>
    <x v="0"/>
    <x v="4"/>
  </r>
  <r>
    <s v="CUS2135"/>
    <x v="544"/>
    <x v="2"/>
    <x v="3"/>
    <x v="9"/>
    <s v="SKT001"/>
    <x v="5"/>
    <n v="3"/>
    <n v="1"/>
    <x v="4"/>
    <n v="1.0499999999999998"/>
    <x v="2"/>
    <x v="7"/>
    <x v="5"/>
  </r>
  <r>
    <s v="CUS2136"/>
    <x v="707"/>
    <x v="4"/>
    <x v="6"/>
    <x v="10"/>
    <s v="CLD001"/>
    <x v="2"/>
    <n v="3.5"/>
    <n v="1"/>
    <x v="15"/>
    <n v="1.2249999999999999"/>
    <x v="1"/>
    <x v="11"/>
    <x v="0"/>
  </r>
  <r>
    <s v="CUS2137"/>
    <x v="708"/>
    <x v="0"/>
    <x v="0"/>
    <x v="0"/>
    <s v="SND001"/>
    <x v="0"/>
    <n v="2.5"/>
    <n v="2"/>
    <x v="17"/>
    <n v="1.75"/>
    <x v="2"/>
    <x v="11"/>
    <x v="4"/>
  </r>
  <r>
    <s v="CUS2138"/>
    <x v="709"/>
    <x v="0"/>
    <x v="1"/>
    <x v="1"/>
    <s v="DES001"/>
    <x v="2"/>
    <n v="3"/>
    <n v="2"/>
    <x v="0"/>
    <n v="2.0999999999999996"/>
    <x v="0"/>
    <x v="0"/>
    <x v="1"/>
  </r>
  <r>
    <s v="CUS2139"/>
    <x v="710"/>
    <x v="1"/>
    <x v="2"/>
    <x v="4"/>
    <s v="SKT001"/>
    <x v="6"/>
    <n v="3.75"/>
    <n v="2"/>
    <x v="16"/>
    <n v="2.625"/>
    <x v="1"/>
    <x v="10"/>
    <x v="1"/>
  </r>
  <r>
    <s v="CUS2140"/>
    <x v="64"/>
    <x v="2"/>
    <x v="5"/>
    <x v="8"/>
    <s v="DES001"/>
    <x v="0"/>
    <n v="3.75"/>
    <n v="2"/>
    <x v="16"/>
    <n v="2.625"/>
    <x v="1"/>
    <x v="6"/>
    <x v="2"/>
  </r>
  <r>
    <s v="CUS2141"/>
    <x v="711"/>
    <x v="0"/>
    <x v="0"/>
    <x v="0"/>
    <s v="SND001"/>
    <x v="4"/>
    <n v="2"/>
    <n v="2"/>
    <x v="5"/>
    <n v="1.4"/>
    <x v="1"/>
    <x v="2"/>
    <x v="5"/>
  </r>
  <r>
    <s v="CUS2142"/>
    <x v="56"/>
    <x v="4"/>
    <x v="5"/>
    <x v="13"/>
    <s v="COF001"/>
    <x v="0"/>
    <n v="4.25"/>
    <n v="1"/>
    <x v="6"/>
    <n v="1.4874999999999998"/>
    <x v="0"/>
    <x v="9"/>
    <x v="0"/>
  </r>
  <r>
    <s v="CUS2143"/>
    <x v="712"/>
    <x v="1"/>
    <x v="4"/>
    <x v="14"/>
    <s v="DES001"/>
    <x v="5"/>
    <n v="4.5"/>
    <n v="1"/>
    <x v="18"/>
    <n v="1.575"/>
    <x v="1"/>
    <x v="9"/>
    <x v="2"/>
  </r>
  <r>
    <s v="CUS2144"/>
    <x v="113"/>
    <x v="0"/>
    <x v="1"/>
    <x v="1"/>
    <s v="CLD001"/>
    <x v="5"/>
    <n v="4.5"/>
    <n v="2"/>
    <x v="2"/>
    <n v="3.15"/>
    <x v="1"/>
    <x v="4"/>
    <x v="2"/>
  </r>
  <r>
    <s v="CUS2145"/>
    <x v="713"/>
    <x v="4"/>
    <x v="6"/>
    <x v="10"/>
    <s v="SPC001"/>
    <x v="6"/>
    <n v="4.5"/>
    <n v="1"/>
    <x v="18"/>
    <n v="1.575"/>
    <x v="1"/>
    <x v="0"/>
    <x v="4"/>
  </r>
  <r>
    <s v="CUS2146"/>
    <x v="355"/>
    <x v="1"/>
    <x v="4"/>
    <x v="14"/>
    <s v="CLD001"/>
    <x v="2"/>
    <n v="3"/>
    <n v="1"/>
    <x v="4"/>
    <n v="1.0499999999999998"/>
    <x v="0"/>
    <x v="11"/>
    <x v="4"/>
  </r>
  <r>
    <s v="CUS2147"/>
    <x v="714"/>
    <x v="2"/>
    <x v="3"/>
    <x v="9"/>
    <s v="CLD001"/>
    <x v="4"/>
    <n v="3.75"/>
    <n v="1"/>
    <x v="10"/>
    <n v="1.3125"/>
    <x v="0"/>
    <x v="3"/>
    <x v="5"/>
  </r>
  <r>
    <s v="CUS2148"/>
    <x v="103"/>
    <x v="1"/>
    <x v="4"/>
    <x v="6"/>
    <s v="TEA001"/>
    <x v="2"/>
    <n v="3.5"/>
    <n v="2"/>
    <x v="7"/>
    <n v="2.4499999999999997"/>
    <x v="1"/>
    <x v="4"/>
    <x v="5"/>
  </r>
  <r>
    <s v="CUS2149"/>
    <x v="41"/>
    <x v="1"/>
    <x v="4"/>
    <x v="6"/>
    <s v="DES001"/>
    <x v="1"/>
    <n v="2.5499999999999998"/>
    <n v="1"/>
    <x v="8"/>
    <n v="0.89249999999999985"/>
    <x v="1"/>
    <x v="10"/>
    <x v="5"/>
  </r>
  <r>
    <s v="CUS2150"/>
    <x v="447"/>
    <x v="1"/>
    <x v="4"/>
    <x v="6"/>
    <s v="SND001"/>
    <x v="0"/>
    <n v="3.25"/>
    <n v="1"/>
    <x v="14"/>
    <n v="1.1375"/>
    <x v="2"/>
    <x v="11"/>
    <x v="0"/>
  </r>
  <r>
    <s v="CUS2151"/>
    <x v="278"/>
    <x v="1"/>
    <x v="4"/>
    <x v="6"/>
    <s v="CLD001"/>
    <x v="4"/>
    <n v="3.1"/>
    <n v="1"/>
    <x v="9"/>
    <n v="1.085"/>
    <x v="0"/>
    <x v="10"/>
    <x v="1"/>
  </r>
  <r>
    <s v="CUS2152"/>
    <x v="715"/>
    <x v="2"/>
    <x v="5"/>
    <x v="15"/>
    <s v="SND001"/>
    <x v="1"/>
    <n v="3"/>
    <n v="1"/>
    <x v="4"/>
    <n v="1.0499999999999998"/>
    <x v="1"/>
    <x v="7"/>
    <x v="0"/>
  </r>
  <r>
    <s v="CUS2153"/>
    <x v="716"/>
    <x v="0"/>
    <x v="1"/>
    <x v="1"/>
    <s v="CLD001"/>
    <x v="5"/>
    <n v="3.25"/>
    <n v="1"/>
    <x v="14"/>
    <n v="1.1375"/>
    <x v="0"/>
    <x v="8"/>
    <x v="5"/>
  </r>
  <r>
    <s v="CUS2154"/>
    <x v="717"/>
    <x v="0"/>
    <x v="0"/>
    <x v="0"/>
    <s v="SPC001"/>
    <x v="0"/>
    <n v="4.75"/>
    <n v="1"/>
    <x v="12"/>
    <n v="1.6624999999999999"/>
    <x v="2"/>
    <x v="11"/>
    <x v="3"/>
  </r>
  <r>
    <s v="CUS2155"/>
    <x v="435"/>
    <x v="2"/>
    <x v="5"/>
    <x v="15"/>
    <s v="SND001"/>
    <x v="4"/>
    <n v="2"/>
    <n v="2"/>
    <x v="5"/>
    <n v="1.4"/>
    <x v="2"/>
    <x v="6"/>
    <x v="2"/>
  </r>
  <r>
    <s v="CUS2156"/>
    <x v="718"/>
    <x v="4"/>
    <x v="5"/>
    <x v="12"/>
    <s v="SND001"/>
    <x v="6"/>
    <n v="4.75"/>
    <n v="2"/>
    <x v="22"/>
    <n v="3.3249999999999997"/>
    <x v="0"/>
    <x v="11"/>
    <x v="2"/>
  </r>
  <r>
    <s v="CUS2157"/>
    <x v="719"/>
    <x v="2"/>
    <x v="3"/>
    <x v="9"/>
    <s v="SKT001"/>
    <x v="3"/>
    <n v="3"/>
    <n v="2"/>
    <x v="0"/>
    <n v="2.0999999999999996"/>
    <x v="1"/>
    <x v="1"/>
    <x v="3"/>
  </r>
  <r>
    <s v="CUS2158"/>
    <x v="36"/>
    <x v="4"/>
    <x v="5"/>
    <x v="12"/>
    <s v="SKT001"/>
    <x v="1"/>
    <n v="3.25"/>
    <n v="1"/>
    <x v="14"/>
    <n v="1.1375"/>
    <x v="2"/>
    <x v="4"/>
    <x v="1"/>
  </r>
  <r>
    <s v="CUS2159"/>
    <x v="720"/>
    <x v="4"/>
    <x v="5"/>
    <x v="13"/>
    <s v="DES001"/>
    <x v="0"/>
    <n v="3"/>
    <n v="1"/>
    <x v="4"/>
    <n v="1.0499999999999998"/>
    <x v="1"/>
    <x v="9"/>
    <x v="6"/>
  </r>
  <r>
    <s v="CUS2160"/>
    <x v="721"/>
    <x v="1"/>
    <x v="2"/>
    <x v="3"/>
    <s v="SKT001"/>
    <x v="1"/>
    <n v="2.5"/>
    <n v="2"/>
    <x v="17"/>
    <n v="1.75"/>
    <x v="2"/>
    <x v="9"/>
    <x v="4"/>
  </r>
  <r>
    <s v="CUS2161"/>
    <x v="722"/>
    <x v="1"/>
    <x v="2"/>
    <x v="4"/>
    <s v="CLD001"/>
    <x v="2"/>
    <n v="2.5"/>
    <n v="2"/>
    <x v="17"/>
    <n v="1.75"/>
    <x v="2"/>
    <x v="4"/>
    <x v="4"/>
  </r>
  <r>
    <s v="CUS2162"/>
    <x v="702"/>
    <x v="0"/>
    <x v="1"/>
    <x v="1"/>
    <s v="CLD001"/>
    <x v="1"/>
    <n v="3"/>
    <n v="1"/>
    <x v="4"/>
    <n v="1.0499999999999998"/>
    <x v="1"/>
    <x v="7"/>
    <x v="1"/>
  </r>
  <r>
    <s v="CUS2163"/>
    <x v="167"/>
    <x v="0"/>
    <x v="1"/>
    <x v="1"/>
    <s v="SND001"/>
    <x v="1"/>
    <n v="4.5"/>
    <n v="2"/>
    <x v="2"/>
    <n v="3.15"/>
    <x v="1"/>
    <x v="11"/>
    <x v="5"/>
  </r>
  <r>
    <s v="CUS2164"/>
    <x v="684"/>
    <x v="0"/>
    <x v="0"/>
    <x v="0"/>
    <s v="COF001"/>
    <x v="6"/>
    <n v="2.5"/>
    <n v="2"/>
    <x v="17"/>
    <n v="1.75"/>
    <x v="0"/>
    <x v="7"/>
    <x v="5"/>
  </r>
  <r>
    <s v="CUS2165"/>
    <x v="355"/>
    <x v="2"/>
    <x v="5"/>
    <x v="15"/>
    <s v="COF001"/>
    <x v="0"/>
    <n v="3"/>
    <n v="2"/>
    <x v="0"/>
    <n v="2.0999999999999996"/>
    <x v="0"/>
    <x v="11"/>
    <x v="4"/>
  </r>
  <r>
    <s v="CUS2166"/>
    <x v="192"/>
    <x v="3"/>
    <x v="1"/>
    <x v="7"/>
    <s v="TEA001"/>
    <x v="2"/>
    <n v="3.25"/>
    <n v="1"/>
    <x v="14"/>
    <n v="1.1375"/>
    <x v="0"/>
    <x v="10"/>
    <x v="1"/>
  </r>
  <r>
    <s v="CUS2167"/>
    <x v="325"/>
    <x v="1"/>
    <x v="4"/>
    <x v="6"/>
    <s v="CLD001"/>
    <x v="1"/>
    <n v="2.5"/>
    <n v="1"/>
    <x v="11"/>
    <n v="0.875"/>
    <x v="1"/>
    <x v="10"/>
    <x v="4"/>
  </r>
  <r>
    <s v="CUS2168"/>
    <x v="467"/>
    <x v="1"/>
    <x v="4"/>
    <x v="14"/>
    <s v="COF001"/>
    <x v="1"/>
    <n v="3.75"/>
    <n v="1"/>
    <x v="10"/>
    <n v="1.3125"/>
    <x v="0"/>
    <x v="11"/>
    <x v="5"/>
  </r>
  <r>
    <s v="CUS2169"/>
    <x v="652"/>
    <x v="0"/>
    <x v="0"/>
    <x v="0"/>
    <s v="COF001"/>
    <x v="0"/>
    <n v="3"/>
    <n v="2"/>
    <x v="0"/>
    <n v="2.0999999999999996"/>
    <x v="2"/>
    <x v="10"/>
    <x v="2"/>
  </r>
  <r>
    <s v="CUS2170"/>
    <x v="555"/>
    <x v="4"/>
    <x v="5"/>
    <x v="13"/>
    <s v="COF001"/>
    <x v="0"/>
    <n v="3"/>
    <n v="1"/>
    <x v="4"/>
    <n v="1.0499999999999998"/>
    <x v="0"/>
    <x v="2"/>
    <x v="3"/>
  </r>
  <r>
    <s v="CUS2171"/>
    <x v="308"/>
    <x v="2"/>
    <x v="5"/>
    <x v="15"/>
    <s v="TEA001"/>
    <x v="6"/>
    <n v="3"/>
    <n v="1"/>
    <x v="4"/>
    <n v="1.0499999999999998"/>
    <x v="0"/>
    <x v="2"/>
    <x v="3"/>
  </r>
  <r>
    <s v="CUS2172"/>
    <x v="138"/>
    <x v="1"/>
    <x v="2"/>
    <x v="3"/>
    <s v="CLD001"/>
    <x v="1"/>
    <n v="2"/>
    <n v="1"/>
    <x v="3"/>
    <n v="0.7"/>
    <x v="0"/>
    <x v="6"/>
    <x v="4"/>
  </r>
  <r>
    <s v="CUS2173"/>
    <x v="56"/>
    <x v="0"/>
    <x v="7"/>
    <x v="11"/>
    <s v="TEA001"/>
    <x v="3"/>
    <n v="2"/>
    <n v="2"/>
    <x v="5"/>
    <n v="1.4"/>
    <x v="0"/>
    <x v="9"/>
    <x v="0"/>
  </r>
  <r>
    <s v="CUS2174"/>
    <x v="723"/>
    <x v="0"/>
    <x v="1"/>
    <x v="1"/>
    <s v="DES001"/>
    <x v="6"/>
    <n v="3"/>
    <n v="1"/>
    <x v="4"/>
    <n v="1.0499999999999998"/>
    <x v="1"/>
    <x v="3"/>
    <x v="5"/>
  </r>
  <r>
    <s v="CUS2175"/>
    <x v="253"/>
    <x v="0"/>
    <x v="0"/>
    <x v="2"/>
    <s v="SKT001"/>
    <x v="2"/>
    <n v="2.2000000000000002"/>
    <n v="1"/>
    <x v="23"/>
    <n v="0.77"/>
    <x v="0"/>
    <x v="2"/>
    <x v="0"/>
  </r>
  <r>
    <s v="CUS2176"/>
    <x v="122"/>
    <x v="4"/>
    <x v="5"/>
    <x v="12"/>
    <s v="SND001"/>
    <x v="3"/>
    <n v="2.5"/>
    <n v="1"/>
    <x v="11"/>
    <n v="0.875"/>
    <x v="1"/>
    <x v="7"/>
    <x v="5"/>
  </r>
  <r>
    <s v="CUS2177"/>
    <x v="171"/>
    <x v="1"/>
    <x v="2"/>
    <x v="4"/>
    <s v="COF001"/>
    <x v="5"/>
    <n v="2.5"/>
    <n v="2"/>
    <x v="17"/>
    <n v="1.75"/>
    <x v="0"/>
    <x v="9"/>
    <x v="0"/>
  </r>
  <r>
    <s v="CUS2178"/>
    <x v="608"/>
    <x v="1"/>
    <x v="4"/>
    <x v="6"/>
    <s v="CLD001"/>
    <x v="3"/>
    <n v="2.5"/>
    <n v="1"/>
    <x v="11"/>
    <n v="0.875"/>
    <x v="2"/>
    <x v="3"/>
    <x v="1"/>
  </r>
  <r>
    <s v="CUS2179"/>
    <x v="724"/>
    <x v="2"/>
    <x v="3"/>
    <x v="9"/>
    <s v="COF001"/>
    <x v="2"/>
    <n v="2.5"/>
    <n v="1"/>
    <x v="11"/>
    <n v="0.875"/>
    <x v="2"/>
    <x v="3"/>
    <x v="4"/>
  </r>
  <r>
    <s v="CUS2180"/>
    <x v="198"/>
    <x v="2"/>
    <x v="5"/>
    <x v="15"/>
    <s v="TEA001"/>
    <x v="3"/>
    <n v="3"/>
    <n v="1"/>
    <x v="4"/>
    <n v="1.0499999999999998"/>
    <x v="0"/>
    <x v="0"/>
    <x v="4"/>
  </r>
  <r>
    <s v="CUS2181"/>
    <x v="725"/>
    <x v="4"/>
    <x v="5"/>
    <x v="13"/>
    <s v="SPC001"/>
    <x v="4"/>
    <n v="4"/>
    <n v="1"/>
    <x v="5"/>
    <n v="1.4"/>
    <x v="1"/>
    <x v="9"/>
    <x v="4"/>
  </r>
  <r>
    <s v="CUS2182"/>
    <x v="535"/>
    <x v="2"/>
    <x v="3"/>
    <x v="9"/>
    <s v="COF001"/>
    <x v="6"/>
    <n v="2.5"/>
    <n v="1"/>
    <x v="11"/>
    <n v="0.875"/>
    <x v="1"/>
    <x v="1"/>
    <x v="0"/>
  </r>
  <r>
    <s v="CUS2183"/>
    <x v="438"/>
    <x v="4"/>
    <x v="5"/>
    <x v="13"/>
    <s v="DES001"/>
    <x v="2"/>
    <n v="2.5"/>
    <n v="2"/>
    <x v="17"/>
    <n v="1.75"/>
    <x v="1"/>
    <x v="5"/>
    <x v="4"/>
  </r>
  <r>
    <s v="CUS2184"/>
    <x v="726"/>
    <x v="2"/>
    <x v="3"/>
    <x v="9"/>
    <s v="SPC001"/>
    <x v="1"/>
    <n v="4.5"/>
    <n v="2"/>
    <x v="2"/>
    <n v="3.15"/>
    <x v="2"/>
    <x v="9"/>
    <x v="3"/>
  </r>
  <r>
    <s v="CUS2185"/>
    <x v="166"/>
    <x v="0"/>
    <x v="7"/>
    <x v="11"/>
    <s v="DES001"/>
    <x v="4"/>
    <n v="3"/>
    <n v="2"/>
    <x v="0"/>
    <n v="2.0999999999999996"/>
    <x v="0"/>
    <x v="8"/>
    <x v="3"/>
  </r>
  <r>
    <s v="CUS2186"/>
    <x v="727"/>
    <x v="1"/>
    <x v="4"/>
    <x v="6"/>
    <s v="CLD001"/>
    <x v="6"/>
    <n v="2.5"/>
    <n v="2"/>
    <x v="17"/>
    <n v="1.75"/>
    <x v="2"/>
    <x v="3"/>
    <x v="3"/>
  </r>
  <r>
    <s v="CUS2187"/>
    <x v="728"/>
    <x v="0"/>
    <x v="7"/>
    <x v="11"/>
    <s v="TEA001"/>
    <x v="0"/>
    <n v="4"/>
    <n v="2"/>
    <x v="24"/>
    <n v="2.8"/>
    <x v="2"/>
    <x v="7"/>
    <x v="4"/>
  </r>
  <r>
    <s v="CUS2188"/>
    <x v="377"/>
    <x v="0"/>
    <x v="1"/>
    <x v="1"/>
    <s v="COF001"/>
    <x v="4"/>
    <n v="3"/>
    <n v="2"/>
    <x v="0"/>
    <n v="2.0999999999999996"/>
    <x v="2"/>
    <x v="6"/>
    <x v="4"/>
  </r>
  <r>
    <s v="CUS2189"/>
    <x v="62"/>
    <x v="0"/>
    <x v="0"/>
    <x v="2"/>
    <s v="CLD001"/>
    <x v="4"/>
    <n v="3"/>
    <n v="2"/>
    <x v="0"/>
    <n v="2.0999999999999996"/>
    <x v="2"/>
    <x v="8"/>
    <x v="6"/>
  </r>
  <r>
    <s v="CUS2190"/>
    <x v="37"/>
    <x v="3"/>
    <x v="8"/>
    <x v="16"/>
    <s v="SKT001"/>
    <x v="5"/>
    <n v="3"/>
    <n v="2"/>
    <x v="0"/>
    <n v="2.0999999999999996"/>
    <x v="1"/>
    <x v="1"/>
    <x v="2"/>
  </r>
  <r>
    <s v="CUS2191"/>
    <x v="729"/>
    <x v="2"/>
    <x v="5"/>
    <x v="15"/>
    <s v="CLD001"/>
    <x v="0"/>
    <n v="3.75"/>
    <n v="1"/>
    <x v="10"/>
    <n v="1.3125"/>
    <x v="2"/>
    <x v="1"/>
    <x v="5"/>
  </r>
  <r>
    <s v="CUS2192"/>
    <x v="474"/>
    <x v="0"/>
    <x v="0"/>
    <x v="0"/>
    <s v="TEA001"/>
    <x v="3"/>
    <n v="3"/>
    <n v="1"/>
    <x v="4"/>
    <n v="1.0499999999999998"/>
    <x v="0"/>
    <x v="10"/>
    <x v="6"/>
  </r>
  <r>
    <s v="CUS2193"/>
    <x v="730"/>
    <x v="4"/>
    <x v="5"/>
    <x v="12"/>
    <s v="SPC001"/>
    <x v="6"/>
    <n v="3.5"/>
    <n v="1"/>
    <x v="15"/>
    <n v="1.2249999999999999"/>
    <x v="1"/>
    <x v="5"/>
    <x v="3"/>
  </r>
  <r>
    <s v="CUS2194"/>
    <x v="731"/>
    <x v="0"/>
    <x v="0"/>
    <x v="0"/>
    <s v="SPC001"/>
    <x v="3"/>
    <n v="3.75"/>
    <n v="1"/>
    <x v="10"/>
    <n v="1.3125"/>
    <x v="0"/>
    <x v="9"/>
    <x v="5"/>
  </r>
  <r>
    <s v="CUS2195"/>
    <x v="732"/>
    <x v="3"/>
    <x v="1"/>
    <x v="7"/>
    <s v="CLD001"/>
    <x v="0"/>
    <n v="3"/>
    <n v="1"/>
    <x v="4"/>
    <n v="1.0499999999999998"/>
    <x v="2"/>
    <x v="5"/>
    <x v="4"/>
  </r>
  <r>
    <s v="CUS2196"/>
    <x v="733"/>
    <x v="1"/>
    <x v="4"/>
    <x v="6"/>
    <s v="SKT001"/>
    <x v="0"/>
    <n v="2.4500000000000002"/>
    <n v="1"/>
    <x v="20"/>
    <n v="0.85750000000000004"/>
    <x v="2"/>
    <x v="7"/>
    <x v="6"/>
  </r>
  <r>
    <s v="CUS2197"/>
    <x v="734"/>
    <x v="1"/>
    <x v="4"/>
    <x v="14"/>
    <s v="SPC001"/>
    <x v="4"/>
    <n v="3.75"/>
    <n v="1"/>
    <x v="10"/>
    <n v="1.3125"/>
    <x v="0"/>
    <x v="7"/>
    <x v="6"/>
  </r>
  <r>
    <s v="CUS2198"/>
    <x v="674"/>
    <x v="2"/>
    <x v="5"/>
    <x v="15"/>
    <s v="CLD001"/>
    <x v="2"/>
    <n v="3"/>
    <n v="2"/>
    <x v="0"/>
    <n v="2.0999999999999996"/>
    <x v="1"/>
    <x v="4"/>
    <x v="4"/>
  </r>
  <r>
    <s v="CUS2199"/>
    <x v="590"/>
    <x v="4"/>
    <x v="5"/>
    <x v="12"/>
    <s v="SPC001"/>
    <x v="2"/>
    <n v="3"/>
    <n v="2"/>
    <x v="0"/>
    <n v="2.0999999999999996"/>
    <x v="2"/>
    <x v="4"/>
    <x v="2"/>
  </r>
  <r>
    <s v="CUS2200"/>
    <x v="233"/>
    <x v="4"/>
    <x v="6"/>
    <x v="10"/>
    <s v="TEA001"/>
    <x v="1"/>
    <n v="4"/>
    <n v="1"/>
    <x v="5"/>
    <n v="1.4"/>
    <x v="1"/>
    <x v="5"/>
    <x v="2"/>
  </r>
  <r>
    <s v="CUS2201"/>
    <x v="537"/>
    <x v="0"/>
    <x v="7"/>
    <x v="11"/>
    <s v="CLD001"/>
    <x v="4"/>
    <n v="2.5499999999999998"/>
    <n v="1"/>
    <x v="8"/>
    <n v="0.89249999999999985"/>
    <x v="0"/>
    <x v="5"/>
    <x v="3"/>
  </r>
  <r>
    <s v="CUS2202"/>
    <x v="251"/>
    <x v="1"/>
    <x v="4"/>
    <x v="6"/>
    <s v="CLD001"/>
    <x v="3"/>
    <n v="2.5"/>
    <n v="2"/>
    <x v="17"/>
    <n v="1.75"/>
    <x v="1"/>
    <x v="1"/>
    <x v="0"/>
  </r>
  <r>
    <s v="CUS2203"/>
    <x v="164"/>
    <x v="0"/>
    <x v="0"/>
    <x v="0"/>
    <s v="SND001"/>
    <x v="5"/>
    <n v="2.5"/>
    <n v="1"/>
    <x v="11"/>
    <n v="0.875"/>
    <x v="2"/>
    <x v="5"/>
    <x v="1"/>
  </r>
  <r>
    <s v="CUS2204"/>
    <x v="712"/>
    <x v="4"/>
    <x v="5"/>
    <x v="12"/>
    <s v="SND001"/>
    <x v="0"/>
    <n v="3.75"/>
    <n v="2"/>
    <x v="16"/>
    <n v="2.625"/>
    <x v="1"/>
    <x v="9"/>
    <x v="2"/>
  </r>
  <r>
    <s v="CUS2205"/>
    <x v="735"/>
    <x v="1"/>
    <x v="4"/>
    <x v="14"/>
    <s v="TEA001"/>
    <x v="3"/>
    <n v="3.5"/>
    <n v="1"/>
    <x v="15"/>
    <n v="1.2249999999999999"/>
    <x v="1"/>
    <x v="4"/>
    <x v="3"/>
  </r>
  <r>
    <s v="CUS2206"/>
    <x v="61"/>
    <x v="0"/>
    <x v="7"/>
    <x v="11"/>
    <s v="SKT001"/>
    <x v="0"/>
    <n v="3.25"/>
    <n v="1"/>
    <x v="14"/>
    <n v="1.1375"/>
    <x v="2"/>
    <x v="5"/>
    <x v="3"/>
  </r>
  <r>
    <s v="CUS2207"/>
    <x v="736"/>
    <x v="4"/>
    <x v="5"/>
    <x v="12"/>
    <s v="SKT001"/>
    <x v="1"/>
    <n v="3"/>
    <n v="1"/>
    <x v="4"/>
    <n v="1.0499999999999998"/>
    <x v="0"/>
    <x v="6"/>
    <x v="2"/>
  </r>
  <r>
    <s v="CUS2208"/>
    <x v="535"/>
    <x v="2"/>
    <x v="5"/>
    <x v="8"/>
    <s v="SKT001"/>
    <x v="0"/>
    <n v="2.5"/>
    <n v="2"/>
    <x v="17"/>
    <n v="1.75"/>
    <x v="1"/>
    <x v="1"/>
    <x v="0"/>
  </r>
  <r>
    <s v="CUS2209"/>
    <x v="737"/>
    <x v="0"/>
    <x v="0"/>
    <x v="0"/>
    <s v="SKT001"/>
    <x v="1"/>
    <n v="3"/>
    <n v="1"/>
    <x v="4"/>
    <n v="1.0499999999999998"/>
    <x v="1"/>
    <x v="9"/>
    <x v="5"/>
  </r>
  <r>
    <s v="CUS2210"/>
    <x v="69"/>
    <x v="3"/>
    <x v="1"/>
    <x v="7"/>
    <s v="TEA001"/>
    <x v="6"/>
    <n v="2.2000000000000002"/>
    <n v="1"/>
    <x v="23"/>
    <n v="0.77"/>
    <x v="0"/>
    <x v="5"/>
    <x v="0"/>
  </r>
  <r>
    <s v="CUS2211"/>
    <x v="738"/>
    <x v="1"/>
    <x v="4"/>
    <x v="14"/>
    <s v="SND001"/>
    <x v="1"/>
    <n v="4.25"/>
    <n v="2"/>
    <x v="21"/>
    <n v="2.9749999999999996"/>
    <x v="2"/>
    <x v="0"/>
    <x v="0"/>
  </r>
  <r>
    <s v="CUS2212"/>
    <x v="739"/>
    <x v="2"/>
    <x v="3"/>
    <x v="9"/>
    <s v="SPC001"/>
    <x v="0"/>
    <n v="2.5"/>
    <n v="2"/>
    <x v="17"/>
    <n v="1.75"/>
    <x v="0"/>
    <x v="5"/>
    <x v="4"/>
  </r>
  <r>
    <s v="CUS2213"/>
    <x v="384"/>
    <x v="4"/>
    <x v="5"/>
    <x v="12"/>
    <s v="DES001"/>
    <x v="2"/>
    <n v="3"/>
    <n v="2"/>
    <x v="0"/>
    <n v="2.0999999999999996"/>
    <x v="1"/>
    <x v="4"/>
    <x v="1"/>
  </r>
  <r>
    <s v="CUS2214"/>
    <x v="527"/>
    <x v="4"/>
    <x v="6"/>
    <x v="10"/>
    <s v="SPC001"/>
    <x v="2"/>
    <n v="3.75"/>
    <n v="1"/>
    <x v="10"/>
    <n v="1.3125"/>
    <x v="1"/>
    <x v="4"/>
    <x v="5"/>
  </r>
  <r>
    <s v="CUS2215"/>
    <x v="364"/>
    <x v="2"/>
    <x v="5"/>
    <x v="15"/>
    <s v="DES001"/>
    <x v="3"/>
    <n v="3"/>
    <n v="1"/>
    <x v="4"/>
    <n v="1.0499999999999998"/>
    <x v="1"/>
    <x v="2"/>
    <x v="0"/>
  </r>
  <r>
    <s v="CUS2216"/>
    <x v="314"/>
    <x v="0"/>
    <x v="1"/>
    <x v="1"/>
    <s v="DES001"/>
    <x v="5"/>
    <n v="3"/>
    <n v="2"/>
    <x v="0"/>
    <n v="2.0999999999999996"/>
    <x v="2"/>
    <x v="8"/>
    <x v="5"/>
  </r>
  <r>
    <s v="CUS2217"/>
    <x v="740"/>
    <x v="1"/>
    <x v="4"/>
    <x v="6"/>
    <s v="DES001"/>
    <x v="6"/>
    <n v="2.5"/>
    <n v="1"/>
    <x v="11"/>
    <n v="0.875"/>
    <x v="1"/>
    <x v="6"/>
    <x v="3"/>
  </r>
  <r>
    <s v="CUS2218"/>
    <x v="391"/>
    <x v="0"/>
    <x v="0"/>
    <x v="0"/>
    <s v="COF001"/>
    <x v="6"/>
    <n v="2"/>
    <n v="2"/>
    <x v="5"/>
    <n v="1.4"/>
    <x v="2"/>
    <x v="5"/>
    <x v="0"/>
  </r>
  <r>
    <s v="CUS2219"/>
    <x v="741"/>
    <x v="4"/>
    <x v="6"/>
    <x v="10"/>
    <s v="SKT001"/>
    <x v="2"/>
    <n v="2"/>
    <n v="2"/>
    <x v="5"/>
    <n v="1.4"/>
    <x v="2"/>
    <x v="10"/>
    <x v="5"/>
  </r>
  <r>
    <s v="CUS2220"/>
    <x v="456"/>
    <x v="0"/>
    <x v="0"/>
    <x v="0"/>
    <s v="SPC001"/>
    <x v="0"/>
    <n v="3.75"/>
    <n v="2"/>
    <x v="16"/>
    <n v="2.625"/>
    <x v="1"/>
    <x v="4"/>
    <x v="0"/>
  </r>
  <r>
    <s v="CUS2221"/>
    <x v="742"/>
    <x v="4"/>
    <x v="5"/>
    <x v="13"/>
    <s v="CLD001"/>
    <x v="3"/>
    <n v="3"/>
    <n v="2"/>
    <x v="0"/>
    <n v="2.0999999999999996"/>
    <x v="2"/>
    <x v="1"/>
    <x v="1"/>
  </r>
  <r>
    <s v="CUS2222"/>
    <x v="491"/>
    <x v="1"/>
    <x v="2"/>
    <x v="3"/>
    <s v="DES001"/>
    <x v="6"/>
    <n v="3"/>
    <n v="2"/>
    <x v="0"/>
    <n v="2.0999999999999996"/>
    <x v="0"/>
    <x v="6"/>
    <x v="2"/>
  </r>
  <r>
    <s v="CUS2223"/>
    <x v="414"/>
    <x v="1"/>
    <x v="2"/>
    <x v="4"/>
    <s v="COF001"/>
    <x v="6"/>
    <n v="3"/>
    <n v="2"/>
    <x v="0"/>
    <n v="2.0999999999999996"/>
    <x v="0"/>
    <x v="9"/>
    <x v="3"/>
  </r>
  <r>
    <s v="CUS2224"/>
    <x v="743"/>
    <x v="1"/>
    <x v="4"/>
    <x v="14"/>
    <s v="SKT001"/>
    <x v="2"/>
    <n v="2.5"/>
    <n v="1"/>
    <x v="11"/>
    <n v="0.875"/>
    <x v="1"/>
    <x v="11"/>
    <x v="3"/>
  </r>
  <r>
    <s v="CUS2225"/>
    <x v="700"/>
    <x v="0"/>
    <x v="0"/>
    <x v="0"/>
    <s v="SPC001"/>
    <x v="4"/>
    <n v="3"/>
    <n v="2"/>
    <x v="0"/>
    <n v="2.0999999999999996"/>
    <x v="2"/>
    <x v="11"/>
    <x v="6"/>
  </r>
  <r>
    <s v="CUS2226"/>
    <x v="425"/>
    <x v="0"/>
    <x v="0"/>
    <x v="0"/>
    <s v="SPC001"/>
    <x v="4"/>
    <n v="3"/>
    <n v="2"/>
    <x v="0"/>
    <n v="2.0999999999999996"/>
    <x v="2"/>
    <x v="0"/>
    <x v="6"/>
  </r>
  <r>
    <s v="CUS2227"/>
    <x v="744"/>
    <x v="0"/>
    <x v="1"/>
    <x v="1"/>
    <s v="SPC001"/>
    <x v="5"/>
    <n v="3.75"/>
    <n v="2"/>
    <x v="16"/>
    <n v="2.625"/>
    <x v="2"/>
    <x v="5"/>
    <x v="1"/>
  </r>
  <r>
    <s v="CUS2228"/>
    <x v="341"/>
    <x v="3"/>
    <x v="1"/>
    <x v="7"/>
    <s v="TEA001"/>
    <x v="3"/>
    <n v="3.5"/>
    <n v="2"/>
    <x v="7"/>
    <n v="2.4499999999999997"/>
    <x v="0"/>
    <x v="5"/>
    <x v="4"/>
  </r>
  <r>
    <s v="CUS2229"/>
    <x v="320"/>
    <x v="1"/>
    <x v="4"/>
    <x v="14"/>
    <s v="SKT001"/>
    <x v="1"/>
    <n v="3"/>
    <n v="2"/>
    <x v="0"/>
    <n v="2.0999999999999996"/>
    <x v="1"/>
    <x v="2"/>
    <x v="0"/>
  </r>
  <r>
    <s v="CUS2230"/>
    <x v="186"/>
    <x v="2"/>
    <x v="3"/>
    <x v="9"/>
    <s v="SPC001"/>
    <x v="3"/>
    <n v="2.5"/>
    <n v="1"/>
    <x v="11"/>
    <n v="0.875"/>
    <x v="2"/>
    <x v="5"/>
    <x v="5"/>
  </r>
  <r>
    <s v="CUS2231"/>
    <x v="184"/>
    <x v="0"/>
    <x v="0"/>
    <x v="0"/>
    <s v="SKT001"/>
    <x v="3"/>
    <n v="3"/>
    <n v="2"/>
    <x v="0"/>
    <n v="2.0999999999999996"/>
    <x v="2"/>
    <x v="3"/>
    <x v="2"/>
  </r>
  <r>
    <s v="CUS2232"/>
    <x v="745"/>
    <x v="0"/>
    <x v="7"/>
    <x v="11"/>
    <s v="TEA001"/>
    <x v="4"/>
    <n v="3.75"/>
    <n v="1"/>
    <x v="10"/>
    <n v="1.3125"/>
    <x v="1"/>
    <x v="2"/>
    <x v="5"/>
  </r>
  <r>
    <s v="CUS2233"/>
    <x v="107"/>
    <x v="0"/>
    <x v="1"/>
    <x v="1"/>
    <s v="TEA001"/>
    <x v="5"/>
    <n v="2.5"/>
    <n v="1"/>
    <x v="11"/>
    <n v="0.875"/>
    <x v="2"/>
    <x v="10"/>
    <x v="5"/>
  </r>
  <r>
    <s v="CUS2234"/>
    <x v="160"/>
    <x v="2"/>
    <x v="3"/>
    <x v="5"/>
    <s v="SPC001"/>
    <x v="2"/>
    <n v="3.25"/>
    <n v="1"/>
    <x v="14"/>
    <n v="1.1375"/>
    <x v="1"/>
    <x v="3"/>
    <x v="0"/>
  </r>
  <r>
    <s v="CUS2235"/>
    <x v="429"/>
    <x v="2"/>
    <x v="5"/>
    <x v="8"/>
    <s v="SKT001"/>
    <x v="6"/>
    <n v="4.75"/>
    <n v="2"/>
    <x v="22"/>
    <n v="3.3249999999999997"/>
    <x v="2"/>
    <x v="4"/>
    <x v="0"/>
  </r>
  <r>
    <s v="CUS2236"/>
    <x v="287"/>
    <x v="0"/>
    <x v="7"/>
    <x v="11"/>
    <s v="DES001"/>
    <x v="3"/>
    <n v="3.75"/>
    <n v="2"/>
    <x v="16"/>
    <n v="2.625"/>
    <x v="2"/>
    <x v="11"/>
    <x v="4"/>
  </r>
  <r>
    <s v="CUS2237"/>
    <x v="557"/>
    <x v="3"/>
    <x v="8"/>
    <x v="16"/>
    <s v="DES001"/>
    <x v="3"/>
    <n v="4.5"/>
    <n v="1"/>
    <x v="18"/>
    <n v="1.575"/>
    <x v="0"/>
    <x v="1"/>
    <x v="5"/>
  </r>
  <r>
    <s v="CUS2238"/>
    <x v="230"/>
    <x v="2"/>
    <x v="5"/>
    <x v="8"/>
    <s v="SPC001"/>
    <x v="3"/>
    <n v="3"/>
    <n v="2"/>
    <x v="0"/>
    <n v="2.0999999999999996"/>
    <x v="1"/>
    <x v="2"/>
    <x v="4"/>
  </r>
  <r>
    <s v="CUS2239"/>
    <x v="83"/>
    <x v="0"/>
    <x v="0"/>
    <x v="2"/>
    <s v="SKT001"/>
    <x v="0"/>
    <n v="2.5"/>
    <n v="1"/>
    <x v="11"/>
    <n v="0.875"/>
    <x v="1"/>
    <x v="1"/>
    <x v="2"/>
  </r>
  <r>
    <s v="CUS2240"/>
    <x v="44"/>
    <x v="0"/>
    <x v="7"/>
    <x v="11"/>
    <s v="SKT001"/>
    <x v="2"/>
    <n v="3"/>
    <n v="2"/>
    <x v="0"/>
    <n v="2.0999999999999996"/>
    <x v="1"/>
    <x v="10"/>
    <x v="6"/>
  </r>
  <r>
    <s v="CUS2241"/>
    <x v="19"/>
    <x v="4"/>
    <x v="5"/>
    <x v="12"/>
    <s v="DES001"/>
    <x v="6"/>
    <n v="4.25"/>
    <n v="2"/>
    <x v="21"/>
    <n v="2.9749999999999996"/>
    <x v="1"/>
    <x v="6"/>
    <x v="5"/>
  </r>
  <r>
    <s v="CUS2242"/>
    <x v="746"/>
    <x v="2"/>
    <x v="5"/>
    <x v="15"/>
    <s v="SPC001"/>
    <x v="3"/>
    <n v="3.25"/>
    <n v="1"/>
    <x v="14"/>
    <n v="1.1375"/>
    <x v="0"/>
    <x v="3"/>
    <x v="6"/>
  </r>
  <r>
    <s v="CUS2243"/>
    <x v="44"/>
    <x v="2"/>
    <x v="3"/>
    <x v="5"/>
    <s v="COF001"/>
    <x v="3"/>
    <n v="2.5"/>
    <n v="1"/>
    <x v="11"/>
    <n v="0.875"/>
    <x v="1"/>
    <x v="10"/>
    <x v="6"/>
  </r>
  <r>
    <s v="CUS2244"/>
    <x v="595"/>
    <x v="0"/>
    <x v="0"/>
    <x v="0"/>
    <s v="CLD001"/>
    <x v="0"/>
    <n v="3"/>
    <n v="1"/>
    <x v="4"/>
    <n v="1.0499999999999998"/>
    <x v="0"/>
    <x v="7"/>
    <x v="6"/>
  </r>
  <r>
    <s v="CUS2245"/>
    <x v="184"/>
    <x v="2"/>
    <x v="3"/>
    <x v="9"/>
    <s v="TEA001"/>
    <x v="1"/>
    <n v="2.2000000000000002"/>
    <n v="2"/>
    <x v="19"/>
    <n v="1.54"/>
    <x v="2"/>
    <x v="3"/>
    <x v="2"/>
  </r>
  <r>
    <s v="CUS2246"/>
    <x v="747"/>
    <x v="1"/>
    <x v="2"/>
    <x v="4"/>
    <s v="SND001"/>
    <x v="5"/>
    <n v="3"/>
    <n v="1"/>
    <x v="4"/>
    <n v="1.0499999999999998"/>
    <x v="1"/>
    <x v="8"/>
    <x v="2"/>
  </r>
  <r>
    <s v="CUS2247"/>
    <x v="600"/>
    <x v="4"/>
    <x v="5"/>
    <x v="13"/>
    <s v="TEA001"/>
    <x v="2"/>
    <n v="3"/>
    <n v="2"/>
    <x v="0"/>
    <n v="2.0999999999999996"/>
    <x v="1"/>
    <x v="1"/>
    <x v="3"/>
  </r>
  <r>
    <s v="CUS2248"/>
    <x v="37"/>
    <x v="1"/>
    <x v="4"/>
    <x v="14"/>
    <s v="SKT001"/>
    <x v="2"/>
    <n v="3.5"/>
    <n v="1"/>
    <x v="15"/>
    <n v="1.2249999999999999"/>
    <x v="1"/>
    <x v="1"/>
    <x v="2"/>
  </r>
  <r>
    <s v="CUS2249"/>
    <x v="748"/>
    <x v="4"/>
    <x v="5"/>
    <x v="12"/>
    <s v="COF001"/>
    <x v="3"/>
    <n v="4.25"/>
    <n v="1"/>
    <x v="6"/>
    <n v="1.4874999999999998"/>
    <x v="0"/>
    <x v="4"/>
    <x v="4"/>
  </r>
  <r>
    <s v="CUS2250"/>
    <x v="499"/>
    <x v="4"/>
    <x v="5"/>
    <x v="13"/>
    <s v="TEA001"/>
    <x v="0"/>
    <n v="3.5"/>
    <n v="2"/>
    <x v="7"/>
    <n v="2.4499999999999997"/>
    <x v="0"/>
    <x v="3"/>
    <x v="5"/>
  </r>
  <r>
    <s v="CUS2251"/>
    <x v="749"/>
    <x v="3"/>
    <x v="8"/>
    <x v="16"/>
    <s v="TEA001"/>
    <x v="1"/>
    <n v="2.5"/>
    <n v="2"/>
    <x v="17"/>
    <n v="1.75"/>
    <x v="1"/>
    <x v="5"/>
    <x v="6"/>
  </r>
  <r>
    <s v="CUS2252"/>
    <x v="16"/>
    <x v="0"/>
    <x v="7"/>
    <x v="11"/>
    <s v="SND001"/>
    <x v="3"/>
    <n v="3"/>
    <n v="2"/>
    <x v="0"/>
    <n v="2.0999999999999996"/>
    <x v="2"/>
    <x v="2"/>
    <x v="5"/>
  </r>
  <r>
    <s v="CUS2253"/>
    <x v="124"/>
    <x v="1"/>
    <x v="2"/>
    <x v="4"/>
    <s v="DES001"/>
    <x v="5"/>
    <n v="3"/>
    <n v="1"/>
    <x v="4"/>
    <n v="1.0499999999999998"/>
    <x v="1"/>
    <x v="2"/>
    <x v="2"/>
  </r>
  <r>
    <s v="CUS2254"/>
    <x v="305"/>
    <x v="0"/>
    <x v="0"/>
    <x v="2"/>
    <s v="COF001"/>
    <x v="6"/>
    <n v="3"/>
    <n v="2"/>
    <x v="0"/>
    <n v="2.0999999999999996"/>
    <x v="1"/>
    <x v="0"/>
    <x v="6"/>
  </r>
  <r>
    <s v="CUS2255"/>
    <x v="750"/>
    <x v="4"/>
    <x v="6"/>
    <x v="10"/>
    <s v="CLD001"/>
    <x v="2"/>
    <n v="3"/>
    <n v="1"/>
    <x v="4"/>
    <n v="1.0499999999999998"/>
    <x v="2"/>
    <x v="3"/>
    <x v="3"/>
  </r>
  <r>
    <s v="CUS2256"/>
    <x v="751"/>
    <x v="4"/>
    <x v="6"/>
    <x v="10"/>
    <s v="TEA001"/>
    <x v="3"/>
    <n v="2"/>
    <n v="2"/>
    <x v="5"/>
    <n v="1.4"/>
    <x v="0"/>
    <x v="1"/>
    <x v="0"/>
  </r>
  <r>
    <s v="CUS2257"/>
    <x v="752"/>
    <x v="0"/>
    <x v="0"/>
    <x v="0"/>
    <s v="COF001"/>
    <x v="2"/>
    <n v="3.75"/>
    <n v="2"/>
    <x v="16"/>
    <n v="2.625"/>
    <x v="0"/>
    <x v="8"/>
    <x v="0"/>
  </r>
  <r>
    <s v="CUS2258"/>
    <x v="753"/>
    <x v="4"/>
    <x v="5"/>
    <x v="12"/>
    <s v="COF001"/>
    <x v="3"/>
    <n v="3"/>
    <n v="1"/>
    <x v="4"/>
    <n v="1.0499999999999998"/>
    <x v="1"/>
    <x v="5"/>
    <x v="1"/>
  </r>
  <r>
    <s v="CUS2259"/>
    <x v="658"/>
    <x v="2"/>
    <x v="5"/>
    <x v="8"/>
    <s v="SKT001"/>
    <x v="6"/>
    <n v="2.5"/>
    <n v="1"/>
    <x v="11"/>
    <n v="0.875"/>
    <x v="2"/>
    <x v="2"/>
    <x v="4"/>
  </r>
  <r>
    <s v="CUS2260"/>
    <x v="457"/>
    <x v="4"/>
    <x v="5"/>
    <x v="12"/>
    <s v="COF001"/>
    <x v="0"/>
    <n v="2"/>
    <n v="2"/>
    <x v="5"/>
    <n v="1.4"/>
    <x v="1"/>
    <x v="2"/>
    <x v="3"/>
  </r>
  <r>
    <s v="CUS2261"/>
    <x v="247"/>
    <x v="0"/>
    <x v="0"/>
    <x v="2"/>
    <s v="TEA001"/>
    <x v="0"/>
    <n v="3.1"/>
    <n v="1"/>
    <x v="9"/>
    <n v="1.085"/>
    <x v="1"/>
    <x v="9"/>
    <x v="3"/>
  </r>
  <r>
    <s v="CUS2262"/>
    <x v="451"/>
    <x v="1"/>
    <x v="2"/>
    <x v="3"/>
    <s v="SKT001"/>
    <x v="3"/>
    <n v="3.25"/>
    <n v="1"/>
    <x v="14"/>
    <n v="1.1375"/>
    <x v="2"/>
    <x v="8"/>
    <x v="2"/>
  </r>
  <r>
    <s v="CUS2263"/>
    <x v="262"/>
    <x v="2"/>
    <x v="5"/>
    <x v="8"/>
    <s v="DES001"/>
    <x v="2"/>
    <n v="3.1"/>
    <n v="2"/>
    <x v="1"/>
    <n v="2.17"/>
    <x v="2"/>
    <x v="0"/>
    <x v="5"/>
  </r>
  <r>
    <s v="CUS2264"/>
    <x v="754"/>
    <x v="3"/>
    <x v="1"/>
    <x v="7"/>
    <s v="COF001"/>
    <x v="0"/>
    <n v="3"/>
    <n v="1"/>
    <x v="4"/>
    <n v="1.0499999999999998"/>
    <x v="2"/>
    <x v="7"/>
    <x v="4"/>
  </r>
  <r>
    <s v="CUS2265"/>
    <x v="380"/>
    <x v="4"/>
    <x v="5"/>
    <x v="13"/>
    <s v="TEA001"/>
    <x v="0"/>
    <n v="2.5"/>
    <n v="1"/>
    <x v="11"/>
    <n v="0.875"/>
    <x v="1"/>
    <x v="1"/>
    <x v="6"/>
  </r>
  <r>
    <s v="CUS2266"/>
    <x v="502"/>
    <x v="0"/>
    <x v="7"/>
    <x v="11"/>
    <s v="TEA001"/>
    <x v="6"/>
    <n v="2.5"/>
    <n v="1"/>
    <x v="11"/>
    <n v="0.875"/>
    <x v="2"/>
    <x v="11"/>
    <x v="1"/>
  </r>
  <r>
    <s v="CUS2267"/>
    <x v="747"/>
    <x v="0"/>
    <x v="0"/>
    <x v="0"/>
    <s v="COF001"/>
    <x v="3"/>
    <n v="3"/>
    <n v="1"/>
    <x v="4"/>
    <n v="1.0499999999999998"/>
    <x v="1"/>
    <x v="8"/>
    <x v="2"/>
  </r>
  <r>
    <s v="CUS2268"/>
    <x v="755"/>
    <x v="0"/>
    <x v="0"/>
    <x v="0"/>
    <s v="SKT001"/>
    <x v="0"/>
    <n v="4.5"/>
    <n v="1"/>
    <x v="18"/>
    <n v="1.575"/>
    <x v="1"/>
    <x v="5"/>
    <x v="3"/>
  </r>
  <r>
    <s v="CUS2269"/>
    <x v="756"/>
    <x v="0"/>
    <x v="7"/>
    <x v="11"/>
    <s v="TEA001"/>
    <x v="3"/>
    <n v="3.1"/>
    <n v="1"/>
    <x v="9"/>
    <n v="1.085"/>
    <x v="2"/>
    <x v="0"/>
    <x v="6"/>
  </r>
  <r>
    <s v="CUS2270"/>
    <x v="610"/>
    <x v="0"/>
    <x v="0"/>
    <x v="2"/>
    <s v="SKT001"/>
    <x v="5"/>
    <n v="3.75"/>
    <n v="1"/>
    <x v="10"/>
    <n v="1.3125"/>
    <x v="2"/>
    <x v="2"/>
    <x v="1"/>
  </r>
  <r>
    <s v="CUS2271"/>
    <x v="559"/>
    <x v="2"/>
    <x v="3"/>
    <x v="9"/>
    <s v="SND001"/>
    <x v="1"/>
    <n v="3"/>
    <n v="1"/>
    <x v="4"/>
    <n v="1.0499999999999998"/>
    <x v="0"/>
    <x v="2"/>
    <x v="6"/>
  </r>
  <r>
    <s v="CUS2272"/>
    <x v="290"/>
    <x v="0"/>
    <x v="0"/>
    <x v="0"/>
    <s v="COF001"/>
    <x v="5"/>
    <n v="3.5"/>
    <n v="1"/>
    <x v="15"/>
    <n v="1.2249999999999999"/>
    <x v="0"/>
    <x v="2"/>
    <x v="5"/>
  </r>
  <r>
    <s v="CUS2273"/>
    <x v="575"/>
    <x v="4"/>
    <x v="5"/>
    <x v="12"/>
    <s v="SPC001"/>
    <x v="3"/>
    <n v="3.75"/>
    <n v="1"/>
    <x v="10"/>
    <n v="1.3125"/>
    <x v="0"/>
    <x v="5"/>
    <x v="5"/>
  </r>
  <r>
    <s v="CUS2274"/>
    <x v="67"/>
    <x v="0"/>
    <x v="0"/>
    <x v="0"/>
    <s v="SPC001"/>
    <x v="4"/>
    <n v="3"/>
    <n v="2"/>
    <x v="0"/>
    <n v="2.0999999999999996"/>
    <x v="1"/>
    <x v="7"/>
    <x v="3"/>
  </r>
  <r>
    <s v="CUS2275"/>
    <x v="757"/>
    <x v="1"/>
    <x v="2"/>
    <x v="4"/>
    <s v="CLD001"/>
    <x v="6"/>
    <n v="4.25"/>
    <n v="1"/>
    <x v="6"/>
    <n v="1.4874999999999998"/>
    <x v="2"/>
    <x v="5"/>
    <x v="0"/>
  </r>
  <r>
    <s v="CUS2276"/>
    <x v="758"/>
    <x v="1"/>
    <x v="2"/>
    <x v="4"/>
    <s v="SPC001"/>
    <x v="1"/>
    <n v="2.5"/>
    <n v="2"/>
    <x v="17"/>
    <n v="1.75"/>
    <x v="1"/>
    <x v="6"/>
    <x v="3"/>
  </r>
  <r>
    <s v="CUS2277"/>
    <x v="93"/>
    <x v="2"/>
    <x v="5"/>
    <x v="15"/>
    <s v="TEA001"/>
    <x v="1"/>
    <n v="3"/>
    <n v="2"/>
    <x v="0"/>
    <n v="2.0999999999999996"/>
    <x v="0"/>
    <x v="8"/>
    <x v="2"/>
  </r>
  <r>
    <s v="CUS2278"/>
    <x v="759"/>
    <x v="1"/>
    <x v="4"/>
    <x v="14"/>
    <s v="TEA001"/>
    <x v="2"/>
    <n v="2.5"/>
    <n v="1"/>
    <x v="11"/>
    <n v="0.875"/>
    <x v="0"/>
    <x v="6"/>
    <x v="0"/>
  </r>
  <r>
    <s v="CUS2279"/>
    <x v="760"/>
    <x v="1"/>
    <x v="2"/>
    <x v="4"/>
    <s v="SKT001"/>
    <x v="0"/>
    <n v="3.75"/>
    <n v="2"/>
    <x v="16"/>
    <n v="2.625"/>
    <x v="2"/>
    <x v="4"/>
    <x v="0"/>
  </r>
  <r>
    <s v="CUS2280"/>
    <x v="336"/>
    <x v="1"/>
    <x v="4"/>
    <x v="14"/>
    <s v="SND001"/>
    <x v="5"/>
    <n v="2.2000000000000002"/>
    <n v="1"/>
    <x v="23"/>
    <n v="0.77"/>
    <x v="2"/>
    <x v="6"/>
    <x v="2"/>
  </r>
  <r>
    <s v="CUS2281"/>
    <x v="761"/>
    <x v="2"/>
    <x v="3"/>
    <x v="9"/>
    <s v="DES001"/>
    <x v="6"/>
    <n v="3.75"/>
    <n v="1"/>
    <x v="10"/>
    <n v="1.3125"/>
    <x v="2"/>
    <x v="0"/>
    <x v="0"/>
  </r>
  <r>
    <s v="CUS2282"/>
    <x v="251"/>
    <x v="3"/>
    <x v="1"/>
    <x v="7"/>
    <s v="SND001"/>
    <x v="6"/>
    <n v="4"/>
    <n v="2"/>
    <x v="24"/>
    <n v="2.8"/>
    <x v="1"/>
    <x v="1"/>
    <x v="0"/>
  </r>
  <r>
    <s v="CUS2283"/>
    <x v="66"/>
    <x v="3"/>
    <x v="1"/>
    <x v="7"/>
    <s v="DES001"/>
    <x v="4"/>
    <n v="2.5499999999999998"/>
    <n v="1"/>
    <x v="8"/>
    <n v="0.89249999999999985"/>
    <x v="1"/>
    <x v="2"/>
    <x v="2"/>
  </r>
  <r>
    <s v="CUS2284"/>
    <x v="525"/>
    <x v="1"/>
    <x v="2"/>
    <x v="4"/>
    <s v="SND001"/>
    <x v="0"/>
    <n v="2.2000000000000002"/>
    <n v="2"/>
    <x v="19"/>
    <n v="1.54"/>
    <x v="1"/>
    <x v="10"/>
    <x v="4"/>
  </r>
  <r>
    <s v="CUS2285"/>
    <x v="762"/>
    <x v="3"/>
    <x v="8"/>
    <x v="16"/>
    <s v="TEA001"/>
    <x v="1"/>
    <n v="2.5"/>
    <n v="1"/>
    <x v="11"/>
    <n v="0.875"/>
    <x v="1"/>
    <x v="9"/>
    <x v="4"/>
  </r>
  <r>
    <s v="CUS2286"/>
    <x v="77"/>
    <x v="0"/>
    <x v="1"/>
    <x v="1"/>
    <s v="SND001"/>
    <x v="5"/>
    <n v="3.5"/>
    <n v="1"/>
    <x v="15"/>
    <n v="1.2249999999999999"/>
    <x v="1"/>
    <x v="8"/>
    <x v="0"/>
  </r>
  <r>
    <s v="CUS2287"/>
    <x v="713"/>
    <x v="0"/>
    <x v="1"/>
    <x v="1"/>
    <s v="COF001"/>
    <x v="5"/>
    <n v="3"/>
    <n v="2"/>
    <x v="0"/>
    <n v="2.0999999999999996"/>
    <x v="1"/>
    <x v="0"/>
    <x v="4"/>
  </r>
  <r>
    <s v="CUS2288"/>
    <x v="763"/>
    <x v="0"/>
    <x v="0"/>
    <x v="2"/>
    <s v="TEA001"/>
    <x v="5"/>
    <n v="2.5"/>
    <n v="2"/>
    <x v="17"/>
    <n v="1.75"/>
    <x v="2"/>
    <x v="4"/>
    <x v="2"/>
  </r>
  <r>
    <s v="CUS2289"/>
    <x v="32"/>
    <x v="1"/>
    <x v="2"/>
    <x v="3"/>
    <s v="COF001"/>
    <x v="2"/>
    <n v="3.1"/>
    <n v="1"/>
    <x v="9"/>
    <n v="1.085"/>
    <x v="1"/>
    <x v="3"/>
    <x v="2"/>
  </r>
  <r>
    <s v="CUS2290"/>
    <x v="718"/>
    <x v="1"/>
    <x v="2"/>
    <x v="3"/>
    <s v="CLD001"/>
    <x v="1"/>
    <n v="3"/>
    <n v="1"/>
    <x v="4"/>
    <n v="1.0499999999999998"/>
    <x v="0"/>
    <x v="11"/>
    <x v="2"/>
  </r>
  <r>
    <s v="CUS2291"/>
    <x v="252"/>
    <x v="2"/>
    <x v="3"/>
    <x v="9"/>
    <s v="TEA001"/>
    <x v="2"/>
    <n v="4.5"/>
    <n v="2"/>
    <x v="2"/>
    <n v="3.15"/>
    <x v="2"/>
    <x v="4"/>
    <x v="1"/>
  </r>
  <r>
    <s v="CUS2292"/>
    <x v="366"/>
    <x v="3"/>
    <x v="8"/>
    <x v="16"/>
    <s v="DES001"/>
    <x v="6"/>
    <n v="3"/>
    <n v="1"/>
    <x v="4"/>
    <n v="1.0499999999999998"/>
    <x v="2"/>
    <x v="6"/>
    <x v="1"/>
  </r>
  <r>
    <s v="CUS2293"/>
    <x v="576"/>
    <x v="4"/>
    <x v="5"/>
    <x v="12"/>
    <s v="SPC001"/>
    <x v="2"/>
    <n v="4.5"/>
    <n v="2"/>
    <x v="2"/>
    <n v="3.15"/>
    <x v="0"/>
    <x v="7"/>
    <x v="1"/>
  </r>
  <r>
    <s v="CUS2294"/>
    <x v="214"/>
    <x v="4"/>
    <x v="5"/>
    <x v="13"/>
    <s v="SPC001"/>
    <x v="0"/>
    <n v="4.75"/>
    <n v="2"/>
    <x v="22"/>
    <n v="3.3249999999999997"/>
    <x v="2"/>
    <x v="5"/>
    <x v="6"/>
  </r>
  <r>
    <s v="CUS2295"/>
    <x v="764"/>
    <x v="2"/>
    <x v="3"/>
    <x v="9"/>
    <s v="CLD001"/>
    <x v="3"/>
    <n v="3"/>
    <n v="1"/>
    <x v="4"/>
    <n v="1.0499999999999998"/>
    <x v="1"/>
    <x v="11"/>
    <x v="5"/>
  </r>
  <r>
    <s v="CUS2296"/>
    <x v="134"/>
    <x v="4"/>
    <x v="5"/>
    <x v="12"/>
    <s v="SND001"/>
    <x v="1"/>
    <n v="3"/>
    <n v="1"/>
    <x v="4"/>
    <n v="1.0499999999999998"/>
    <x v="1"/>
    <x v="0"/>
    <x v="2"/>
  </r>
  <r>
    <s v="CUS2297"/>
    <x v="765"/>
    <x v="4"/>
    <x v="5"/>
    <x v="12"/>
    <s v="SPC001"/>
    <x v="5"/>
    <n v="3.75"/>
    <n v="1"/>
    <x v="10"/>
    <n v="1.3125"/>
    <x v="1"/>
    <x v="3"/>
    <x v="6"/>
  </r>
  <r>
    <s v="CUS2298"/>
    <x v="584"/>
    <x v="2"/>
    <x v="3"/>
    <x v="9"/>
    <s v="DES001"/>
    <x v="6"/>
    <n v="3"/>
    <n v="1"/>
    <x v="4"/>
    <n v="1.0499999999999998"/>
    <x v="0"/>
    <x v="0"/>
    <x v="4"/>
  </r>
  <r>
    <s v="CUS2299"/>
    <x v="766"/>
    <x v="3"/>
    <x v="8"/>
    <x v="16"/>
    <s v="TEA001"/>
    <x v="4"/>
    <n v="2.5"/>
    <n v="1"/>
    <x v="11"/>
    <n v="0.875"/>
    <x v="1"/>
    <x v="7"/>
    <x v="0"/>
  </r>
  <r>
    <s v="CUS2300"/>
    <x v="16"/>
    <x v="0"/>
    <x v="1"/>
    <x v="1"/>
    <s v="CLD001"/>
    <x v="2"/>
    <n v="3"/>
    <n v="1"/>
    <x v="4"/>
    <n v="1.0499999999999998"/>
    <x v="2"/>
    <x v="2"/>
    <x v="5"/>
  </r>
  <r>
    <s v="CUS2301"/>
    <x v="109"/>
    <x v="0"/>
    <x v="7"/>
    <x v="11"/>
    <s v="SND001"/>
    <x v="5"/>
    <n v="3.25"/>
    <n v="1"/>
    <x v="14"/>
    <n v="1.1375"/>
    <x v="0"/>
    <x v="10"/>
    <x v="0"/>
  </r>
  <r>
    <s v="CUS2302"/>
    <x v="703"/>
    <x v="0"/>
    <x v="0"/>
    <x v="0"/>
    <s v="DES001"/>
    <x v="4"/>
    <n v="3.5"/>
    <n v="2"/>
    <x v="7"/>
    <n v="2.4499999999999997"/>
    <x v="2"/>
    <x v="3"/>
    <x v="0"/>
  </r>
  <r>
    <s v="CUS2303"/>
    <x v="767"/>
    <x v="2"/>
    <x v="3"/>
    <x v="5"/>
    <s v="SPC001"/>
    <x v="4"/>
    <n v="2.5"/>
    <n v="2"/>
    <x v="17"/>
    <n v="1.75"/>
    <x v="0"/>
    <x v="5"/>
    <x v="0"/>
  </r>
  <r>
    <s v="CUS2304"/>
    <x v="704"/>
    <x v="0"/>
    <x v="0"/>
    <x v="2"/>
    <s v="SND001"/>
    <x v="2"/>
    <n v="3"/>
    <n v="2"/>
    <x v="0"/>
    <n v="2.0999999999999996"/>
    <x v="2"/>
    <x v="9"/>
    <x v="5"/>
  </r>
  <r>
    <s v="CUS2305"/>
    <x v="477"/>
    <x v="4"/>
    <x v="5"/>
    <x v="13"/>
    <s v="TEA001"/>
    <x v="0"/>
    <n v="3.5"/>
    <n v="1"/>
    <x v="15"/>
    <n v="1.2249999999999999"/>
    <x v="1"/>
    <x v="10"/>
    <x v="5"/>
  </r>
  <r>
    <s v="CUS2306"/>
    <x v="66"/>
    <x v="2"/>
    <x v="3"/>
    <x v="9"/>
    <s v="SKT001"/>
    <x v="6"/>
    <n v="3.5"/>
    <n v="1"/>
    <x v="15"/>
    <n v="1.2249999999999999"/>
    <x v="1"/>
    <x v="2"/>
    <x v="2"/>
  </r>
  <r>
    <s v="CUS2307"/>
    <x v="140"/>
    <x v="0"/>
    <x v="1"/>
    <x v="1"/>
    <s v="CLD001"/>
    <x v="0"/>
    <n v="3.5"/>
    <n v="2"/>
    <x v="7"/>
    <n v="2.4499999999999997"/>
    <x v="0"/>
    <x v="6"/>
    <x v="1"/>
  </r>
  <r>
    <s v="CUS2308"/>
    <x v="695"/>
    <x v="1"/>
    <x v="2"/>
    <x v="4"/>
    <s v="SKT001"/>
    <x v="0"/>
    <n v="3.5"/>
    <n v="2"/>
    <x v="7"/>
    <n v="2.4499999999999997"/>
    <x v="1"/>
    <x v="1"/>
    <x v="2"/>
  </r>
  <r>
    <s v="CUS2309"/>
    <x v="768"/>
    <x v="1"/>
    <x v="4"/>
    <x v="14"/>
    <s v="SKT001"/>
    <x v="0"/>
    <n v="3"/>
    <n v="2"/>
    <x v="0"/>
    <n v="2.0999999999999996"/>
    <x v="1"/>
    <x v="7"/>
    <x v="1"/>
  </r>
  <r>
    <s v="CUS2310"/>
    <x v="464"/>
    <x v="2"/>
    <x v="3"/>
    <x v="5"/>
    <s v="CLD001"/>
    <x v="2"/>
    <n v="2.5"/>
    <n v="2"/>
    <x v="17"/>
    <n v="1.75"/>
    <x v="1"/>
    <x v="3"/>
    <x v="0"/>
  </r>
  <r>
    <s v="CUS2311"/>
    <x v="769"/>
    <x v="1"/>
    <x v="2"/>
    <x v="3"/>
    <s v="SND001"/>
    <x v="0"/>
    <n v="3.5"/>
    <n v="1"/>
    <x v="15"/>
    <n v="1.2249999999999999"/>
    <x v="0"/>
    <x v="5"/>
    <x v="1"/>
  </r>
  <r>
    <s v="CUS2312"/>
    <x v="590"/>
    <x v="4"/>
    <x v="5"/>
    <x v="13"/>
    <s v="CLD001"/>
    <x v="4"/>
    <n v="4.25"/>
    <n v="2"/>
    <x v="21"/>
    <n v="2.9749999999999996"/>
    <x v="2"/>
    <x v="4"/>
    <x v="2"/>
  </r>
  <r>
    <s v="CUS2313"/>
    <x v="710"/>
    <x v="1"/>
    <x v="4"/>
    <x v="14"/>
    <s v="SND001"/>
    <x v="1"/>
    <n v="3"/>
    <n v="2"/>
    <x v="0"/>
    <n v="2.0999999999999996"/>
    <x v="1"/>
    <x v="10"/>
    <x v="1"/>
  </r>
  <r>
    <s v="CUS2314"/>
    <x v="770"/>
    <x v="1"/>
    <x v="2"/>
    <x v="3"/>
    <s v="SPC001"/>
    <x v="4"/>
    <n v="3"/>
    <n v="1"/>
    <x v="4"/>
    <n v="1.0499999999999998"/>
    <x v="1"/>
    <x v="5"/>
    <x v="0"/>
  </r>
  <r>
    <s v="CUS2315"/>
    <x v="771"/>
    <x v="1"/>
    <x v="2"/>
    <x v="4"/>
    <s v="COF001"/>
    <x v="2"/>
    <n v="2.5"/>
    <n v="2"/>
    <x v="17"/>
    <n v="1.75"/>
    <x v="0"/>
    <x v="11"/>
    <x v="0"/>
  </r>
  <r>
    <s v="CUS2316"/>
    <x v="184"/>
    <x v="3"/>
    <x v="8"/>
    <x v="16"/>
    <s v="TEA001"/>
    <x v="4"/>
    <n v="4.25"/>
    <n v="1"/>
    <x v="6"/>
    <n v="1.4874999999999998"/>
    <x v="2"/>
    <x v="3"/>
    <x v="2"/>
  </r>
  <r>
    <s v="CUS2317"/>
    <x v="772"/>
    <x v="3"/>
    <x v="8"/>
    <x v="16"/>
    <s v="SPC001"/>
    <x v="5"/>
    <n v="3.1"/>
    <n v="2"/>
    <x v="1"/>
    <n v="2.17"/>
    <x v="1"/>
    <x v="1"/>
    <x v="6"/>
  </r>
  <r>
    <s v="CUS2318"/>
    <x v="773"/>
    <x v="3"/>
    <x v="8"/>
    <x v="16"/>
    <s v="SPC001"/>
    <x v="5"/>
    <n v="3"/>
    <n v="2"/>
    <x v="0"/>
    <n v="2.0999999999999996"/>
    <x v="2"/>
    <x v="1"/>
    <x v="6"/>
  </r>
  <r>
    <s v="CUS2319"/>
    <x v="774"/>
    <x v="2"/>
    <x v="5"/>
    <x v="8"/>
    <s v="TEA001"/>
    <x v="3"/>
    <n v="2.5"/>
    <n v="1"/>
    <x v="11"/>
    <n v="0.875"/>
    <x v="2"/>
    <x v="9"/>
    <x v="5"/>
  </r>
  <r>
    <s v="CUS2320"/>
    <x v="775"/>
    <x v="4"/>
    <x v="5"/>
    <x v="13"/>
    <s v="SND001"/>
    <x v="2"/>
    <n v="3.1"/>
    <n v="2"/>
    <x v="1"/>
    <n v="2.17"/>
    <x v="1"/>
    <x v="8"/>
    <x v="1"/>
  </r>
  <r>
    <s v="CUS2321"/>
    <x v="261"/>
    <x v="2"/>
    <x v="3"/>
    <x v="9"/>
    <s v="CLD001"/>
    <x v="1"/>
    <n v="3.5"/>
    <n v="1"/>
    <x v="15"/>
    <n v="1.2249999999999999"/>
    <x v="1"/>
    <x v="1"/>
    <x v="1"/>
  </r>
  <r>
    <s v="CUS2322"/>
    <x v="776"/>
    <x v="0"/>
    <x v="0"/>
    <x v="2"/>
    <s v="COF001"/>
    <x v="3"/>
    <n v="2"/>
    <n v="1"/>
    <x v="3"/>
    <n v="0.7"/>
    <x v="2"/>
    <x v="3"/>
    <x v="1"/>
  </r>
  <r>
    <s v="CUS2323"/>
    <x v="686"/>
    <x v="1"/>
    <x v="2"/>
    <x v="4"/>
    <s v="SPC001"/>
    <x v="3"/>
    <n v="4.5"/>
    <n v="1"/>
    <x v="18"/>
    <n v="1.575"/>
    <x v="2"/>
    <x v="10"/>
    <x v="1"/>
  </r>
  <r>
    <s v="CUS2324"/>
    <x v="553"/>
    <x v="0"/>
    <x v="7"/>
    <x v="11"/>
    <s v="SND001"/>
    <x v="1"/>
    <n v="3.5"/>
    <n v="1"/>
    <x v="15"/>
    <n v="1.2249999999999999"/>
    <x v="2"/>
    <x v="11"/>
    <x v="5"/>
  </r>
  <r>
    <s v="CUS2325"/>
    <x v="630"/>
    <x v="0"/>
    <x v="0"/>
    <x v="2"/>
    <s v="SND001"/>
    <x v="4"/>
    <n v="2"/>
    <n v="2"/>
    <x v="5"/>
    <n v="1.4"/>
    <x v="2"/>
    <x v="8"/>
    <x v="6"/>
  </r>
  <r>
    <s v="CUS2326"/>
    <x v="75"/>
    <x v="0"/>
    <x v="0"/>
    <x v="0"/>
    <s v="CLD001"/>
    <x v="6"/>
    <n v="2.5"/>
    <n v="1"/>
    <x v="11"/>
    <n v="0.875"/>
    <x v="0"/>
    <x v="2"/>
    <x v="2"/>
  </r>
  <r>
    <s v="CUS2327"/>
    <x v="380"/>
    <x v="3"/>
    <x v="8"/>
    <x v="16"/>
    <s v="SPC001"/>
    <x v="2"/>
    <n v="2.5499999999999998"/>
    <n v="2"/>
    <x v="13"/>
    <n v="1.7849999999999997"/>
    <x v="1"/>
    <x v="1"/>
    <x v="6"/>
  </r>
  <r>
    <s v="CUS2328"/>
    <x v="356"/>
    <x v="1"/>
    <x v="2"/>
    <x v="4"/>
    <s v="DES001"/>
    <x v="1"/>
    <n v="3.5"/>
    <n v="1"/>
    <x v="15"/>
    <n v="1.2249999999999999"/>
    <x v="2"/>
    <x v="5"/>
    <x v="5"/>
  </r>
  <r>
    <s v="CUS2329"/>
    <x v="508"/>
    <x v="1"/>
    <x v="2"/>
    <x v="3"/>
    <s v="COF001"/>
    <x v="6"/>
    <n v="2.5"/>
    <n v="2"/>
    <x v="17"/>
    <n v="1.75"/>
    <x v="2"/>
    <x v="9"/>
    <x v="6"/>
  </r>
  <r>
    <s v="CUS2330"/>
    <x v="394"/>
    <x v="0"/>
    <x v="0"/>
    <x v="0"/>
    <s v="TEA001"/>
    <x v="4"/>
    <n v="2.5"/>
    <n v="2"/>
    <x v="17"/>
    <n v="1.75"/>
    <x v="2"/>
    <x v="0"/>
    <x v="4"/>
  </r>
  <r>
    <s v="CUS2331"/>
    <x v="555"/>
    <x v="2"/>
    <x v="3"/>
    <x v="5"/>
    <s v="SPC001"/>
    <x v="0"/>
    <n v="4.5"/>
    <n v="1"/>
    <x v="18"/>
    <n v="1.575"/>
    <x v="0"/>
    <x v="2"/>
    <x v="3"/>
  </r>
  <r>
    <s v="CUS2332"/>
    <x v="359"/>
    <x v="4"/>
    <x v="5"/>
    <x v="13"/>
    <s v="CLD001"/>
    <x v="2"/>
    <n v="3"/>
    <n v="2"/>
    <x v="0"/>
    <n v="2.0999999999999996"/>
    <x v="2"/>
    <x v="4"/>
    <x v="6"/>
  </r>
  <r>
    <s v="CUS2333"/>
    <x v="60"/>
    <x v="2"/>
    <x v="3"/>
    <x v="5"/>
    <s v="SKT001"/>
    <x v="1"/>
    <n v="3"/>
    <n v="2"/>
    <x v="0"/>
    <n v="2.0999999999999996"/>
    <x v="0"/>
    <x v="6"/>
    <x v="3"/>
  </r>
  <r>
    <s v="CUS2334"/>
    <x v="118"/>
    <x v="0"/>
    <x v="1"/>
    <x v="1"/>
    <s v="DES001"/>
    <x v="6"/>
    <n v="4.75"/>
    <n v="1"/>
    <x v="12"/>
    <n v="1.6624999999999999"/>
    <x v="0"/>
    <x v="7"/>
    <x v="4"/>
  </r>
  <r>
    <s v="CUS2335"/>
    <x v="517"/>
    <x v="1"/>
    <x v="2"/>
    <x v="3"/>
    <s v="DES001"/>
    <x v="4"/>
    <n v="3"/>
    <n v="2"/>
    <x v="0"/>
    <n v="2.0999999999999996"/>
    <x v="2"/>
    <x v="2"/>
    <x v="0"/>
  </r>
  <r>
    <s v="CUS2336"/>
    <x v="756"/>
    <x v="2"/>
    <x v="5"/>
    <x v="8"/>
    <s v="SKT001"/>
    <x v="1"/>
    <n v="3.5"/>
    <n v="1"/>
    <x v="15"/>
    <n v="1.2249999999999999"/>
    <x v="2"/>
    <x v="0"/>
    <x v="6"/>
  </r>
  <r>
    <s v="CUS2337"/>
    <x v="128"/>
    <x v="0"/>
    <x v="1"/>
    <x v="1"/>
    <s v="DES001"/>
    <x v="1"/>
    <n v="2.5"/>
    <n v="2"/>
    <x v="17"/>
    <n v="1.75"/>
    <x v="1"/>
    <x v="11"/>
    <x v="1"/>
  </r>
  <r>
    <s v="CUS2338"/>
    <x v="390"/>
    <x v="3"/>
    <x v="1"/>
    <x v="7"/>
    <s v="COF001"/>
    <x v="1"/>
    <n v="2.4500000000000002"/>
    <n v="1"/>
    <x v="20"/>
    <n v="0.85750000000000004"/>
    <x v="1"/>
    <x v="11"/>
    <x v="5"/>
  </r>
  <r>
    <s v="CUS2339"/>
    <x v="777"/>
    <x v="2"/>
    <x v="5"/>
    <x v="8"/>
    <s v="SND001"/>
    <x v="4"/>
    <n v="4"/>
    <n v="1"/>
    <x v="5"/>
    <n v="1.4"/>
    <x v="0"/>
    <x v="8"/>
    <x v="3"/>
  </r>
  <r>
    <s v="CUS2340"/>
    <x v="515"/>
    <x v="4"/>
    <x v="5"/>
    <x v="12"/>
    <s v="DES001"/>
    <x v="3"/>
    <n v="2.5"/>
    <n v="1"/>
    <x v="11"/>
    <n v="0.875"/>
    <x v="2"/>
    <x v="2"/>
    <x v="4"/>
  </r>
  <r>
    <s v="CUS2341"/>
    <x v="604"/>
    <x v="4"/>
    <x v="5"/>
    <x v="13"/>
    <s v="SND001"/>
    <x v="5"/>
    <n v="3.25"/>
    <n v="1"/>
    <x v="14"/>
    <n v="1.1375"/>
    <x v="0"/>
    <x v="4"/>
    <x v="4"/>
  </r>
  <r>
    <s v="CUS2342"/>
    <x v="778"/>
    <x v="2"/>
    <x v="3"/>
    <x v="5"/>
    <s v="DES001"/>
    <x v="6"/>
    <n v="3.75"/>
    <n v="1"/>
    <x v="10"/>
    <n v="1.3125"/>
    <x v="0"/>
    <x v="10"/>
    <x v="6"/>
  </r>
  <r>
    <s v="CUS2343"/>
    <x v="717"/>
    <x v="1"/>
    <x v="4"/>
    <x v="14"/>
    <s v="SND001"/>
    <x v="0"/>
    <n v="3"/>
    <n v="1"/>
    <x v="4"/>
    <n v="1.0499999999999998"/>
    <x v="2"/>
    <x v="11"/>
    <x v="3"/>
  </r>
  <r>
    <s v="CUS2344"/>
    <x v="467"/>
    <x v="0"/>
    <x v="0"/>
    <x v="0"/>
    <s v="SPC001"/>
    <x v="2"/>
    <n v="3.5"/>
    <n v="1"/>
    <x v="15"/>
    <n v="1.2249999999999999"/>
    <x v="0"/>
    <x v="11"/>
    <x v="5"/>
  </r>
  <r>
    <s v="CUS2345"/>
    <x v="667"/>
    <x v="2"/>
    <x v="3"/>
    <x v="9"/>
    <s v="SND001"/>
    <x v="6"/>
    <n v="3"/>
    <n v="1"/>
    <x v="4"/>
    <n v="1.0499999999999998"/>
    <x v="0"/>
    <x v="7"/>
    <x v="4"/>
  </r>
  <r>
    <s v="CUS2346"/>
    <x v="715"/>
    <x v="3"/>
    <x v="8"/>
    <x v="16"/>
    <s v="COF001"/>
    <x v="1"/>
    <n v="2.5"/>
    <n v="2"/>
    <x v="17"/>
    <n v="1.75"/>
    <x v="1"/>
    <x v="7"/>
    <x v="0"/>
  </r>
  <r>
    <s v="CUS2347"/>
    <x v="547"/>
    <x v="0"/>
    <x v="7"/>
    <x v="11"/>
    <s v="DES001"/>
    <x v="1"/>
    <n v="2.5"/>
    <n v="1"/>
    <x v="11"/>
    <n v="0.875"/>
    <x v="0"/>
    <x v="8"/>
    <x v="5"/>
  </r>
  <r>
    <s v="CUS2348"/>
    <x v="779"/>
    <x v="3"/>
    <x v="1"/>
    <x v="7"/>
    <s v="CLD001"/>
    <x v="2"/>
    <n v="4"/>
    <n v="1"/>
    <x v="5"/>
    <n v="1.4"/>
    <x v="2"/>
    <x v="6"/>
    <x v="6"/>
  </r>
  <r>
    <s v="CUS2349"/>
    <x v="774"/>
    <x v="3"/>
    <x v="8"/>
    <x v="16"/>
    <s v="DES001"/>
    <x v="0"/>
    <n v="2.5"/>
    <n v="1"/>
    <x v="11"/>
    <n v="0.875"/>
    <x v="2"/>
    <x v="9"/>
    <x v="5"/>
  </r>
  <r>
    <s v="CUS2350"/>
    <x v="780"/>
    <x v="0"/>
    <x v="1"/>
    <x v="1"/>
    <s v="DES001"/>
    <x v="4"/>
    <n v="3"/>
    <n v="2"/>
    <x v="0"/>
    <n v="2.0999999999999996"/>
    <x v="1"/>
    <x v="6"/>
    <x v="3"/>
  </r>
  <r>
    <s v="CUS2351"/>
    <x v="577"/>
    <x v="3"/>
    <x v="1"/>
    <x v="7"/>
    <s v="CLD001"/>
    <x v="2"/>
    <n v="3"/>
    <n v="2"/>
    <x v="0"/>
    <n v="2.0999999999999996"/>
    <x v="0"/>
    <x v="6"/>
    <x v="6"/>
  </r>
  <r>
    <s v="CUS2352"/>
    <x v="781"/>
    <x v="3"/>
    <x v="1"/>
    <x v="7"/>
    <s v="CLD001"/>
    <x v="3"/>
    <n v="2.5"/>
    <n v="2"/>
    <x v="17"/>
    <n v="1.75"/>
    <x v="2"/>
    <x v="2"/>
    <x v="2"/>
  </r>
  <r>
    <s v="CUS2353"/>
    <x v="442"/>
    <x v="0"/>
    <x v="0"/>
    <x v="0"/>
    <s v="COF001"/>
    <x v="2"/>
    <n v="3.75"/>
    <n v="1"/>
    <x v="10"/>
    <n v="1.3125"/>
    <x v="0"/>
    <x v="7"/>
    <x v="2"/>
  </r>
  <r>
    <s v="CUS2354"/>
    <x v="782"/>
    <x v="4"/>
    <x v="5"/>
    <x v="12"/>
    <s v="SND001"/>
    <x v="1"/>
    <n v="2.5"/>
    <n v="1"/>
    <x v="11"/>
    <n v="0.875"/>
    <x v="2"/>
    <x v="10"/>
    <x v="3"/>
  </r>
  <r>
    <s v="CUS2355"/>
    <x v="783"/>
    <x v="0"/>
    <x v="7"/>
    <x v="11"/>
    <s v="SKT001"/>
    <x v="0"/>
    <n v="3.5"/>
    <n v="1"/>
    <x v="15"/>
    <n v="1.2249999999999999"/>
    <x v="1"/>
    <x v="2"/>
    <x v="3"/>
  </r>
  <r>
    <s v="CUS2356"/>
    <x v="784"/>
    <x v="1"/>
    <x v="2"/>
    <x v="4"/>
    <s v="SPC001"/>
    <x v="0"/>
    <n v="3.5"/>
    <n v="2"/>
    <x v="7"/>
    <n v="2.4499999999999997"/>
    <x v="2"/>
    <x v="7"/>
    <x v="2"/>
  </r>
  <r>
    <s v="CUS2357"/>
    <x v="785"/>
    <x v="2"/>
    <x v="3"/>
    <x v="9"/>
    <s v="SPC001"/>
    <x v="6"/>
    <n v="2.5"/>
    <n v="2"/>
    <x v="17"/>
    <n v="1.75"/>
    <x v="0"/>
    <x v="1"/>
    <x v="1"/>
  </r>
  <r>
    <s v="CUS2358"/>
    <x v="543"/>
    <x v="1"/>
    <x v="2"/>
    <x v="3"/>
    <s v="DES001"/>
    <x v="5"/>
    <n v="3.1"/>
    <n v="2"/>
    <x v="1"/>
    <n v="2.17"/>
    <x v="0"/>
    <x v="4"/>
    <x v="5"/>
  </r>
  <r>
    <s v="CUS2359"/>
    <x v="113"/>
    <x v="1"/>
    <x v="2"/>
    <x v="3"/>
    <s v="SKT001"/>
    <x v="2"/>
    <n v="3.1"/>
    <n v="1"/>
    <x v="9"/>
    <n v="1.085"/>
    <x v="1"/>
    <x v="4"/>
    <x v="2"/>
  </r>
  <r>
    <s v="CUS2360"/>
    <x v="786"/>
    <x v="4"/>
    <x v="6"/>
    <x v="10"/>
    <s v="SKT001"/>
    <x v="1"/>
    <n v="3"/>
    <n v="1"/>
    <x v="4"/>
    <n v="1.0499999999999998"/>
    <x v="1"/>
    <x v="11"/>
    <x v="2"/>
  </r>
  <r>
    <s v="CUS2361"/>
    <x v="787"/>
    <x v="0"/>
    <x v="1"/>
    <x v="1"/>
    <s v="SKT001"/>
    <x v="6"/>
    <n v="3"/>
    <n v="1"/>
    <x v="4"/>
    <n v="1.0499999999999998"/>
    <x v="0"/>
    <x v="10"/>
    <x v="6"/>
  </r>
  <r>
    <s v="CUS2362"/>
    <x v="437"/>
    <x v="1"/>
    <x v="4"/>
    <x v="6"/>
    <s v="SPC001"/>
    <x v="1"/>
    <n v="4"/>
    <n v="1"/>
    <x v="5"/>
    <n v="1.4"/>
    <x v="2"/>
    <x v="8"/>
    <x v="0"/>
  </r>
  <r>
    <s v="CUS2363"/>
    <x v="590"/>
    <x v="1"/>
    <x v="4"/>
    <x v="14"/>
    <s v="SND001"/>
    <x v="4"/>
    <n v="3"/>
    <n v="2"/>
    <x v="0"/>
    <n v="2.0999999999999996"/>
    <x v="2"/>
    <x v="4"/>
    <x v="2"/>
  </r>
  <r>
    <s v="CUS2364"/>
    <x v="573"/>
    <x v="0"/>
    <x v="7"/>
    <x v="11"/>
    <s v="SPC001"/>
    <x v="3"/>
    <n v="3"/>
    <n v="2"/>
    <x v="0"/>
    <n v="2.0999999999999996"/>
    <x v="0"/>
    <x v="9"/>
    <x v="1"/>
  </r>
  <r>
    <s v="CUS2365"/>
    <x v="62"/>
    <x v="0"/>
    <x v="7"/>
    <x v="11"/>
    <s v="SKT001"/>
    <x v="4"/>
    <n v="2.5499999999999998"/>
    <n v="1"/>
    <x v="8"/>
    <n v="0.89249999999999985"/>
    <x v="2"/>
    <x v="8"/>
    <x v="6"/>
  </r>
  <r>
    <s v="CUS2366"/>
    <x v="388"/>
    <x v="0"/>
    <x v="0"/>
    <x v="2"/>
    <s v="SKT001"/>
    <x v="3"/>
    <n v="3.75"/>
    <n v="2"/>
    <x v="16"/>
    <n v="2.625"/>
    <x v="1"/>
    <x v="2"/>
    <x v="6"/>
  </r>
  <r>
    <s v="CUS2367"/>
    <x v="788"/>
    <x v="0"/>
    <x v="0"/>
    <x v="2"/>
    <s v="SKT001"/>
    <x v="0"/>
    <n v="4.5"/>
    <n v="2"/>
    <x v="2"/>
    <n v="3.15"/>
    <x v="0"/>
    <x v="11"/>
    <x v="5"/>
  </r>
  <r>
    <s v="CUS2368"/>
    <x v="234"/>
    <x v="4"/>
    <x v="5"/>
    <x v="13"/>
    <s v="DES001"/>
    <x v="5"/>
    <n v="3"/>
    <n v="2"/>
    <x v="0"/>
    <n v="2.0999999999999996"/>
    <x v="2"/>
    <x v="1"/>
    <x v="6"/>
  </r>
  <r>
    <s v="CUS2369"/>
    <x v="56"/>
    <x v="3"/>
    <x v="8"/>
    <x v="16"/>
    <s v="SKT001"/>
    <x v="0"/>
    <n v="3"/>
    <n v="1"/>
    <x v="4"/>
    <n v="1.0499999999999998"/>
    <x v="0"/>
    <x v="9"/>
    <x v="0"/>
  </r>
  <r>
    <s v="CUS2370"/>
    <x v="789"/>
    <x v="4"/>
    <x v="5"/>
    <x v="12"/>
    <s v="SPC001"/>
    <x v="0"/>
    <n v="4.25"/>
    <n v="1"/>
    <x v="6"/>
    <n v="1.4874999999999998"/>
    <x v="0"/>
    <x v="4"/>
    <x v="5"/>
  </r>
  <r>
    <s v="CUS2371"/>
    <x v="624"/>
    <x v="0"/>
    <x v="0"/>
    <x v="2"/>
    <s v="SKT001"/>
    <x v="2"/>
    <n v="2.5"/>
    <n v="1"/>
    <x v="11"/>
    <n v="0.875"/>
    <x v="1"/>
    <x v="9"/>
    <x v="6"/>
  </r>
  <r>
    <s v="CUS2372"/>
    <x v="610"/>
    <x v="0"/>
    <x v="7"/>
    <x v="11"/>
    <s v="DES001"/>
    <x v="5"/>
    <n v="2.5499999999999998"/>
    <n v="1"/>
    <x v="8"/>
    <n v="0.89249999999999985"/>
    <x v="2"/>
    <x v="2"/>
    <x v="1"/>
  </r>
  <r>
    <s v="CUS2373"/>
    <x v="688"/>
    <x v="1"/>
    <x v="2"/>
    <x v="3"/>
    <s v="SND001"/>
    <x v="1"/>
    <n v="4.25"/>
    <n v="1"/>
    <x v="6"/>
    <n v="1.4874999999999998"/>
    <x v="1"/>
    <x v="10"/>
    <x v="0"/>
  </r>
  <r>
    <s v="CUS2374"/>
    <x v="790"/>
    <x v="2"/>
    <x v="3"/>
    <x v="9"/>
    <s v="CLD001"/>
    <x v="1"/>
    <n v="3"/>
    <n v="2"/>
    <x v="0"/>
    <n v="2.0999999999999996"/>
    <x v="1"/>
    <x v="5"/>
    <x v="3"/>
  </r>
  <r>
    <s v="CUS2375"/>
    <x v="757"/>
    <x v="4"/>
    <x v="5"/>
    <x v="13"/>
    <s v="SND001"/>
    <x v="3"/>
    <n v="2.5"/>
    <n v="2"/>
    <x v="17"/>
    <n v="1.75"/>
    <x v="2"/>
    <x v="5"/>
    <x v="0"/>
  </r>
  <r>
    <s v="CUS2376"/>
    <x v="561"/>
    <x v="2"/>
    <x v="5"/>
    <x v="15"/>
    <s v="TEA001"/>
    <x v="4"/>
    <n v="3.25"/>
    <n v="1"/>
    <x v="14"/>
    <n v="1.1375"/>
    <x v="0"/>
    <x v="11"/>
    <x v="6"/>
  </r>
  <r>
    <s v="CUS2377"/>
    <x v="789"/>
    <x v="0"/>
    <x v="0"/>
    <x v="2"/>
    <s v="TEA001"/>
    <x v="5"/>
    <n v="2.5"/>
    <n v="2"/>
    <x v="17"/>
    <n v="1.75"/>
    <x v="0"/>
    <x v="4"/>
    <x v="5"/>
  </r>
  <r>
    <s v="CUS2378"/>
    <x v="791"/>
    <x v="3"/>
    <x v="8"/>
    <x v="16"/>
    <s v="CLD001"/>
    <x v="0"/>
    <n v="3.1"/>
    <n v="2"/>
    <x v="1"/>
    <n v="2.17"/>
    <x v="2"/>
    <x v="11"/>
    <x v="1"/>
  </r>
  <r>
    <s v="CUS2379"/>
    <x v="487"/>
    <x v="1"/>
    <x v="2"/>
    <x v="4"/>
    <s v="CLD001"/>
    <x v="0"/>
    <n v="2.5"/>
    <n v="2"/>
    <x v="17"/>
    <n v="1.75"/>
    <x v="2"/>
    <x v="5"/>
    <x v="5"/>
  </r>
  <r>
    <s v="CUS2380"/>
    <x v="620"/>
    <x v="2"/>
    <x v="3"/>
    <x v="9"/>
    <s v="COF001"/>
    <x v="6"/>
    <n v="4.25"/>
    <n v="1"/>
    <x v="6"/>
    <n v="1.4874999999999998"/>
    <x v="1"/>
    <x v="9"/>
    <x v="6"/>
  </r>
  <r>
    <s v="CUS2381"/>
    <x v="391"/>
    <x v="1"/>
    <x v="4"/>
    <x v="6"/>
    <s v="CLD001"/>
    <x v="6"/>
    <n v="3.1"/>
    <n v="2"/>
    <x v="1"/>
    <n v="2.17"/>
    <x v="2"/>
    <x v="5"/>
    <x v="0"/>
  </r>
  <r>
    <s v="CUS2382"/>
    <x v="792"/>
    <x v="2"/>
    <x v="3"/>
    <x v="5"/>
    <s v="CLD001"/>
    <x v="1"/>
    <n v="3.75"/>
    <n v="1"/>
    <x v="10"/>
    <n v="1.3125"/>
    <x v="2"/>
    <x v="0"/>
    <x v="2"/>
  </r>
  <r>
    <s v="CUS2383"/>
    <x v="793"/>
    <x v="1"/>
    <x v="2"/>
    <x v="3"/>
    <s v="CLD001"/>
    <x v="5"/>
    <n v="3.1"/>
    <n v="2"/>
    <x v="1"/>
    <n v="2.17"/>
    <x v="1"/>
    <x v="3"/>
    <x v="4"/>
  </r>
  <r>
    <s v="CUS2384"/>
    <x v="324"/>
    <x v="0"/>
    <x v="7"/>
    <x v="11"/>
    <s v="CLD001"/>
    <x v="4"/>
    <n v="4.5"/>
    <n v="2"/>
    <x v="2"/>
    <n v="3.15"/>
    <x v="1"/>
    <x v="9"/>
    <x v="2"/>
  </r>
  <r>
    <s v="CUS2385"/>
    <x v="700"/>
    <x v="2"/>
    <x v="5"/>
    <x v="15"/>
    <s v="CLD001"/>
    <x v="6"/>
    <n v="3.75"/>
    <n v="2"/>
    <x v="16"/>
    <n v="2.625"/>
    <x v="2"/>
    <x v="11"/>
    <x v="6"/>
  </r>
  <r>
    <s v="CUS2386"/>
    <x v="794"/>
    <x v="3"/>
    <x v="1"/>
    <x v="7"/>
    <s v="SPC001"/>
    <x v="4"/>
    <n v="3.75"/>
    <n v="2"/>
    <x v="16"/>
    <n v="2.625"/>
    <x v="0"/>
    <x v="7"/>
    <x v="3"/>
  </r>
  <r>
    <s v="CUS2387"/>
    <x v="62"/>
    <x v="1"/>
    <x v="4"/>
    <x v="6"/>
    <s v="TEA001"/>
    <x v="6"/>
    <n v="3.75"/>
    <n v="1"/>
    <x v="10"/>
    <n v="1.3125"/>
    <x v="2"/>
    <x v="8"/>
    <x v="6"/>
  </r>
  <r>
    <s v="CUS2388"/>
    <x v="738"/>
    <x v="2"/>
    <x v="3"/>
    <x v="5"/>
    <s v="TEA001"/>
    <x v="1"/>
    <n v="3"/>
    <n v="2"/>
    <x v="0"/>
    <n v="2.0999999999999996"/>
    <x v="2"/>
    <x v="0"/>
    <x v="0"/>
  </r>
  <r>
    <s v="CUS2389"/>
    <x v="479"/>
    <x v="4"/>
    <x v="5"/>
    <x v="12"/>
    <s v="SND001"/>
    <x v="4"/>
    <n v="3"/>
    <n v="2"/>
    <x v="0"/>
    <n v="2.0999999999999996"/>
    <x v="1"/>
    <x v="8"/>
    <x v="4"/>
  </r>
  <r>
    <s v="CUS2390"/>
    <x v="665"/>
    <x v="2"/>
    <x v="5"/>
    <x v="15"/>
    <s v="CLD001"/>
    <x v="4"/>
    <n v="2.5"/>
    <n v="2"/>
    <x v="17"/>
    <n v="1.75"/>
    <x v="2"/>
    <x v="1"/>
    <x v="5"/>
  </r>
  <r>
    <s v="CUS2391"/>
    <x v="301"/>
    <x v="4"/>
    <x v="5"/>
    <x v="13"/>
    <s v="DES001"/>
    <x v="5"/>
    <n v="2.5"/>
    <n v="2"/>
    <x v="17"/>
    <n v="1.75"/>
    <x v="2"/>
    <x v="9"/>
    <x v="0"/>
  </r>
  <r>
    <s v="CUS2392"/>
    <x v="551"/>
    <x v="0"/>
    <x v="0"/>
    <x v="2"/>
    <s v="COF001"/>
    <x v="0"/>
    <n v="3.5"/>
    <n v="1"/>
    <x v="15"/>
    <n v="1.2249999999999999"/>
    <x v="0"/>
    <x v="4"/>
    <x v="2"/>
  </r>
  <r>
    <s v="CUS2393"/>
    <x v="589"/>
    <x v="3"/>
    <x v="1"/>
    <x v="7"/>
    <s v="COF001"/>
    <x v="0"/>
    <n v="3.1"/>
    <n v="1"/>
    <x v="9"/>
    <n v="1.085"/>
    <x v="2"/>
    <x v="3"/>
    <x v="2"/>
  </r>
  <r>
    <s v="CUS2394"/>
    <x v="795"/>
    <x v="4"/>
    <x v="6"/>
    <x v="10"/>
    <s v="SND001"/>
    <x v="6"/>
    <n v="2.5"/>
    <n v="2"/>
    <x v="17"/>
    <n v="1.75"/>
    <x v="2"/>
    <x v="0"/>
    <x v="5"/>
  </r>
  <r>
    <s v="CUS2395"/>
    <x v="796"/>
    <x v="2"/>
    <x v="3"/>
    <x v="5"/>
    <s v="TEA001"/>
    <x v="5"/>
    <n v="3.5"/>
    <n v="2"/>
    <x v="7"/>
    <n v="2.4499999999999997"/>
    <x v="1"/>
    <x v="2"/>
    <x v="3"/>
  </r>
  <r>
    <s v="CUS2396"/>
    <x v="153"/>
    <x v="4"/>
    <x v="5"/>
    <x v="12"/>
    <s v="SPC001"/>
    <x v="4"/>
    <n v="3"/>
    <n v="1"/>
    <x v="4"/>
    <n v="1.0499999999999998"/>
    <x v="2"/>
    <x v="7"/>
    <x v="4"/>
  </r>
  <r>
    <s v="CUS2397"/>
    <x v="797"/>
    <x v="2"/>
    <x v="3"/>
    <x v="5"/>
    <s v="CLD001"/>
    <x v="6"/>
    <n v="3"/>
    <n v="2"/>
    <x v="0"/>
    <n v="2.0999999999999996"/>
    <x v="0"/>
    <x v="9"/>
    <x v="4"/>
  </r>
  <r>
    <s v="CUS2398"/>
    <x v="229"/>
    <x v="4"/>
    <x v="6"/>
    <x v="10"/>
    <s v="SKT001"/>
    <x v="3"/>
    <n v="3"/>
    <n v="2"/>
    <x v="0"/>
    <n v="2.0999999999999996"/>
    <x v="0"/>
    <x v="3"/>
    <x v="5"/>
  </r>
  <r>
    <s v="CUS2399"/>
    <x v="798"/>
    <x v="1"/>
    <x v="4"/>
    <x v="14"/>
    <s v="SKT001"/>
    <x v="3"/>
    <n v="2.2000000000000002"/>
    <n v="1"/>
    <x v="23"/>
    <n v="0.77"/>
    <x v="1"/>
    <x v="8"/>
    <x v="1"/>
  </r>
  <r>
    <s v="CUS2400"/>
    <x v="180"/>
    <x v="4"/>
    <x v="5"/>
    <x v="12"/>
    <s v="SND001"/>
    <x v="4"/>
    <n v="2.2000000000000002"/>
    <n v="2"/>
    <x v="19"/>
    <n v="1.54"/>
    <x v="1"/>
    <x v="2"/>
    <x v="1"/>
  </r>
  <r>
    <s v="CUS2401"/>
    <x v="311"/>
    <x v="2"/>
    <x v="5"/>
    <x v="8"/>
    <s v="CLD001"/>
    <x v="4"/>
    <n v="4.25"/>
    <n v="1"/>
    <x v="6"/>
    <n v="1.4874999999999998"/>
    <x v="2"/>
    <x v="9"/>
    <x v="0"/>
  </r>
  <r>
    <s v="CUS2402"/>
    <x v="799"/>
    <x v="2"/>
    <x v="5"/>
    <x v="15"/>
    <s v="COF001"/>
    <x v="5"/>
    <n v="3.75"/>
    <n v="1"/>
    <x v="10"/>
    <n v="1.3125"/>
    <x v="0"/>
    <x v="9"/>
    <x v="1"/>
  </r>
  <r>
    <s v="CUS2403"/>
    <x v="727"/>
    <x v="1"/>
    <x v="2"/>
    <x v="3"/>
    <s v="TEA001"/>
    <x v="6"/>
    <n v="3.5"/>
    <n v="1"/>
    <x v="15"/>
    <n v="1.2249999999999999"/>
    <x v="2"/>
    <x v="3"/>
    <x v="3"/>
  </r>
  <r>
    <s v="CUS2404"/>
    <x v="302"/>
    <x v="0"/>
    <x v="0"/>
    <x v="2"/>
    <s v="SKT001"/>
    <x v="5"/>
    <n v="3.75"/>
    <n v="2"/>
    <x v="16"/>
    <n v="2.625"/>
    <x v="2"/>
    <x v="8"/>
    <x v="4"/>
  </r>
  <r>
    <s v="CUS2405"/>
    <x v="465"/>
    <x v="4"/>
    <x v="5"/>
    <x v="12"/>
    <s v="SPC001"/>
    <x v="2"/>
    <n v="3"/>
    <n v="1"/>
    <x v="4"/>
    <n v="1.0499999999999998"/>
    <x v="0"/>
    <x v="6"/>
    <x v="0"/>
  </r>
  <r>
    <s v="CUS2406"/>
    <x v="334"/>
    <x v="4"/>
    <x v="6"/>
    <x v="10"/>
    <s v="SKT001"/>
    <x v="6"/>
    <n v="4.5"/>
    <n v="2"/>
    <x v="2"/>
    <n v="3.15"/>
    <x v="1"/>
    <x v="6"/>
    <x v="5"/>
  </r>
  <r>
    <s v="CUS2407"/>
    <x v="364"/>
    <x v="1"/>
    <x v="4"/>
    <x v="14"/>
    <s v="SPC001"/>
    <x v="2"/>
    <n v="3.5"/>
    <n v="1"/>
    <x v="15"/>
    <n v="1.2249999999999999"/>
    <x v="1"/>
    <x v="2"/>
    <x v="0"/>
  </r>
  <r>
    <s v="CUS2408"/>
    <x v="243"/>
    <x v="2"/>
    <x v="3"/>
    <x v="9"/>
    <s v="DES001"/>
    <x v="5"/>
    <n v="3.25"/>
    <n v="1"/>
    <x v="14"/>
    <n v="1.1375"/>
    <x v="1"/>
    <x v="2"/>
    <x v="6"/>
  </r>
  <r>
    <s v="CUS2409"/>
    <x v="779"/>
    <x v="1"/>
    <x v="2"/>
    <x v="3"/>
    <s v="CLD001"/>
    <x v="3"/>
    <n v="3"/>
    <n v="1"/>
    <x v="4"/>
    <n v="1.0499999999999998"/>
    <x v="2"/>
    <x v="6"/>
    <x v="6"/>
  </r>
  <r>
    <s v="CUS2410"/>
    <x v="589"/>
    <x v="1"/>
    <x v="4"/>
    <x v="14"/>
    <s v="CLD001"/>
    <x v="0"/>
    <n v="3"/>
    <n v="2"/>
    <x v="0"/>
    <n v="2.0999999999999996"/>
    <x v="2"/>
    <x v="3"/>
    <x v="2"/>
  </r>
  <r>
    <s v="CUS2411"/>
    <x v="34"/>
    <x v="0"/>
    <x v="7"/>
    <x v="11"/>
    <s v="CLD001"/>
    <x v="2"/>
    <n v="4"/>
    <n v="1"/>
    <x v="5"/>
    <n v="1.4"/>
    <x v="2"/>
    <x v="3"/>
    <x v="1"/>
  </r>
  <r>
    <s v="CUS2412"/>
    <x v="800"/>
    <x v="0"/>
    <x v="1"/>
    <x v="1"/>
    <s v="TEA001"/>
    <x v="2"/>
    <n v="3.5"/>
    <n v="1"/>
    <x v="15"/>
    <n v="1.2249999999999999"/>
    <x v="0"/>
    <x v="6"/>
    <x v="0"/>
  </r>
  <r>
    <s v="CUS2413"/>
    <x v="181"/>
    <x v="1"/>
    <x v="2"/>
    <x v="4"/>
    <s v="SKT001"/>
    <x v="6"/>
    <n v="3"/>
    <n v="2"/>
    <x v="0"/>
    <n v="2.0999999999999996"/>
    <x v="1"/>
    <x v="2"/>
    <x v="3"/>
  </r>
  <r>
    <s v="CUS2414"/>
    <x v="589"/>
    <x v="4"/>
    <x v="5"/>
    <x v="12"/>
    <s v="SND001"/>
    <x v="1"/>
    <n v="4.5"/>
    <n v="1"/>
    <x v="18"/>
    <n v="1.575"/>
    <x v="2"/>
    <x v="3"/>
    <x v="2"/>
  </r>
  <r>
    <s v="CUS2415"/>
    <x v="321"/>
    <x v="1"/>
    <x v="4"/>
    <x v="14"/>
    <s v="COF001"/>
    <x v="5"/>
    <n v="2.5499999999999998"/>
    <n v="2"/>
    <x v="13"/>
    <n v="1.7849999999999997"/>
    <x v="2"/>
    <x v="6"/>
    <x v="2"/>
  </r>
  <r>
    <s v="CUS2416"/>
    <x v="491"/>
    <x v="1"/>
    <x v="4"/>
    <x v="6"/>
    <s v="SPC001"/>
    <x v="3"/>
    <n v="3.5"/>
    <n v="1"/>
    <x v="15"/>
    <n v="1.2249999999999999"/>
    <x v="0"/>
    <x v="6"/>
    <x v="2"/>
  </r>
  <r>
    <s v="CUS2417"/>
    <x v="801"/>
    <x v="0"/>
    <x v="0"/>
    <x v="0"/>
    <s v="COF001"/>
    <x v="5"/>
    <n v="3.75"/>
    <n v="1"/>
    <x v="10"/>
    <n v="1.3125"/>
    <x v="1"/>
    <x v="11"/>
    <x v="0"/>
  </r>
  <r>
    <s v="CUS2418"/>
    <x v="741"/>
    <x v="4"/>
    <x v="6"/>
    <x v="10"/>
    <s v="SKT001"/>
    <x v="5"/>
    <n v="3"/>
    <n v="2"/>
    <x v="0"/>
    <n v="2.0999999999999996"/>
    <x v="2"/>
    <x v="10"/>
    <x v="5"/>
  </r>
  <r>
    <s v="CUS2419"/>
    <x v="802"/>
    <x v="4"/>
    <x v="5"/>
    <x v="12"/>
    <s v="TEA001"/>
    <x v="0"/>
    <n v="3"/>
    <n v="2"/>
    <x v="0"/>
    <n v="2.0999999999999996"/>
    <x v="0"/>
    <x v="8"/>
    <x v="2"/>
  </r>
  <r>
    <s v="CUS2420"/>
    <x v="4"/>
    <x v="2"/>
    <x v="3"/>
    <x v="9"/>
    <s v="COF001"/>
    <x v="4"/>
    <n v="3.1"/>
    <n v="2"/>
    <x v="1"/>
    <n v="2.17"/>
    <x v="0"/>
    <x v="4"/>
    <x v="2"/>
  </r>
  <r>
    <s v="CUS2421"/>
    <x v="803"/>
    <x v="0"/>
    <x v="0"/>
    <x v="0"/>
    <s v="SPC001"/>
    <x v="5"/>
    <n v="3.25"/>
    <n v="1"/>
    <x v="14"/>
    <n v="1.1375"/>
    <x v="0"/>
    <x v="3"/>
    <x v="1"/>
  </r>
  <r>
    <s v="CUS2422"/>
    <x v="241"/>
    <x v="1"/>
    <x v="2"/>
    <x v="3"/>
    <s v="COF001"/>
    <x v="6"/>
    <n v="2.5"/>
    <n v="2"/>
    <x v="17"/>
    <n v="1.75"/>
    <x v="1"/>
    <x v="5"/>
    <x v="6"/>
  </r>
  <r>
    <s v="CUS2423"/>
    <x v="487"/>
    <x v="2"/>
    <x v="5"/>
    <x v="15"/>
    <s v="TEA001"/>
    <x v="5"/>
    <n v="2.5"/>
    <n v="1"/>
    <x v="11"/>
    <n v="0.875"/>
    <x v="2"/>
    <x v="5"/>
    <x v="5"/>
  </r>
  <r>
    <s v="CUS2424"/>
    <x v="296"/>
    <x v="2"/>
    <x v="3"/>
    <x v="5"/>
    <s v="SPC001"/>
    <x v="2"/>
    <n v="2.5"/>
    <n v="1"/>
    <x v="11"/>
    <n v="0.875"/>
    <x v="2"/>
    <x v="3"/>
    <x v="0"/>
  </r>
  <r>
    <s v="CUS2425"/>
    <x v="804"/>
    <x v="2"/>
    <x v="3"/>
    <x v="5"/>
    <s v="SND001"/>
    <x v="0"/>
    <n v="2.4500000000000002"/>
    <n v="1"/>
    <x v="20"/>
    <n v="0.85750000000000004"/>
    <x v="1"/>
    <x v="3"/>
    <x v="3"/>
  </r>
  <r>
    <s v="CUS2426"/>
    <x v="581"/>
    <x v="3"/>
    <x v="8"/>
    <x v="16"/>
    <s v="CLD001"/>
    <x v="2"/>
    <n v="3"/>
    <n v="1"/>
    <x v="4"/>
    <n v="1.0499999999999998"/>
    <x v="2"/>
    <x v="2"/>
    <x v="2"/>
  </r>
  <r>
    <s v="CUS2427"/>
    <x v="213"/>
    <x v="1"/>
    <x v="2"/>
    <x v="4"/>
    <s v="TEA001"/>
    <x v="4"/>
    <n v="2.5"/>
    <n v="1"/>
    <x v="11"/>
    <n v="0.875"/>
    <x v="0"/>
    <x v="4"/>
    <x v="6"/>
  </r>
  <r>
    <s v="CUS2428"/>
    <x v="418"/>
    <x v="2"/>
    <x v="3"/>
    <x v="9"/>
    <s v="TEA001"/>
    <x v="0"/>
    <n v="2.5"/>
    <n v="1"/>
    <x v="11"/>
    <n v="0.875"/>
    <x v="1"/>
    <x v="7"/>
    <x v="5"/>
  </r>
  <r>
    <s v="CUS2429"/>
    <x v="805"/>
    <x v="0"/>
    <x v="0"/>
    <x v="0"/>
    <s v="TEA001"/>
    <x v="6"/>
    <n v="3.1"/>
    <n v="2"/>
    <x v="1"/>
    <n v="2.17"/>
    <x v="1"/>
    <x v="4"/>
    <x v="4"/>
  </r>
  <r>
    <s v="CUS2430"/>
    <x v="185"/>
    <x v="4"/>
    <x v="5"/>
    <x v="13"/>
    <s v="DES001"/>
    <x v="0"/>
    <n v="3.75"/>
    <n v="2"/>
    <x v="16"/>
    <n v="2.625"/>
    <x v="0"/>
    <x v="1"/>
    <x v="3"/>
  </r>
  <r>
    <s v="CUS2431"/>
    <x v="229"/>
    <x v="0"/>
    <x v="1"/>
    <x v="1"/>
    <s v="CLD001"/>
    <x v="6"/>
    <n v="4.25"/>
    <n v="1"/>
    <x v="6"/>
    <n v="1.4874999999999998"/>
    <x v="0"/>
    <x v="3"/>
    <x v="5"/>
  </r>
  <r>
    <s v="CUS2432"/>
    <x v="806"/>
    <x v="0"/>
    <x v="0"/>
    <x v="0"/>
    <s v="SKT001"/>
    <x v="5"/>
    <n v="3.5"/>
    <n v="1"/>
    <x v="15"/>
    <n v="1.2249999999999999"/>
    <x v="2"/>
    <x v="1"/>
    <x v="4"/>
  </r>
  <r>
    <s v="CUS2433"/>
    <x v="807"/>
    <x v="0"/>
    <x v="0"/>
    <x v="2"/>
    <s v="SKT001"/>
    <x v="2"/>
    <n v="2.5"/>
    <n v="1"/>
    <x v="11"/>
    <n v="0.875"/>
    <x v="1"/>
    <x v="1"/>
    <x v="4"/>
  </r>
  <r>
    <s v="CUS2434"/>
    <x v="45"/>
    <x v="4"/>
    <x v="5"/>
    <x v="12"/>
    <s v="TEA001"/>
    <x v="0"/>
    <n v="3.25"/>
    <n v="1"/>
    <x v="14"/>
    <n v="1.1375"/>
    <x v="1"/>
    <x v="3"/>
    <x v="1"/>
  </r>
  <r>
    <s v="CUS2435"/>
    <x v="808"/>
    <x v="0"/>
    <x v="0"/>
    <x v="2"/>
    <s v="DES001"/>
    <x v="3"/>
    <n v="3"/>
    <n v="1"/>
    <x v="4"/>
    <n v="1.0499999999999998"/>
    <x v="0"/>
    <x v="2"/>
    <x v="1"/>
  </r>
  <r>
    <s v="CUS2436"/>
    <x v="548"/>
    <x v="4"/>
    <x v="6"/>
    <x v="10"/>
    <s v="SKT001"/>
    <x v="3"/>
    <n v="3"/>
    <n v="1"/>
    <x v="4"/>
    <n v="1.0499999999999998"/>
    <x v="0"/>
    <x v="0"/>
    <x v="6"/>
  </r>
  <r>
    <s v="CUS2437"/>
    <x v="143"/>
    <x v="1"/>
    <x v="4"/>
    <x v="14"/>
    <s v="SND001"/>
    <x v="3"/>
    <n v="3"/>
    <n v="2"/>
    <x v="0"/>
    <n v="2.0999999999999996"/>
    <x v="2"/>
    <x v="9"/>
    <x v="1"/>
  </r>
  <r>
    <s v="CUS2438"/>
    <x v="61"/>
    <x v="2"/>
    <x v="3"/>
    <x v="9"/>
    <s v="SPC001"/>
    <x v="3"/>
    <n v="3"/>
    <n v="2"/>
    <x v="0"/>
    <n v="2.0999999999999996"/>
    <x v="2"/>
    <x v="5"/>
    <x v="3"/>
  </r>
  <r>
    <s v="CUS2439"/>
    <x v="809"/>
    <x v="3"/>
    <x v="1"/>
    <x v="7"/>
    <s v="SKT001"/>
    <x v="1"/>
    <n v="2.2000000000000002"/>
    <n v="1"/>
    <x v="23"/>
    <n v="0.77"/>
    <x v="1"/>
    <x v="2"/>
    <x v="4"/>
  </r>
  <r>
    <s v="CUS2440"/>
    <x v="687"/>
    <x v="1"/>
    <x v="4"/>
    <x v="6"/>
    <s v="CLD001"/>
    <x v="4"/>
    <n v="3"/>
    <n v="1"/>
    <x v="4"/>
    <n v="1.0499999999999998"/>
    <x v="1"/>
    <x v="9"/>
    <x v="4"/>
  </r>
  <r>
    <s v="CUS2441"/>
    <x v="810"/>
    <x v="2"/>
    <x v="5"/>
    <x v="8"/>
    <s v="TEA001"/>
    <x v="1"/>
    <n v="3.5"/>
    <n v="1"/>
    <x v="15"/>
    <n v="1.2249999999999999"/>
    <x v="1"/>
    <x v="7"/>
    <x v="5"/>
  </r>
  <r>
    <s v="CUS2442"/>
    <x v="31"/>
    <x v="2"/>
    <x v="3"/>
    <x v="5"/>
    <s v="COF001"/>
    <x v="5"/>
    <n v="3"/>
    <n v="1"/>
    <x v="4"/>
    <n v="1.0499999999999998"/>
    <x v="0"/>
    <x v="9"/>
    <x v="5"/>
  </r>
  <r>
    <s v="CUS2443"/>
    <x v="268"/>
    <x v="2"/>
    <x v="5"/>
    <x v="15"/>
    <s v="SND001"/>
    <x v="6"/>
    <n v="2.5"/>
    <n v="1"/>
    <x v="11"/>
    <n v="0.875"/>
    <x v="2"/>
    <x v="3"/>
    <x v="3"/>
  </r>
  <r>
    <s v="CUS2444"/>
    <x v="811"/>
    <x v="1"/>
    <x v="2"/>
    <x v="4"/>
    <s v="SND001"/>
    <x v="1"/>
    <n v="3.25"/>
    <n v="1"/>
    <x v="14"/>
    <n v="1.1375"/>
    <x v="2"/>
    <x v="1"/>
    <x v="2"/>
  </r>
  <r>
    <s v="CUS2445"/>
    <x v="458"/>
    <x v="1"/>
    <x v="2"/>
    <x v="3"/>
    <s v="COF001"/>
    <x v="5"/>
    <n v="3"/>
    <n v="2"/>
    <x v="0"/>
    <n v="2.0999999999999996"/>
    <x v="1"/>
    <x v="10"/>
    <x v="6"/>
  </r>
  <r>
    <s v="CUS2446"/>
    <x v="131"/>
    <x v="3"/>
    <x v="1"/>
    <x v="7"/>
    <s v="CLD001"/>
    <x v="2"/>
    <n v="3"/>
    <n v="2"/>
    <x v="0"/>
    <n v="2.0999999999999996"/>
    <x v="2"/>
    <x v="2"/>
    <x v="1"/>
  </r>
  <r>
    <s v="CUS2447"/>
    <x v="812"/>
    <x v="3"/>
    <x v="8"/>
    <x v="16"/>
    <s v="SND001"/>
    <x v="0"/>
    <n v="2.5"/>
    <n v="2"/>
    <x v="17"/>
    <n v="1.75"/>
    <x v="1"/>
    <x v="11"/>
    <x v="1"/>
  </r>
  <r>
    <s v="CUS2448"/>
    <x v="813"/>
    <x v="3"/>
    <x v="1"/>
    <x v="7"/>
    <s v="TEA001"/>
    <x v="0"/>
    <n v="3"/>
    <n v="1"/>
    <x v="4"/>
    <n v="1.0499999999999998"/>
    <x v="0"/>
    <x v="0"/>
    <x v="5"/>
  </r>
  <r>
    <s v="CUS2449"/>
    <x v="814"/>
    <x v="1"/>
    <x v="2"/>
    <x v="3"/>
    <s v="COF001"/>
    <x v="2"/>
    <n v="2.5"/>
    <n v="2"/>
    <x v="17"/>
    <n v="1.75"/>
    <x v="2"/>
    <x v="0"/>
    <x v="3"/>
  </r>
  <r>
    <s v="CUS2450"/>
    <x v="815"/>
    <x v="0"/>
    <x v="1"/>
    <x v="1"/>
    <s v="SKT001"/>
    <x v="2"/>
    <n v="3"/>
    <n v="2"/>
    <x v="0"/>
    <n v="2.0999999999999996"/>
    <x v="1"/>
    <x v="11"/>
    <x v="6"/>
  </r>
  <r>
    <s v="CUS2451"/>
    <x v="312"/>
    <x v="1"/>
    <x v="4"/>
    <x v="6"/>
    <s v="SPC001"/>
    <x v="4"/>
    <n v="3"/>
    <n v="2"/>
    <x v="0"/>
    <n v="2.0999999999999996"/>
    <x v="1"/>
    <x v="0"/>
    <x v="0"/>
  </r>
  <r>
    <s v="CUS2452"/>
    <x v="584"/>
    <x v="2"/>
    <x v="5"/>
    <x v="15"/>
    <s v="COF001"/>
    <x v="3"/>
    <n v="3.1"/>
    <n v="1"/>
    <x v="9"/>
    <n v="1.085"/>
    <x v="0"/>
    <x v="0"/>
    <x v="4"/>
  </r>
  <r>
    <s v="CUS2453"/>
    <x v="733"/>
    <x v="1"/>
    <x v="2"/>
    <x v="4"/>
    <s v="COF001"/>
    <x v="3"/>
    <n v="2.4500000000000002"/>
    <n v="2"/>
    <x v="25"/>
    <n v="1.7150000000000001"/>
    <x v="2"/>
    <x v="7"/>
    <x v="6"/>
  </r>
  <r>
    <s v="CUS2454"/>
    <x v="704"/>
    <x v="1"/>
    <x v="4"/>
    <x v="6"/>
    <s v="SND001"/>
    <x v="6"/>
    <n v="3.5"/>
    <n v="1"/>
    <x v="15"/>
    <n v="1.2249999999999999"/>
    <x v="2"/>
    <x v="9"/>
    <x v="5"/>
  </r>
  <r>
    <s v="CUS2455"/>
    <x v="816"/>
    <x v="2"/>
    <x v="3"/>
    <x v="5"/>
    <s v="COF001"/>
    <x v="4"/>
    <n v="4.5"/>
    <n v="1"/>
    <x v="18"/>
    <n v="1.575"/>
    <x v="0"/>
    <x v="7"/>
    <x v="0"/>
  </r>
  <r>
    <s v="CUS2456"/>
    <x v="299"/>
    <x v="4"/>
    <x v="5"/>
    <x v="13"/>
    <s v="SND001"/>
    <x v="6"/>
    <n v="3"/>
    <n v="2"/>
    <x v="0"/>
    <n v="2.0999999999999996"/>
    <x v="1"/>
    <x v="8"/>
    <x v="6"/>
  </r>
  <r>
    <s v="CUS2457"/>
    <x v="817"/>
    <x v="1"/>
    <x v="4"/>
    <x v="6"/>
    <s v="SPC001"/>
    <x v="6"/>
    <n v="3"/>
    <n v="1"/>
    <x v="4"/>
    <n v="1.0499999999999998"/>
    <x v="2"/>
    <x v="7"/>
    <x v="0"/>
  </r>
  <r>
    <s v="CUS2458"/>
    <x v="784"/>
    <x v="0"/>
    <x v="1"/>
    <x v="1"/>
    <s v="SND001"/>
    <x v="0"/>
    <n v="3.75"/>
    <n v="1"/>
    <x v="10"/>
    <n v="1.3125"/>
    <x v="2"/>
    <x v="7"/>
    <x v="2"/>
  </r>
  <r>
    <s v="CUS2459"/>
    <x v="170"/>
    <x v="1"/>
    <x v="2"/>
    <x v="3"/>
    <s v="SPC001"/>
    <x v="2"/>
    <n v="2.5"/>
    <n v="1"/>
    <x v="11"/>
    <n v="0.875"/>
    <x v="1"/>
    <x v="6"/>
    <x v="1"/>
  </r>
  <r>
    <s v="CUS2460"/>
    <x v="0"/>
    <x v="0"/>
    <x v="7"/>
    <x v="11"/>
    <s v="SPC001"/>
    <x v="0"/>
    <n v="2.5"/>
    <n v="2"/>
    <x v="17"/>
    <n v="1.75"/>
    <x v="0"/>
    <x v="0"/>
    <x v="0"/>
  </r>
  <r>
    <s v="CUS2461"/>
    <x v="206"/>
    <x v="2"/>
    <x v="5"/>
    <x v="8"/>
    <s v="SND001"/>
    <x v="6"/>
    <n v="2.5"/>
    <n v="1"/>
    <x v="11"/>
    <n v="0.875"/>
    <x v="1"/>
    <x v="10"/>
    <x v="6"/>
  </r>
  <r>
    <s v="CUS2462"/>
    <x v="768"/>
    <x v="0"/>
    <x v="1"/>
    <x v="1"/>
    <s v="SPC001"/>
    <x v="0"/>
    <n v="4.25"/>
    <n v="2"/>
    <x v="21"/>
    <n v="2.9749999999999996"/>
    <x v="1"/>
    <x v="7"/>
    <x v="1"/>
  </r>
  <r>
    <s v="CUS2463"/>
    <x v="408"/>
    <x v="1"/>
    <x v="4"/>
    <x v="6"/>
    <s v="DES001"/>
    <x v="0"/>
    <n v="2.5"/>
    <n v="2"/>
    <x v="17"/>
    <n v="1.75"/>
    <x v="1"/>
    <x v="1"/>
    <x v="6"/>
  </r>
  <r>
    <s v="CUS2464"/>
    <x v="187"/>
    <x v="0"/>
    <x v="0"/>
    <x v="0"/>
    <s v="TEA001"/>
    <x v="6"/>
    <n v="3.75"/>
    <n v="2"/>
    <x v="16"/>
    <n v="2.625"/>
    <x v="0"/>
    <x v="2"/>
    <x v="2"/>
  </r>
  <r>
    <s v="CUS2465"/>
    <x v="428"/>
    <x v="0"/>
    <x v="1"/>
    <x v="1"/>
    <s v="SND001"/>
    <x v="6"/>
    <n v="2.2000000000000002"/>
    <n v="2"/>
    <x v="19"/>
    <n v="1.54"/>
    <x v="0"/>
    <x v="1"/>
    <x v="6"/>
  </r>
  <r>
    <s v="CUS2466"/>
    <x v="8"/>
    <x v="2"/>
    <x v="5"/>
    <x v="8"/>
    <s v="COF001"/>
    <x v="6"/>
    <n v="3.5"/>
    <n v="2"/>
    <x v="7"/>
    <n v="2.4499999999999997"/>
    <x v="1"/>
    <x v="3"/>
    <x v="4"/>
  </r>
  <r>
    <s v="CUS2467"/>
    <x v="818"/>
    <x v="0"/>
    <x v="1"/>
    <x v="1"/>
    <s v="TEA001"/>
    <x v="5"/>
    <n v="2"/>
    <n v="2"/>
    <x v="5"/>
    <n v="1.4"/>
    <x v="2"/>
    <x v="3"/>
    <x v="5"/>
  </r>
  <r>
    <s v="CUS2468"/>
    <x v="76"/>
    <x v="0"/>
    <x v="7"/>
    <x v="11"/>
    <s v="SPC001"/>
    <x v="1"/>
    <n v="2.2000000000000002"/>
    <n v="2"/>
    <x v="19"/>
    <n v="1.54"/>
    <x v="0"/>
    <x v="9"/>
    <x v="0"/>
  </r>
  <r>
    <s v="CUS2469"/>
    <x v="413"/>
    <x v="3"/>
    <x v="1"/>
    <x v="7"/>
    <s v="COF001"/>
    <x v="3"/>
    <n v="3.75"/>
    <n v="1"/>
    <x v="10"/>
    <n v="1.3125"/>
    <x v="1"/>
    <x v="9"/>
    <x v="2"/>
  </r>
  <r>
    <s v="CUS2470"/>
    <x v="231"/>
    <x v="1"/>
    <x v="4"/>
    <x v="6"/>
    <s v="COF001"/>
    <x v="4"/>
    <n v="2"/>
    <n v="2"/>
    <x v="5"/>
    <n v="1.4"/>
    <x v="0"/>
    <x v="11"/>
    <x v="4"/>
  </r>
  <r>
    <s v="CUS2471"/>
    <x v="819"/>
    <x v="2"/>
    <x v="3"/>
    <x v="9"/>
    <s v="COF001"/>
    <x v="4"/>
    <n v="2.5"/>
    <n v="1"/>
    <x v="11"/>
    <n v="0.875"/>
    <x v="1"/>
    <x v="0"/>
    <x v="1"/>
  </r>
  <r>
    <s v="CUS2472"/>
    <x v="230"/>
    <x v="1"/>
    <x v="4"/>
    <x v="14"/>
    <s v="TEA001"/>
    <x v="3"/>
    <n v="3.5"/>
    <n v="1"/>
    <x v="15"/>
    <n v="1.2249999999999999"/>
    <x v="1"/>
    <x v="2"/>
    <x v="4"/>
  </r>
  <r>
    <s v="CUS2473"/>
    <x v="248"/>
    <x v="2"/>
    <x v="5"/>
    <x v="15"/>
    <s v="SPC001"/>
    <x v="2"/>
    <n v="3.75"/>
    <n v="2"/>
    <x v="16"/>
    <n v="2.625"/>
    <x v="2"/>
    <x v="9"/>
    <x v="2"/>
  </r>
  <r>
    <s v="CUS2474"/>
    <x v="820"/>
    <x v="1"/>
    <x v="2"/>
    <x v="4"/>
    <s v="SKT001"/>
    <x v="5"/>
    <n v="2.2000000000000002"/>
    <n v="1"/>
    <x v="23"/>
    <n v="0.77"/>
    <x v="1"/>
    <x v="3"/>
    <x v="0"/>
  </r>
  <r>
    <s v="CUS2475"/>
    <x v="821"/>
    <x v="0"/>
    <x v="0"/>
    <x v="2"/>
    <s v="CLD001"/>
    <x v="1"/>
    <n v="3"/>
    <n v="2"/>
    <x v="0"/>
    <n v="2.0999999999999996"/>
    <x v="0"/>
    <x v="10"/>
    <x v="1"/>
  </r>
  <r>
    <s v="CUS2476"/>
    <x v="523"/>
    <x v="3"/>
    <x v="8"/>
    <x v="16"/>
    <s v="SND001"/>
    <x v="2"/>
    <n v="3"/>
    <n v="1"/>
    <x v="4"/>
    <n v="1.0499999999999998"/>
    <x v="0"/>
    <x v="0"/>
    <x v="1"/>
  </r>
  <r>
    <s v="CUS2477"/>
    <x v="822"/>
    <x v="2"/>
    <x v="3"/>
    <x v="5"/>
    <s v="TEA001"/>
    <x v="5"/>
    <n v="2.5"/>
    <n v="1"/>
    <x v="11"/>
    <n v="0.875"/>
    <x v="2"/>
    <x v="1"/>
    <x v="0"/>
  </r>
  <r>
    <s v="CUS2478"/>
    <x v="823"/>
    <x v="0"/>
    <x v="0"/>
    <x v="0"/>
    <s v="DES001"/>
    <x v="6"/>
    <n v="3.75"/>
    <n v="1"/>
    <x v="10"/>
    <n v="1.3125"/>
    <x v="0"/>
    <x v="9"/>
    <x v="3"/>
  </r>
  <r>
    <s v="CUS2479"/>
    <x v="824"/>
    <x v="4"/>
    <x v="5"/>
    <x v="12"/>
    <s v="SND001"/>
    <x v="5"/>
    <n v="3.25"/>
    <n v="1"/>
    <x v="14"/>
    <n v="1.1375"/>
    <x v="1"/>
    <x v="5"/>
    <x v="0"/>
  </r>
  <r>
    <s v="CUS2480"/>
    <x v="608"/>
    <x v="0"/>
    <x v="1"/>
    <x v="1"/>
    <s v="CLD001"/>
    <x v="5"/>
    <n v="2.5"/>
    <n v="1"/>
    <x v="11"/>
    <n v="0.875"/>
    <x v="2"/>
    <x v="3"/>
    <x v="1"/>
  </r>
  <r>
    <s v="CUS2481"/>
    <x v="825"/>
    <x v="3"/>
    <x v="1"/>
    <x v="7"/>
    <s v="COF001"/>
    <x v="5"/>
    <n v="3"/>
    <n v="2"/>
    <x v="0"/>
    <n v="2.0999999999999996"/>
    <x v="1"/>
    <x v="5"/>
    <x v="5"/>
  </r>
  <r>
    <s v="CUS2482"/>
    <x v="503"/>
    <x v="0"/>
    <x v="0"/>
    <x v="0"/>
    <s v="SPC001"/>
    <x v="1"/>
    <n v="4"/>
    <n v="1"/>
    <x v="5"/>
    <n v="1.4"/>
    <x v="2"/>
    <x v="5"/>
    <x v="6"/>
  </r>
  <r>
    <s v="CUS2483"/>
    <x v="187"/>
    <x v="2"/>
    <x v="3"/>
    <x v="9"/>
    <s v="CLD001"/>
    <x v="3"/>
    <n v="2.5"/>
    <n v="2"/>
    <x v="17"/>
    <n v="1.75"/>
    <x v="0"/>
    <x v="2"/>
    <x v="2"/>
  </r>
  <r>
    <s v="CUS2484"/>
    <x v="826"/>
    <x v="0"/>
    <x v="0"/>
    <x v="2"/>
    <s v="COF001"/>
    <x v="2"/>
    <n v="3.5"/>
    <n v="1"/>
    <x v="15"/>
    <n v="1.2249999999999999"/>
    <x v="0"/>
    <x v="3"/>
    <x v="6"/>
  </r>
  <r>
    <s v="CUS2485"/>
    <x v="827"/>
    <x v="3"/>
    <x v="1"/>
    <x v="7"/>
    <s v="SKT001"/>
    <x v="0"/>
    <n v="2.5"/>
    <n v="2"/>
    <x v="17"/>
    <n v="1.75"/>
    <x v="0"/>
    <x v="10"/>
    <x v="2"/>
  </r>
  <r>
    <s v="CUS2486"/>
    <x v="219"/>
    <x v="0"/>
    <x v="0"/>
    <x v="0"/>
    <s v="SND001"/>
    <x v="5"/>
    <n v="3"/>
    <n v="1"/>
    <x v="4"/>
    <n v="1.0499999999999998"/>
    <x v="1"/>
    <x v="11"/>
    <x v="4"/>
  </r>
  <r>
    <s v="CUS2487"/>
    <x v="828"/>
    <x v="2"/>
    <x v="3"/>
    <x v="9"/>
    <s v="SKT001"/>
    <x v="4"/>
    <n v="3"/>
    <n v="1"/>
    <x v="4"/>
    <n v="1.0499999999999998"/>
    <x v="1"/>
    <x v="11"/>
    <x v="6"/>
  </r>
  <r>
    <s v="CUS2488"/>
    <x v="286"/>
    <x v="3"/>
    <x v="8"/>
    <x v="16"/>
    <s v="SPC001"/>
    <x v="4"/>
    <n v="4.75"/>
    <n v="2"/>
    <x v="22"/>
    <n v="3.3249999999999997"/>
    <x v="1"/>
    <x v="8"/>
    <x v="3"/>
  </r>
  <r>
    <s v="CUS2489"/>
    <x v="709"/>
    <x v="0"/>
    <x v="1"/>
    <x v="1"/>
    <s v="COF001"/>
    <x v="5"/>
    <n v="3.5"/>
    <n v="1"/>
    <x v="15"/>
    <n v="1.2249999999999999"/>
    <x v="0"/>
    <x v="0"/>
    <x v="1"/>
  </r>
  <r>
    <s v="CUS2490"/>
    <x v="829"/>
    <x v="2"/>
    <x v="5"/>
    <x v="15"/>
    <s v="SKT001"/>
    <x v="0"/>
    <n v="2.5"/>
    <n v="2"/>
    <x v="17"/>
    <n v="1.75"/>
    <x v="2"/>
    <x v="7"/>
    <x v="6"/>
  </r>
  <r>
    <s v="CUS2491"/>
    <x v="561"/>
    <x v="2"/>
    <x v="3"/>
    <x v="9"/>
    <s v="CLD001"/>
    <x v="3"/>
    <n v="4.5"/>
    <n v="1"/>
    <x v="18"/>
    <n v="1.575"/>
    <x v="0"/>
    <x v="11"/>
    <x v="6"/>
  </r>
  <r>
    <s v="CUS2492"/>
    <x v="389"/>
    <x v="4"/>
    <x v="5"/>
    <x v="12"/>
    <s v="SND001"/>
    <x v="6"/>
    <n v="4"/>
    <n v="2"/>
    <x v="24"/>
    <n v="2.8"/>
    <x v="2"/>
    <x v="0"/>
    <x v="4"/>
  </r>
  <r>
    <s v="CUS2493"/>
    <x v="637"/>
    <x v="3"/>
    <x v="8"/>
    <x v="16"/>
    <s v="SND001"/>
    <x v="0"/>
    <n v="4.5"/>
    <n v="1"/>
    <x v="18"/>
    <n v="1.575"/>
    <x v="1"/>
    <x v="9"/>
    <x v="2"/>
  </r>
  <r>
    <s v="CUS2494"/>
    <x v="583"/>
    <x v="2"/>
    <x v="5"/>
    <x v="8"/>
    <s v="CLD001"/>
    <x v="6"/>
    <n v="3.5"/>
    <n v="1"/>
    <x v="15"/>
    <n v="1.2249999999999999"/>
    <x v="2"/>
    <x v="2"/>
    <x v="0"/>
  </r>
  <r>
    <s v="CUS2495"/>
    <x v="830"/>
    <x v="1"/>
    <x v="4"/>
    <x v="6"/>
    <s v="CLD001"/>
    <x v="5"/>
    <n v="3"/>
    <n v="1"/>
    <x v="4"/>
    <n v="1.0499999999999998"/>
    <x v="1"/>
    <x v="0"/>
    <x v="6"/>
  </r>
  <r>
    <s v="CUS2496"/>
    <x v="108"/>
    <x v="1"/>
    <x v="2"/>
    <x v="3"/>
    <s v="SKT001"/>
    <x v="2"/>
    <n v="2.5499999999999998"/>
    <n v="1"/>
    <x v="8"/>
    <n v="0.89249999999999985"/>
    <x v="1"/>
    <x v="1"/>
    <x v="1"/>
  </r>
  <r>
    <s v="CUS2497"/>
    <x v="173"/>
    <x v="0"/>
    <x v="0"/>
    <x v="2"/>
    <s v="TEA001"/>
    <x v="6"/>
    <n v="2.4500000000000002"/>
    <n v="1"/>
    <x v="20"/>
    <n v="0.85750000000000004"/>
    <x v="1"/>
    <x v="6"/>
    <x v="2"/>
  </r>
  <r>
    <s v="CUS2498"/>
    <x v="277"/>
    <x v="4"/>
    <x v="6"/>
    <x v="10"/>
    <s v="SND001"/>
    <x v="0"/>
    <n v="3"/>
    <n v="1"/>
    <x v="4"/>
    <n v="1.0499999999999998"/>
    <x v="2"/>
    <x v="11"/>
    <x v="4"/>
  </r>
  <r>
    <s v="CUS2499"/>
    <x v="831"/>
    <x v="3"/>
    <x v="1"/>
    <x v="7"/>
    <s v="COF001"/>
    <x v="0"/>
    <n v="3.5"/>
    <n v="1"/>
    <x v="15"/>
    <n v="1.2249999999999999"/>
    <x v="1"/>
    <x v="11"/>
    <x v="1"/>
  </r>
  <r>
    <s v="CUS2500"/>
    <x v="316"/>
    <x v="4"/>
    <x v="5"/>
    <x v="12"/>
    <s v="DES001"/>
    <x v="4"/>
    <n v="2.5"/>
    <n v="2"/>
    <x v="17"/>
    <n v="1.75"/>
    <x v="0"/>
    <x v="3"/>
    <x v="2"/>
  </r>
  <r>
    <s v="CUS2501"/>
    <x v="193"/>
    <x v="0"/>
    <x v="7"/>
    <x v="11"/>
    <s v="SPC001"/>
    <x v="0"/>
    <n v="3"/>
    <n v="2"/>
    <x v="0"/>
    <n v="2.0999999999999996"/>
    <x v="0"/>
    <x v="11"/>
    <x v="2"/>
  </r>
  <r>
    <s v="CUS2502"/>
    <x v="471"/>
    <x v="2"/>
    <x v="3"/>
    <x v="9"/>
    <s v="CLD001"/>
    <x v="3"/>
    <n v="4.5"/>
    <n v="2"/>
    <x v="2"/>
    <n v="3.15"/>
    <x v="1"/>
    <x v="8"/>
    <x v="5"/>
  </r>
  <r>
    <s v="CUS2503"/>
    <x v="358"/>
    <x v="3"/>
    <x v="8"/>
    <x v="16"/>
    <s v="COF001"/>
    <x v="5"/>
    <n v="3.75"/>
    <n v="2"/>
    <x v="16"/>
    <n v="2.625"/>
    <x v="2"/>
    <x v="7"/>
    <x v="0"/>
  </r>
  <r>
    <s v="CUS2504"/>
    <x v="246"/>
    <x v="2"/>
    <x v="3"/>
    <x v="5"/>
    <s v="COF001"/>
    <x v="6"/>
    <n v="3"/>
    <n v="2"/>
    <x v="0"/>
    <n v="2.0999999999999996"/>
    <x v="2"/>
    <x v="0"/>
    <x v="0"/>
  </r>
  <r>
    <s v="CUS2505"/>
    <x v="69"/>
    <x v="3"/>
    <x v="8"/>
    <x v="16"/>
    <s v="CLD001"/>
    <x v="2"/>
    <n v="3"/>
    <n v="1"/>
    <x v="4"/>
    <n v="1.0499999999999998"/>
    <x v="0"/>
    <x v="5"/>
    <x v="0"/>
  </r>
  <r>
    <s v="CUS2506"/>
    <x v="350"/>
    <x v="2"/>
    <x v="3"/>
    <x v="9"/>
    <s v="DES001"/>
    <x v="1"/>
    <n v="2.2000000000000002"/>
    <n v="1"/>
    <x v="23"/>
    <n v="0.77"/>
    <x v="0"/>
    <x v="1"/>
    <x v="4"/>
  </r>
  <r>
    <s v="CUS2507"/>
    <x v="407"/>
    <x v="2"/>
    <x v="5"/>
    <x v="8"/>
    <s v="SND001"/>
    <x v="2"/>
    <n v="3.5"/>
    <n v="2"/>
    <x v="7"/>
    <n v="2.4499999999999997"/>
    <x v="0"/>
    <x v="8"/>
    <x v="0"/>
  </r>
  <r>
    <s v="CUS2508"/>
    <x v="387"/>
    <x v="4"/>
    <x v="5"/>
    <x v="12"/>
    <s v="COF001"/>
    <x v="2"/>
    <n v="3.75"/>
    <n v="2"/>
    <x v="16"/>
    <n v="2.625"/>
    <x v="0"/>
    <x v="8"/>
    <x v="5"/>
  </r>
  <r>
    <s v="CUS2509"/>
    <x v="224"/>
    <x v="4"/>
    <x v="5"/>
    <x v="12"/>
    <s v="DES001"/>
    <x v="2"/>
    <n v="3"/>
    <n v="1"/>
    <x v="4"/>
    <n v="1.0499999999999998"/>
    <x v="2"/>
    <x v="9"/>
    <x v="0"/>
  </r>
  <r>
    <s v="CUS2510"/>
    <x v="202"/>
    <x v="3"/>
    <x v="8"/>
    <x v="16"/>
    <s v="COF001"/>
    <x v="5"/>
    <n v="3"/>
    <n v="1"/>
    <x v="4"/>
    <n v="1.0499999999999998"/>
    <x v="2"/>
    <x v="0"/>
    <x v="1"/>
  </r>
  <r>
    <s v="CUS2511"/>
    <x v="832"/>
    <x v="4"/>
    <x v="5"/>
    <x v="12"/>
    <s v="CLD001"/>
    <x v="2"/>
    <n v="3.5"/>
    <n v="1"/>
    <x v="15"/>
    <n v="1.2249999999999999"/>
    <x v="0"/>
    <x v="4"/>
    <x v="6"/>
  </r>
  <r>
    <s v="CUS2512"/>
    <x v="833"/>
    <x v="0"/>
    <x v="0"/>
    <x v="0"/>
    <s v="SKT001"/>
    <x v="2"/>
    <n v="3"/>
    <n v="1"/>
    <x v="4"/>
    <n v="1.0499999999999998"/>
    <x v="0"/>
    <x v="5"/>
    <x v="3"/>
  </r>
  <r>
    <s v="CUS2513"/>
    <x v="833"/>
    <x v="1"/>
    <x v="4"/>
    <x v="14"/>
    <s v="SPC001"/>
    <x v="0"/>
    <n v="3.5"/>
    <n v="1"/>
    <x v="15"/>
    <n v="1.2249999999999999"/>
    <x v="0"/>
    <x v="5"/>
    <x v="3"/>
  </r>
  <r>
    <s v="CUS2514"/>
    <x v="571"/>
    <x v="1"/>
    <x v="4"/>
    <x v="6"/>
    <s v="SPC001"/>
    <x v="4"/>
    <n v="3.75"/>
    <n v="1"/>
    <x v="10"/>
    <n v="1.3125"/>
    <x v="0"/>
    <x v="8"/>
    <x v="5"/>
  </r>
  <r>
    <s v="CUS2515"/>
    <x v="752"/>
    <x v="4"/>
    <x v="5"/>
    <x v="13"/>
    <s v="SPC001"/>
    <x v="3"/>
    <n v="3.5"/>
    <n v="1"/>
    <x v="15"/>
    <n v="1.2249999999999999"/>
    <x v="0"/>
    <x v="8"/>
    <x v="0"/>
  </r>
  <r>
    <s v="CUS2516"/>
    <x v="698"/>
    <x v="2"/>
    <x v="5"/>
    <x v="15"/>
    <s v="DES001"/>
    <x v="4"/>
    <n v="3"/>
    <n v="1"/>
    <x v="4"/>
    <n v="1.0499999999999998"/>
    <x v="0"/>
    <x v="1"/>
    <x v="3"/>
  </r>
  <r>
    <s v="CUS2517"/>
    <x v="834"/>
    <x v="0"/>
    <x v="0"/>
    <x v="0"/>
    <s v="COF001"/>
    <x v="2"/>
    <n v="2.5"/>
    <n v="1"/>
    <x v="11"/>
    <n v="0.875"/>
    <x v="0"/>
    <x v="0"/>
    <x v="0"/>
  </r>
  <r>
    <s v="CUS2518"/>
    <x v="679"/>
    <x v="0"/>
    <x v="1"/>
    <x v="1"/>
    <s v="DES001"/>
    <x v="6"/>
    <n v="3"/>
    <n v="1"/>
    <x v="4"/>
    <n v="1.0499999999999998"/>
    <x v="0"/>
    <x v="6"/>
    <x v="2"/>
  </r>
  <r>
    <s v="CUS2519"/>
    <x v="806"/>
    <x v="3"/>
    <x v="8"/>
    <x v="16"/>
    <s v="COF001"/>
    <x v="5"/>
    <n v="2.5"/>
    <n v="2"/>
    <x v="17"/>
    <n v="1.75"/>
    <x v="2"/>
    <x v="1"/>
    <x v="4"/>
  </r>
  <r>
    <s v="CUS2520"/>
    <x v="835"/>
    <x v="1"/>
    <x v="2"/>
    <x v="4"/>
    <s v="CLD001"/>
    <x v="1"/>
    <n v="4.25"/>
    <n v="1"/>
    <x v="6"/>
    <n v="1.4874999999999998"/>
    <x v="1"/>
    <x v="11"/>
    <x v="4"/>
  </r>
  <r>
    <s v="CUS2521"/>
    <x v="140"/>
    <x v="2"/>
    <x v="3"/>
    <x v="9"/>
    <s v="TEA001"/>
    <x v="5"/>
    <n v="3"/>
    <n v="1"/>
    <x v="4"/>
    <n v="1.0499999999999998"/>
    <x v="0"/>
    <x v="6"/>
    <x v="1"/>
  </r>
  <r>
    <s v="CUS2522"/>
    <x v="483"/>
    <x v="2"/>
    <x v="3"/>
    <x v="9"/>
    <s v="SND001"/>
    <x v="3"/>
    <n v="2.2000000000000002"/>
    <n v="2"/>
    <x v="19"/>
    <n v="1.54"/>
    <x v="1"/>
    <x v="5"/>
    <x v="0"/>
  </r>
  <r>
    <s v="CUS2523"/>
    <x v="111"/>
    <x v="2"/>
    <x v="5"/>
    <x v="15"/>
    <s v="SND001"/>
    <x v="5"/>
    <n v="3"/>
    <n v="2"/>
    <x v="0"/>
    <n v="2.0999999999999996"/>
    <x v="2"/>
    <x v="6"/>
    <x v="6"/>
  </r>
  <r>
    <s v="CUS2524"/>
    <x v="718"/>
    <x v="1"/>
    <x v="4"/>
    <x v="14"/>
    <s v="TEA001"/>
    <x v="1"/>
    <n v="3.5"/>
    <n v="1"/>
    <x v="15"/>
    <n v="1.2249999999999999"/>
    <x v="0"/>
    <x v="11"/>
    <x v="2"/>
  </r>
  <r>
    <s v="CUS2525"/>
    <x v="90"/>
    <x v="0"/>
    <x v="0"/>
    <x v="0"/>
    <s v="DES001"/>
    <x v="3"/>
    <n v="3"/>
    <n v="1"/>
    <x v="4"/>
    <n v="1.0499999999999998"/>
    <x v="2"/>
    <x v="4"/>
    <x v="3"/>
  </r>
  <r>
    <s v="CUS2526"/>
    <x v="124"/>
    <x v="4"/>
    <x v="6"/>
    <x v="10"/>
    <s v="SND001"/>
    <x v="3"/>
    <n v="3"/>
    <n v="2"/>
    <x v="0"/>
    <n v="2.0999999999999996"/>
    <x v="1"/>
    <x v="2"/>
    <x v="2"/>
  </r>
  <r>
    <s v="CUS2527"/>
    <x v="299"/>
    <x v="0"/>
    <x v="0"/>
    <x v="2"/>
    <s v="SKT001"/>
    <x v="4"/>
    <n v="2.5"/>
    <n v="2"/>
    <x v="17"/>
    <n v="1.75"/>
    <x v="1"/>
    <x v="8"/>
    <x v="6"/>
  </r>
  <r>
    <s v="CUS2528"/>
    <x v="836"/>
    <x v="2"/>
    <x v="3"/>
    <x v="9"/>
    <s v="COF001"/>
    <x v="5"/>
    <n v="3.5"/>
    <n v="2"/>
    <x v="7"/>
    <n v="2.4499999999999997"/>
    <x v="2"/>
    <x v="7"/>
    <x v="2"/>
  </r>
  <r>
    <s v="CUS2529"/>
    <x v="678"/>
    <x v="0"/>
    <x v="7"/>
    <x v="11"/>
    <s v="SKT001"/>
    <x v="4"/>
    <n v="3.25"/>
    <n v="1"/>
    <x v="14"/>
    <n v="1.1375"/>
    <x v="2"/>
    <x v="2"/>
    <x v="2"/>
  </r>
  <r>
    <s v="CUS2530"/>
    <x v="686"/>
    <x v="2"/>
    <x v="3"/>
    <x v="5"/>
    <s v="COF001"/>
    <x v="1"/>
    <n v="2.5"/>
    <n v="1"/>
    <x v="11"/>
    <n v="0.875"/>
    <x v="2"/>
    <x v="10"/>
    <x v="1"/>
  </r>
  <r>
    <s v="CUS2531"/>
    <x v="243"/>
    <x v="4"/>
    <x v="5"/>
    <x v="13"/>
    <s v="SND001"/>
    <x v="1"/>
    <n v="3.75"/>
    <n v="2"/>
    <x v="16"/>
    <n v="2.625"/>
    <x v="1"/>
    <x v="2"/>
    <x v="6"/>
  </r>
  <r>
    <s v="CUS2532"/>
    <x v="228"/>
    <x v="0"/>
    <x v="0"/>
    <x v="0"/>
    <s v="DES001"/>
    <x v="3"/>
    <n v="2.5"/>
    <n v="1"/>
    <x v="11"/>
    <n v="0.875"/>
    <x v="0"/>
    <x v="4"/>
    <x v="2"/>
  </r>
  <r>
    <s v="CUS2533"/>
    <x v="364"/>
    <x v="1"/>
    <x v="4"/>
    <x v="6"/>
    <s v="SND001"/>
    <x v="0"/>
    <n v="3"/>
    <n v="1"/>
    <x v="4"/>
    <n v="1.0499999999999998"/>
    <x v="1"/>
    <x v="2"/>
    <x v="0"/>
  </r>
  <r>
    <s v="CUS2534"/>
    <x v="590"/>
    <x v="2"/>
    <x v="3"/>
    <x v="5"/>
    <s v="SND001"/>
    <x v="3"/>
    <n v="3.75"/>
    <n v="1"/>
    <x v="10"/>
    <n v="1.3125"/>
    <x v="2"/>
    <x v="4"/>
    <x v="2"/>
  </r>
  <r>
    <s v="CUS2535"/>
    <x v="250"/>
    <x v="0"/>
    <x v="0"/>
    <x v="2"/>
    <s v="DES001"/>
    <x v="0"/>
    <n v="2.5"/>
    <n v="1"/>
    <x v="11"/>
    <n v="0.875"/>
    <x v="2"/>
    <x v="7"/>
    <x v="3"/>
  </r>
  <r>
    <s v="CUS2536"/>
    <x v="1"/>
    <x v="4"/>
    <x v="5"/>
    <x v="12"/>
    <s v="COF001"/>
    <x v="0"/>
    <n v="3"/>
    <n v="2"/>
    <x v="0"/>
    <n v="2.0999999999999996"/>
    <x v="1"/>
    <x v="1"/>
    <x v="0"/>
  </r>
  <r>
    <s v="CUS2537"/>
    <x v="730"/>
    <x v="1"/>
    <x v="2"/>
    <x v="3"/>
    <s v="DES001"/>
    <x v="5"/>
    <n v="3"/>
    <n v="1"/>
    <x v="4"/>
    <n v="1.0499999999999998"/>
    <x v="1"/>
    <x v="5"/>
    <x v="3"/>
  </r>
  <r>
    <s v="CUS2538"/>
    <x v="352"/>
    <x v="3"/>
    <x v="1"/>
    <x v="7"/>
    <s v="CLD001"/>
    <x v="0"/>
    <n v="4.75"/>
    <n v="1"/>
    <x v="12"/>
    <n v="1.6624999999999999"/>
    <x v="1"/>
    <x v="11"/>
    <x v="3"/>
  </r>
  <r>
    <s v="CUS2539"/>
    <x v="837"/>
    <x v="2"/>
    <x v="3"/>
    <x v="9"/>
    <s v="SND001"/>
    <x v="4"/>
    <n v="3.5"/>
    <n v="1"/>
    <x v="15"/>
    <n v="1.2249999999999999"/>
    <x v="0"/>
    <x v="8"/>
    <x v="0"/>
  </r>
  <r>
    <s v="CUS2540"/>
    <x v="530"/>
    <x v="0"/>
    <x v="0"/>
    <x v="0"/>
    <s v="DES001"/>
    <x v="2"/>
    <n v="3"/>
    <n v="1"/>
    <x v="4"/>
    <n v="1.0499999999999998"/>
    <x v="2"/>
    <x v="5"/>
    <x v="1"/>
  </r>
  <r>
    <s v="CUS2541"/>
    <x v="838"/>
    <x v="0"/>
    <x v="0"/>
    <x v="0"/>
    <s v="SND001"/>
    <x v="5"/>
    <n v="3.75"/>
    <n v="1"/>
    <x v="10"/>
    <n v="1.3125"/>
    <x v="0"/>
    <x v="0"/>
    <x v="3"/>
  </r>
  <r>
    <s v="CUS2542"/>
    <x v="832"/>
    <x v="2"/>
    <x v="3"/>
    <x v="5"/>
    <s v="DES001"/>
    <x v="2"/>
    <n v="3.75"/>
    <n v="2"/>
    <x v="16"/>
    <n v="2.625"/>
    <x v="0"/>
    <x v="4"/>
    <x v="6"/>
  </r>
  <r>
    <s v="CUS2543"/>
    <x v="259"/>
    <x v="2"/>
    <x v="5"/>
    <x v="15"/>
    <s v="SPC001"/>
    <x v="1"/>
    <n v="2"/>
    <n v="2"/>
    <x v="5"/>
    <n v="1.4"/>
    <x v="0"/>
    <x v="10"/>
    <x v="3"/>
  </r>
  <r>
    <s v="CUS2544"/>
    <x v="92"/>
    <x v="2"/>
    <x v="3"/>
    <x v="5"/>
    <s v="SND001"/>
    <x v="5"/>
    <n v="3.75"/>
    <n v="1"/>
    <x v="10"/>
    <n v="1.3125"/>
    <x v="1"/>
    <x v="1"/>
    <x v="1"/>
  </r>
  <r>
    <s v="CUS2545"/>
    <x v="788"/>
    <x v="0"/>
    <x v="0"/>
    <x v="2"/>
    <s v="TEA001"/>
    <x v="0"/>
    <n v="3"/>
    <n v="1"/>
    <x v="4"/>
    <n v="1.0499999999999998"/>
    <x v="0"/>
    <x v="11"/>
    <x v="5"/>
  </r>
  <r>
    <s v="CUS2546"/>
    <x v="809"/>
    <x v="4"/>
    <x v="5"/>
    <x v="13"/>
    <s v="CLD001"/>
    <x v="6"/>
    <n v="3"/>
    <n v="2"/>
    <x v="0"/>
    <n v="2.0999999999999996"/>
    <x v="1"/>
    <x v="2"/>
    <x v="4"/>
  </r>
  <r>
    <s v="CUS2547"/>
    <x v="839"/>
    <x v="4"/>
    <x v="5"/>
    <x v="13"/>
    <s v="COF001"/>
    <x v="4"/>
    <n v="3.5"/>
    <n v="1"/>
    <x v="15"/>
    <n v="1.2249999999999999"/>
    <x v="1"/>
    <x v="8"/>
    <x v="1"/>
  </r>
  <r>
    <s v="CUS2548"/>
    <x v="229"/>
    <x v="4"/>
    <x v="5"/>
    <x v="13"/>
    <s v="CLD001"/>
    <x v="5"/>
    <n v="2.2000000000000002"/>
    <n v="2"/>
    <x v="19"/>
    <n v="1.54"/>
    <x v="0"/>
    <x v="3"/>
    <x v="5"/>
  </r>
  <r>
    <s v="CUS2549"/>
    <x v="840"/>
    <x v="4"/>
    <x v="6"/>
    <x v="10"/>
    <s v="SKT001"/>
    <x v="0"/>
    <n v="2.5"/>
    <n v="1"/>
    <x v="11"/>
    <n v="0.875"/>
    <x v="0"/>
    <x v="0"/>
    <x v="5"/>
  </r>
  <r>
    <s v="CUS2550"/>
    <x v="407"/>
    <x v="2"/>
    <x v="5"/>
    <x v="15"/>
    <s v="TEA001"/>
    <x v="6"/>
    <n v="2"/>
    <n v="1"/>
    <x v="3"/>
    <n v="0.7"/>
    <x v="0"/>
    <x v="8"/>
    <x v="0"/>
  </r>
  <r>
    <s v="CUS2551"/>
    <x v="223"/>
    <x v="1"/>
    <x v="4"/>
    <x v="14"/>
    <s v="DES001"/>
    <x v="1"/>
    <n v="2.5"/>
    <n v="1"/>
    <x v="11"/>
    <n v="0.875"/>
    <x v="1"/>
    <x v="9"/>
    <x v="0"/>
  </r>
  <r>
    <s v="CUS2552"/>
    <x v="252"/>
    <x v="0"/>
    <x v="7"/>
    <x v="11"/>
    <s v="COF001"/>
    <x v="5"/>
    <n v="3.75"/>
    <n v="1"/>
    <x v="10"/>
    <n v="1.3125"/>
    <x v="2"/>
    <x v="4"/>
    <x v="1"/>
  </r>
  <r>
    <s v="CUS2553"/>
    <x v="730"/>
    <x v="0"/>
    <x v="7"/>
    <x v="11"/>
    <s v="SKT001"/>
    <x v="4"/>
    <n v="3.1"/>
    <n v="2"/>
    <x v="1"/>
    <n v="2.17"/>
    <x v="1"/>
    <x v="5"/>
    <x v="3"/>
  </r>
  <r>
    <s v="CUS2554"/>
    <x v="801"/>
    <x v="2"/>
    <x v="5"/>
    <x v="15"/>
    <s v="SKT001"/>
    <x v="0"/>
    <n v="3"/>
    <n v="1"/>
    <x v="4"/>
    <n v="1.0499999999999998"/>
    <x v="1"/>
    <x v="11"/>
    <x v="0"/>
  </r>
  <r>
    <s v="CUS2555"/>
    <x v="769"/>
    <x v="0"/>
    <x v="0"/>
    <x v="2"/>
    <s v="DES001"/>
    <x v="3"/>
    <n v="4.75"/>
    <n v="1"/>
    <x v="12"/>
    <n v="1.6624999999999999"/>
    <x v="0"/>
    <x v="5"/>
    <x v="1"/>
  </r>
  <r>
    <s v="CUS2556"/>
    <x v="311"/>
    <x v="1"/>
    <x v="4"/>
    <x v="14"/>
    <s v="COF001"/>
    <x v="6"/>
    <n v="2.5"/>
    <n v="2"/>
    <x v="17"/>
    <n v="1.75"/>
    <x v="2"/>
    <x v="9"/>
    <x v="0"/>
  </r>
  <r>
    <s v="CUS2557"/>
    <x v="206"/>
    <x v="0"/>
    <x v="0"/>
    <x v="0"/>
    <s v="CLD001"/>
    <x v="6"/>
    <n v="3"/>
    <n v="1"/>
    <x v="4"/>
    <n v="1.0499999999999998"/>
    <x v="1"/>
    <x v="10"/>
    <x v="6"/>
  </r>
  <r>
    <s v="CUS2558"/>
    <x v="740"/>
    <x v="4"/>
    <x v="5"/>
    <x v="12"/>
    <s v="SKT001"/>
    <x v="2"/>
    <n v="3"/>
    <n v="1"/>
    <x v="4"/>
    <n v="1.0499999999999998"/>
    <x v="1"/>
    <x v="6"/>
    <x v="3"/>
  </r>
  <r>
    <s v="CUS2559"/>
    <x v="720"/>
    <x v="4"/>
    <x v="5"/>
    <x v="12"/>
    <s v="SPC001"/>
    <x v="1"/>
    <n v="2"/>
    <n v="2"/>
    <x v="5"/>
    <n v="1.4"/>
    <x v="1"/>
    <x v="9"/>
    <x v="6"/>
  </r>
  <r>
    <s v="CUS2560"/>
    <x v="48"/>
    <x v="1"/>
    <x v="2"/>
    <x v="4"/>
    <s v="SKT001"/>
    <x v="5"/>
    <n v="3"/>
    <n v="2"/>
    <x v="0"/>
    <n v="2.0999999999999996"/>
    <x v="2"/>
    <x v="11"/>
    <x v="1"/>
  </r>
  <r>
    <s v="CUS2561"/>
    <x v="841"/>
    <x v="1"/>
    <x v="4"/>
    <x v="6"/>
    <s v="SPC001"/>
    <x v="2"/>
    <n v="3"/>
    <n v="2"/>
    <x v="0"/>
    <n v="2.0999999999999996"/>
    <x v="2"/>
    <x v="9"/>
    <x v="4"/>
  </r>
  <r>
    <s v="CUS2562"/>
    <x v="107"/>
    <x v="4"/>
    <x v="5"/>
    <x v="12"/>
    <s v="SND001"/>
    <x v="0"/>
    <n v="4.75"/>
    <n v="1"/>
    <x v="12"/>
    <n v="1.6624999999999999"/>
    <x v="2"/>
    <x v="10"/>
    <x v="5"/>
  </r>
  <r>
    <s v="CUS2563"/>
    <x v="830"/>
    <x v="2"/>
    <x v="3"/>
    <x v="9"/>
    <s v="SPC001"/>
    <x v="4"/>
    <n v="2.4500000000000002"/>
    <n v="1"/>
    <x v="20"/>
    <n v="0.85750000000000004"/>
    <x v="1"/>
    <x v="0"/>
    <x v="6"/>
  </r>
  <r>
    <s v="CUS2564"/>
    <x v="660"/>
    <x v="0"/>
    <x v="7"/>
    <x v="11"/>
    <s v="SPC001"/>
    <x v="2"/>
    <n v="3.1"/>
    <n v="2"/>
    <x v="1"/>
    <n v="2.17"/>
    <x v="0"/>
    <x v="6"/>
    <x v="2"/>
  </r>
  <r>
    <s v="CUS2565"/>
    <x v="224"/>
    <x v="4"/>
    <x v="6"/>
    <x v="10"/>
    <s v="DES001"/>
    <x v="2"/>
    <n v="2.2000000000000002"/>
    <n v="1"/>
    <x v="23"/>
    <n v="0.77"/>
    <x v="2"/>
    <x v="9"/>
    <x v="0"/>
  </r>
  <r>
    <s v="CUS2566"/>
    <x v="78"/>
    <x v="0"/>
    <x v="0"/>
    <x v="2"/>
    <s v="CLD001"/>
    <x v="5"/>
    <n v="3.75"/>
    <n v="1"/>
    <x v="10"/>
    <n v="1.3125"/>
    <x v="2"/>
    <x v="3"/>
    <x v="5"/>
  </r>
  <r>
    <s v="CUS2567"/>
    <x v="294"/>
    <x v="3"/>
    <x v="8"/>
    <x v="16"/>
    <s v="SKT001"/>
    <x v="3"/>
    <n v="4.25"/>
    <n v="1"/>
    <x v="6"/>
    <n v="1.4874999999999998"/>
    <x v="2"/>
    <x v="11"/>
    <x v="1"/>
  </r>
  <r>
    <s v="CUS2568"/>
    <x v="367"/>
    <x v="0"/>
    <x v="7"/>
    <x v="11"/>
    <s v="SKT001"/>
    <x v="3"/>
    <n v="2.2000000000000002"/>
    <n v="1"/>
    <x v="23"/>
    <n v="0.77"/>
    <x v="0"/>
    <x v="7"/>
    <x v="1"/>
  </r>
  <r>
    <s v="CUS2569"/>
    <x v="379"/>
    <x v="0"/>
    <x v="0"/>
    <x v="0"/>
    <s v="COF001"/>
    <x v="6"/>
    <n v="3.5"/>
    <n v="1"/>
    <x v="15"/>
    <n v="1.2249999999999999"/>
    <x v="2"/>
    <x v="2"/>
    <x v="1"/>
  </r>
  <r>
    <s v="CUS2570"/>
    <x v="842"/>
    <x v="1"/>
    <x v="2"/>
    <x v="4"/>
    <s v="COF001"/>
    <x v="6"/>
    <n v="3.5"/>
    <n v="2"/>
    <x v="7"/>
    <n v="2.4499999999999997"/>
    <x v="0"/>
    <x v="0"/>
    <x v="2"/>
  </r>
  <r>
    <s v="CUS2571"/>
    <x v="797"/>
    <x v="0"/>
    <x v="0"/>
    <x v="2"/>
    <s v="COF001"/>
    <x v="2"/>
    <n v="4.5"/>
    <n v="1"/>
    <x v="18"/>
    <n v="1.575"/>
    <x v="0"/>
    <x v="9"/>
    <x v="4"/>
  </r>
  <r>
    <s v="CUS2572"/>
    <x v="6"/>
    <x v="2"/>
    <x v="5"/>
    <x v="15"/>
    <s v="CLD001"/>
    <x v="2"/>
    <n v="2.5499999999999998"/>
    <n v="1"/>
    <x v="8"/>
    <n v="0.89249999999999985"/>
    <x v="0"/>
    <x v="6"/>
    <x v="3"/>
  </r>
  <r>
    <s v="CUS2573"/>
    <x v="319"/>
    <x v="4"/>
    <x v="6"/>
    <x v="10"/>
    <s v="SKT001"/>
    <x v="2"/>
    <n v="4.25"/>
    <n v="2"/>
    <x v="21"/>
    <n v="2.9749999999999996"/>
    <x v="2"/>
    <x v="10"/>
    <x v="3"/>
  </r>
  <r>
    <s v="CUS2574"/>
    <x v="843"/>
    <x v="3"/>
    <x v="1"/>
    <x v="7"/>
    <s v="SND001"/>
    <x v="1"/>
    <n v="3.1"/>
    <n v="1"/>
    <x v="9"/>
    <n v="1.085"/>
    <x v="1"/>
    <x v="3"/>
    <x v="3"/>
  </r>
  <r>
    <s v="CUS2575"/>
    <x v="562"/>
    <x v="3"/>
    <x v="8"/>
    <x v="16"/>
    <s v="SPC001"/>
    <x v="6"/>
    <n v="2.2000000000000002"/>
    <n v="1"/>
    <x v="23"/>
    <n v="0.77"/>
    <x v="2"/>
    <x v="10"/>
    <x v="6"/>
  </r>
  <r>
    <s v="CUS2576"/>
    <x v="101"/>
    <x v="2"/>
    <x v="3"/>
    <x v="9"/>
    <s v="CLD001"/>
    <x v="4"/>
    <n v="2.5"/>
    <n v="1"/>
    <x v="11"/>
    <n v="0.875"/>
    <x v="2"/>
    <x v="5"/>
    <x v="4"/>
  </r>
  <r>
    <s v="CUS2577"/>
    <x v="844"/>
    <x v="0"/>
    <x v="0"/>
    <x v="0"/>
    <s v="TEA001"/>
    <x v="4"/>
    <n v="2.5"/>
    <n v="1"/>
    <x v="11"/>
    <n v="0.875"/>
    <x v="1"/>
    <x v="7"/>
    <x v="5"/>
  </r>
  <r>
    <s v="CUS2578"/>
    <x v="659"/>
    <x v="0"/>
    <x v="0"/>
    <x v="0"/>
    <s v="COF001"/>
    <x v="3"/>
    <n v="2.5"/>
    <n v="2"/>
    <x v="17"/>
    <n v="1.75"/>
    <x v="1"/>
    <x v="11"/>
    <x v="3"/>
  </r>
  <r>
    <s v="CUS2579"/>
    <x v="242"/>
    <x v="4"/>
    <x v="6"/>
    <x v="10"/>
    <s v="COF001"/>
    <x v="3"/>
    <n v="2.5499999999999998"/>
    <n v="1"/>
    <x v="8"/>
    <n v="0.89249999999999985"/>
    <x v="1"/>
    <x v="4"/>
    <x v="2"/>
  </r>
  <r>
    <s v="CUS2580"/>
    <x v="600"/>
    <x v="2"/>
    <x v="5"/>
    <x v="8"/>
    <s v="TEA001"/>
    <x v="4"/>
    <n v="3"/>
    <n v="2"/>
    <x v="0"/>
    <n v="2.0999999999999996"/>
    <x v="1"/>
    <x v="1"/>
    <x v="3"/>
  </r>
  <r>
    <s v="CUS2581"/>
    <x v="574"/>
    <x v="0"/>
    <x v="7"/>
    <x v="11"/>
    <s v="CLD001"/>
    <x v="0"/>
    <n v="2.5"/>
    <n v="1"/>
    <x v="11"/>
    <n v="0.875"/>
    <x v="0"/>
    <x v="2"/>
    <x v="1"/>
  </r>
  <r>
    <s v="CUS2582"/>
    <x v="741"/>
    <x v="2"/>
    <x v="3"/>
    <x v="5"/>
    <s v="TEA001"/>
    <x v="1"/>
    <n v="3.5"/>
    <n v="1"/>
    <x v="15"/>
    <n v="1.2249999999999999"/>
    <x v="2"/>
    <x v="10"/>
    <x v="5"/>
  </r>
  <r>
    <s v="CUS2583"/>
    <x v="197"/>
    <x v="2"/>
    <x v="5"/>
    <x v="8"/>
    <s v="TEA001"/>
    <x v="5"/>
    <n v="3.75"/>
    <n v="1"/>
    <x v="10"/>
    <n v="1.3125"/>
    <x v="0"/>
    <x v="3"/>
    <x v="4"/>
  </r>
  <r>
    <s v="CUS2584"/>
    <x v="195"/>
    <x v="4"/>
    <x v="5"/>
    <x v="12"/>
    <s v="CLD001"/>
    <x v="5"/>
    <n v="2.5"/>
    <n v="2"/>
    <x v="17"/>
    <n v="1.75"/>
    <x v="1"/>
    <x v="1"/>
    <x v="4"/>
  </r>
  <r>
    <s v="CUS2585"/>
    <x v="156"/>
    <x v="0"/>
    <x v="1"/>
    <x v="1"/>
    <s v="TEA001"/>
    <x v="2"/>
    <n v="3.75"/>
    <n v="2"/>
    <x v="16"/>
    <n v="2.625"/>
    <x v="0"/>
    <x v="8"/>
    <x v="4"/>
  </r>
  <r>
    <s v="CUS2586"/>
    <x v="541"/>
    <x v="2"/>
    <x v="5"/>
    <x v="8"/>
    <s v="TEA001"/>
    <x v="5"/>
    <n v="2.5"/>
    <n v="2"/>
    <x v="17"/>
    <n v="1.75"/>
    <x v="1"/>
    <x v="8"/>
    <x v="6"/>
  </r>
  <r>
    <s v="CUS2587"/>
    <x v="614"/>
    <x v="1"/>
    <x v="4"/>
    <x v="6"/>
    <s v="DES001"/>
    <x v="4"/>
    <n v="2"/>
    <n v="2"/>
    <x v="5"/>
    <n v="1.4"/>
    <x v="1"/>
    <x v="3"/>
    <x v="5"/>
  </r>
  <r>
    <s v="CUS2588"/>
    <x v="845"/>
    <x v="1"/>
    <x v="2"/>
    <x v="4"/>
    <s v="SPC001"/>
    <x v="3"/>
    <n v="2.2000000000000002"/>
    <n v="2"/>
    <x v="19"/>
    <n v="1.54"/>
    <x v="2"/>
    <x v="2"/>
    <x v="5"/>
  </r>
  <r>
    <s v="CUS2589"/>
    <x v="548"/>
    <x v="1"/>
    <x v="2"/>
    <x v="4"/>
    <s v="SPC001"/>
    <x v="0"/>
    <n v="2"/>
    <n v="1"/>
    <x v="3"/>
    <n v="0.7"/>
    <x v="0"/>
    <x v="0"/>
    <x v="6"/>
  </r>
  <r>
    <s v="CUS2590"/>
    <x v="257"/>
    <x v="4"/>
    <x v="5"/>
    <x v="13"/>
    <s v="CLD001"/>
    <x v="6"/>
    <n v="3.5"/>
    <n v="2"/>
    <x v="7"/>
    <n v="2.4499999999999997"/>
    <x v="2"/>
    <x v="10"/>
    <x v="4"/>
  </r>
  <r>
    <s v="CUS2591"/>
    <x v="414"/>
    <x v="3"/>
    <x v="1"/>
    <x v="7"/>
    <s v="DES001"/>
    <x v="1"/>
    <n v="3"/>
    <n v="1"/>
    <x v="4"/>
    <n v="1.0499999999999998"/>
    <x v="0"/>
    <x v="9"/>
    <x v="3"/>
  </r>
  <r>
    <s v="CUS2592"/>
    <x v="587"/>
    <x v="1"/>
    <x v="2"/>
    <x v="3"/>
    <s v="TEA001"/>
    <x v="3"/>
    <n v="2.5499999999999998"/>
    <n v="1"/>
    <x v="8"/>
    <n v="0.89249999999999985"/>
    <x v="1"/>
    <x v="4"/>
    <x v="1"/>
  </r>
  <r>
    <s v="CUS2593"/>
    <x v="846"/>
    <x v="2"/>
    <x v="5"/>
    <x v="15"/>
    <s v="DES001"/>
    <x v="6"/>
    <n v="4.75"/>
    <n v="1"/>
    <x v="12"/>
    <n v="1.6624999999999999"/>
    <x v="0"/>
    <x v="4"/>
    <x v="0"/>
  </r>
  <r>
    <s v="CUS2594"/>
    <x v="101"/>
    <x v="4"/>
    <x v="5"/>
    <x v="12"/>
    <s v="COF001"/>
    <x v="0"/>
    <n v="2.5"/>
    <n v="2"/>
    <x v="17"/>
    <n v="1.75"/>
    <x v="2"/>
    <x v="5"/>
    <x v="4"/>
  </r>
  <r>
    <s v="CUS2595"/>
    <x v="847"/>
    <x v="0"/>
    <x v="1"/>
    <x v="1"/>
    <s v="SND001"/>
    <x v="4"/>
    <n v="3.25"/>
    <n v="1"/>
    <x v="14"/>
    <n v="1.1375"/>
    <x v="0"/>
    <x v="9"/>
    <x v="3"/>
  </r>
  <r>
    <s v="CUS2596"/>
    <x v="176"/>
    <x v="4"/>
    <x v="6"/>
    <x v="10"/>
    <s v="COF001"/>
    <x v="0"/>
    <n v="3"/>
    <n v="2"/>
    <x v="0"/>
    <n v="2.0999999999999996"/>
    <x v="0"/>
    <x v="1"/>
    <x v="0"/>
  </r>
  <r>
    <s v="CUS2597"/>
    <x v="848"/>
    <x v="2"/>
    <x v="5"/>
    <x v="15"/>
    <s v="SKT001"/>
    <x v="2"/>
    <n v="2.5"/>
    <n v="1"/>
    <x v="11"/>
    <n v="0.875"/>
    <x v="2"/>
    <x v="1"/>
    <x v="0"/>
  </r>
  <r>
    <s v="CUS2598"/>
    <x v="655"/>
    <x v="3"/>
    <x v="8"/>
    <x v="16"/>
    <s v="CLD001"/>
    <x v="5"/>
    <n v="4.5"/>
    <n v="1"/>
    <x v="18"/>
    <n v="1.575"/>
    <x v="1"/>
    <x v="7"/>
    <x v="4"/>
  </r>
  <r>
    <s v="CUS2599"/>
    <x v="849"/>
    <x v="2"/>
    <x v="5"/>
    <x v="8"/>
    <s v="COF001"/>
    <x v="6"/>
    <n v="2.5"/>
    <n v="2"/>
    <x v="17"/>
    <n v="1.75"/>
    <x v="2"/>
    <x v="0"/>
    <x v="5"/>
  </r>
  <r>
    <s v="CUS2600"/>
    <x v="264"/>
    <x v="0"/>
    <x v="1"/>
    <x v="1"/>
    <s v="TEA001"/>
    <x v="5"/>
    <n v="2.5"/>
    <n v="1"/>
    <x v="11"/>
    <n v="0.875"/>
    <x v="2"/>
    <x v="5"/>
    <x v="5"/>
  </r>
  <r>
    <s v="CUS2601"/>
    <x v="578"/>
    <x v="3"/>
    <x v="8"/>
    <x v="16"/>
    <s v="TEA001"/>
    <x v="4"/>
    <n v="3.25"/>
    <n v="1"/>
    <x v="14"/>
    <n v="1.1375"/>
    <x v="0"/>
    <x v="11"/>
    <x v="0"/>
  </r>
  <r>
    <s v="CUS2602"/>
    <x v="504"/>
    <x v="0"/>
    <x v="0"/>
    <x v="2"/>
    <s v="TEA001"/>
    <x v="6"/>
    <n v="2.5"/>
    <n v="1"/>
    <x v="11"/>
    <n v="0.875"/>
    <x v="1"/>
    <x v="3"/>
    <x v="5"/>
  </r>
  <r>
    <s v="CUS2603"/>
    <x v="850"/>
    <x v="4"/>
    <x v="5"/>
    <x v="13"/>
    <s v="COF001"/>
    <x v="6"/>
    <n v="4.25"/>
    <n v="2"/>
    <x v="21"/>
    <n v="2.9749999999999996"/>
    <x v="2"/>
    <x v="10"/>
    <x v="2"/>
  </r>
  <r>
    <s v="CUS2604"/>
    <x v="527"/>
    <x v="0"/>
    <x v="0"/>
    <x v="2"/>
    <s v="DES001"/>
    <x v="3"/>
    <n v="3"/>
    <n v="1"/>
    <x v="4"/>
    <n v="1.0499999999999998"/>
    <x v="1"/>
    <x v="4"/>
    <x v="5"/>
  </r>
  <r>
    <s v="CUS2605"/>
    <x v="767"/>
    <x v="2"/>
    <x v="3"/>
    <x v="9"/>
    <s v="CLD001"/>
    <x v="3"/>
    <n v="2.5"/>
    <n v="1"/>
    <x v="11"/>
    <n v="0.875"/>
    <x v="0"/>
    <x v="5"/>
    <x v="0"/>
  </r>
  <r>
    <s v="CUS2606"/>
    <x v="78"/>
    <x v="2"/>
    <x v="5"/>
    <x v="15"/>
    <s v="SKT001"/>
    <x v="4"/>
    <n v="4.25"/>
    <n v="1"/>
    <x v="6"/>
    <n v="1.4874999999999998"/>
    <x v="2"/>
    <x v="3"/>
    <x v="5"/>
  </r>
  <r>
    <s v="CUS2607"/>
    <x v="102"/>
    <x v="3"/>
    <x v="8"/>
    <x v="16"/>
    <s v="SKT001"/>
    <x v="3"/>
    <n v="3.1"/>
    <n v="1"/>
    <x v="9"/>
    <n v="1.085"/>
    <x v="2"/>
    <x v="0"/>
    <x v="3"/>
  </r>
  <r>
    <s v="CUS2608"/>
    <x v="157"/>
    <x v="0"/>
    <x v="1"/>
    <x v="1"/>
    <s v="CLD001"/>
    <x v="0"/>
    <n v="3"/>
    <n v="2"/>
    <x v="0"/>
    <n v="2.0999999999999996"/>
    <x v="2"/>
    <x v="11"/>
    <x v="2"/>
  </r>
  <r>
    <s v="CUS2609"/>
    <x v="239"/>
    <x v="0"/>
    <x v="0"/>
    <x v="2"/>
    <s v="TEA001"/>
    <x v="1"/>
    <n v="3.75"/>
    <n v="1"/>
    <x v="10"/>
    <n v="1.3125"/>
    <x v="2"/>
    <x v="11"/>
    <x v="0"/>
  </r>
  <r>
    <s v="CUS2610"/>
    <x v="31"/>
    <x v="4"/>
    <x v="6"/>
    <x v="10"/>
    <s v="DES001"/>
    <x v="0"/>
    <n v="2.5"/>
    <n v="1"/>
    <x v="11"/>
    <n v="0.875"/>
    <x v="0"/>
    <x v="9"/>
    <x v="5"/>
  </r>
  <r>
    <s v="CUS2611"/>
    <x v="851"/>
    <x v="2"/>
    <x v="5"/>
    <x v="15"/>
    <s v="TEA001"/>
    <x v="5"/>
    <n v="3.5"/>
    <n v="2"/>
    <x v="7"/>
    <n v="2.4499999999999997"/>
    <x v="1"/>
    <x v="6"/>
    <x v="0"/>
  </r>
  <r>
    <s v="CUS2612"/>
    <x v="424"/>
    <x v="0"/>
    <x v="0"/>
    <x v="0"/>
    <s v="SKT001"/>
    <x v="1"/>
    <n v="2.2000000000000002"/>
    <n v="1"/>
    <x v="23"/>
    <n v="0.77"/>
    <x v="0"/>
    <x v="3"/>
    <x v="3"/>
  </r>
  <r>
    <s v="CUS2613"/>
    <x v="486"/>
    <x v="1"/>
    <x v="2"/>
    <x v="3"/>
    <s v="SPC001"/>
    <x v="1"/>
    <n v="3.75"/>
    <n v="1"/>
    <x v="10"/>
    <n v="1.3125"/>
    <x v="1"/>
    <x v="5"/>
    <x v="5"/>
  </r>
  <r>
    <s v="CUS2614"/>
    <x v="370"/>
    <x v="2"/>
    <x v="5"/>
    <x v="8"/>
    <s v="COF001"/>
    <x v="5"/>
    <n v="3"/>
    <n v="1"/>
    <x v="4"/>
    <n v="1.0499999999999998"/>
    <x v="2"/>
    <x v="9"/>
    <x v="4"/>
  </r>
  <r>
    <s v="CUS2615"/>
    <x v="803"/>
    <x v="0"/>
    <x v="0"/>
    <x v="2"/>
    <s v="SKT001"/>
    <x v="5"/>
    <n v="3"/>
    <n v="1"/>
    <x v="4"/>
    <n v="1.0499999999999998"/>
    <x v="0"/>
    <x v="3"/>
    <x v="1"/>
  </r>
  <r>
    <s v="CUS2616"/>
    <x v="616"/>
    <x v="0"/>
    <x v="0"/>
    <x v="2"/>
    <s v="COF001"/>
    <x v="6"/>
    <n v="3.75"/>
    <n v="2"/>
    <x v="16"/>
    <n v="2.625"/>
    <x v="0"/>
    <x v="4"/>
    <x v="6"/>
  </r>
  <r>
    <s v="CUS2617"/>
    <x v="335"/>
    <x v="3"/>
    <x v="1"/>
    <x v="7"/>
    <s v="SPC001"/>
    <x v="0"/>
    <n v="3.75"/>
    <n v="1"/>
    <x v="10"/>
    <n v="1.3125"/>
    <x v="0"/>
    <x v="1"/>
    <x v="1"/>
  </r>
  <r>
    <s v="CUS2618"/>
    <x v="473"/>
    <x v="0"/>
    <x v="0"/>
    <x v="0"/>
    <s v="COF001"/>
    <x v="0"/>
    <n v="4.25"/>
    <n v="1"/>
    <x v="6"/>
    <n v="1.4874999999999998"/>
    <x v="2"/>
    <x v="4"/>
    <x v="3"/>
  </r>
  <r>
    <s v="CUS2619"/>
    <x v="852"/>
    <x v="2"/>
    <x v="3"/>
    <x v="9"/>
    <s v="SND001"/>
    <x v="4"/>
    <n v="3"/>
    <n v="2"/>
    <x v="0"/>
    <n v="2.0999999999999996"/>
    <x v="2"/>
    <x v="11"/>
    <x v="4"/>
  </r>
  <r>
    <s v="CUS2620"/>
    <x v="853"/>
    <x v="4"/>
    <x v="5"/>
    <x v="13"/>
    <s v="CLD001"/>
    <x v="0"/>
    <n v="3"/>
    <n v="1"/>
    <x v="4"/>
    <n v="1.0499999999999998"/>
    <x v="0"/>
    <x v="4"/>
    <x v="3"/>
  </r>
  <r>
    <s v="CUS2621"/>
    <x v="201"/>
    <x v="1"/>
    <x v="4"/>
    <x v="6"/>
    <s v="SND001"/>
    <x v="2"/>
    <n v="2.5"/>
    <n v="1"/>
    <x v="11"/>
    <n v="0.875"/>
    <x v="0"/>
    <x v="7"/>
    <x v="6"/>
  </r>
  <r>
    <s v="CUS2622"/>
    <x v="834"/>
    <x v="1"/>
    <x v="2"/>
    <x v="3"/>
    <s v="DES001"/>
    <x v="5"/>
    <n v="3"/>
    <n v="1"/>
    <x v="4"/>
    <n v="1.0499999999999998"/>
    <x v="0"/>
    <x v="0"/>
    <x v="0"/>
  </r>
  <r>
    <s v="CUS2623"/>
    <x v="854"/>
    <x v="0"/>
    <x v="0"/>
    <x v="0"/>
    <s v="SPC001"/>
    <x v="1"/>
    <n v="2.2000000000000002"/>
    <n v="1"/>
    <x v="23"/>
    <n v="0.77"/>
    <x v="0"/>
    <x v="3"/>
    <x v="0"/>
  </r>
  <r>
    <s v="CUS2624"/>
    <x v="592"/>
    <x v="3"/>
    <x v="8"/>
    <x v="16"/>
    <s v="COF001"/>
    <x v="1"/>
    <n v="3.75"/>
    <n v="2"/>
    <x v="16"/>
    <n v="2.625"/>
    <x v="1"/>
    <x v="4"/>
    <x v="1"/>
  </r>
  <r>
    <s v="CUS2625"/>
    <x v="767"/>
    <x v="4"/>
    <x v="5"/>
    <x v="12"/>
    <s v="SND001"/>
    <x v="1"/>
    <n v="4.5"/>
    <n v="2"/>
    <x v="2"/>
    <n v="3.15"/>
    <x v="0"/>
    <x v="5"/>
    <x v="0"/>
  </r>
  <r>
    <s v="CUS2626"/>
    <x v="347"/>
    <x v="2"/>
    <x v="3"/>
    <x v="9"/>
    <s v="DES001"/>
    <x v="4"/>
    <n v="2.5"/>
    <n v="1"/>
    <x v="11"/>
    <n v="0.875"/>
    <x v="0"/>
    <x v="1"/>
    <x v="6"/>
  </r>
  <r>
    <s v="CUS2627"/>
    <x v="726"/>
    <x v="3"/>
    <x v="1"/>
    <x v="7"/>
    <s v="CLD001"/>
    <x v="3"/>
    <n v="3.5"/>
    <n v="1"/>
    <x v="15"/>
    <n v="1.2249999999999999"/>
    <x v="2"/>
    <x v="9"/>
    <x v="3"/>
  </r>
  <r>
    <s v="CUS2628"/>
    <x v="855"/>
    <x v="0"/>
    <x v="0"/>
    <x v="0"/>
    <s v="COF001"/>
    <x v="1"/>
    <n v="4.5"/>
    <n v="2"/>
    <x v="2"/>
    <n v="3.15"/>
    <x v="1"/>
    <x v="5"/>
    <x v="0"/>
  </r>
  <r>
    <s v="CUS2629"/>
    <x v="442"/>
    <x v="0"/>
    <x v="0"/>
    <x v="0"/>
    <s v="SPC001"/>
    <x v="6"/>
    <n v="3"/>
    <n v="1"/>
    <x v="4"/>
    <n v="1.0499999999999998"/>
    <x v="0"/>
    <x v="7"/>
    <x v="2"/>
  </r>
  <r>
    <s v="CUS2630"/>
    <x v="16"/>
    <x v="1"/>
    <x v="2"/>
    <x v="4"/>
    <s v="SKT001"/>
    <x v="6"/>
    <n v="3.5"/>
    <n v="1"/>
    <x v="15"/>
    <n v="1.2249999999999999"/>
    <x v="2"/>
    <x v="2"/>
    <x v="5"/>
  </r>
  <r>
    <s v="CUS2631"/>
    <x v="90"/>
    <x v="0"/>
    <x v="7"/>
    <x v="11"/>
    <s v="SKT001"/>
    <x v="1"/>
    <n v="2.2000000000000002"/>
    <n v="2"/>
    <x v="19"/>
    <n v="1.54"/>
    <x v="2"/>
    <x v="4"/>
    <x v="3"/>
  </r>
  <r>
    <s v="CUS2632"/>
    <x v="466"/>
    <x v="2"/>
    <x v="3"/>
    <x v="5"/>
    <s v="SKT001"/>
    <x v="5"/>
    <n v="2.2000000000000002"/>
    <n v="2"/>
    <x v="19"/>
    <n v="1.54"/>
    <x v="1"/>
    <x v="4"/>
    <x v="3"/>
  </r>
  <r>
    <s v="CUS2633"/>
    <x v="510"/>
    <x v="4"/>
    <x v="5"/>
    <x v="13"/>
    <s v="CLD001"/>
    <x v="6"/>
    <n v="3.1"/>
    <n v="1"/>
    <x v="9"/>
    <n v="1.085"/>
    <x v="1"/>
    <x v="5"/>
    <x v="5"/>
  </r>
  <r>
    <s v="CUS2634"/>
    <x v="856"/>
    <x v="0"/>
    <x v="7"/>
    <x v="11"/>
    <s v="DES001"/>
    <x v="5"/>
    <n v="3"/>
    <n v="1"/>
    <x v="4"/>
    <n v="1.0499999999999998"/>
    <x v="2"/>
    <x v="6"/>
    <x v="0"/>
  </r>
  <r>
    <s v="CUS2635"/>
    <x v="457"/>
    <x v="3"/>
    <x v="8"/>
    <x v="16"/>
    <s v="DES001"/>
    <x v="5"/>
    <n v="3"/>
    <n v="2"/>
    <x v="0"/>
    <n v="2.0999999999999996"/>
    <x v="1"/>
    <x v="2"/>
    <x v="3"/>
  </r>
  <r>
    <s v="CUS2636"/>
    <x v="577"/>
    <x v="2"/>
    <x v="3"/>
    <x v="9"/>
    <s v="COF001"/>
    <x v="1"/>
    <n v="2.5"/>
    <n v="2"/>
    <x v="17"/>
    <n v="1.75"/>
    <x v="0"/>
    <x v="6"/>
    <x v="6"/>
  </r>
  <r>
    <s v="CUS2637"/>
    <x v="857"/>
    <x v="0"/>
    <x v="1"/>
    <x v="1"/>
    <s v="SPC001"/>
    <x v="0"/>
    <n v="3"/>
    <n v="2"/>
    <x v="0"/>
    <n v="2.0999999999999996"/>
    <x v="2"/>
    <x v="6"/>
    <x v="2"/>
  </r>
  <r>
    <s v="CUS2638"/>
    <x v="690"/>
    <x v="3"/>
    <x v="8"/>
    <x v="16"/>
    <s v="TEA001"/>
    <x v="2"/>
    <n v="2.2000000000000002"/>
    <n v="1"/>
    <x v="23"/>
    <n v="0.77"/>
    <x v="0"/>
    <x v="2"/>
    <x v="1"/>
  </r>
  <r>
    <s v="CUS2639"/>
    <x v="120"/>
    <x v="0"/>
    <x v="0"/>
    <x v="2"/>
    <s v="SKT001"/>
    <x v="3"/>
    <n v="3.5"/>
    <n v="1"/>
    <x v="15"/>
    <n v="1.2249999999999999"/>
    <x v="2"/>
    <x v="9"/>
    <x v="6"/>
  </r>
  <r>
    <s v="CUS2640"/>
    <x v="552"/>
    <x v="4"/>
    <x v="5"/>
    <x v="12"/>
    <s v="SPC001"/>
    <x v="6"/>
    <n v="3"/>
    <n v="1"/>
    <x v="4"/>
    <n v="1.0499999999999998"/>
    <x v="2"/>
    <x v="10"/>
    <x v="0"/>
  </r>
  <r>
    <s v="CUS2641"/>
    <x v="781"/>
    <x v="1"/>
    <x v="4"/>
    <x v="6"/>
    <s v="SKT001"/>
    <x v="6"/>
    <n v="2.5"/>
    <n v="2"/>
    <x v="17"/>
    <n v="1.75"/>
    <x v="2"/>
    <x v="2"/>
    <x v="2"/>
  </r>
  <r>
    <s v="CUS2642"/>
    <x v="259"/>
    <x v="2"/>
    <x v="5"/>
    <x v="15"/>
    <s v="SPC001"/>
    <x v="2"/>
    <n v="3"/>
    <n v="1"/>
    <x v="4"/>
    <n v="1.0499999999999998"/>
    <x v="0"/>
    <x v="10"/>
    <x v="3"/>
  </r>
  <r>
    <s v="CUS2643"/>
    <x v="762"/>
    <x v="4"/>
    <x v="5"/>
    <x v="12"/>
    <s v="SND001"/>
    <x v="3"/>
    <n v="3"/>
    <n v="1"/>
    <x v="4"/>
    <n v="1.0499999999999998"/>
    <x v="1"/>
    <x v="9"/>
    <x v="4"/>
  </r>
  <r>
    <s v="CUS2644"/>
    <x v="86"/>
    <x v="0"/>
    <x v="0"/>
    <x v="2"/>
    <s v="TEA001"/>
    <x v="4"/>
    <n v="3.1"/>
    <n v="2"/>
    <x v="1"/>
    <n v="2.17"/>
    <x v="2"/>
    <x v="2"/>
    <x v="2"/>
  </r>
  <r>
    <s v="CUS2645"/>
    <x v="760"/>
    <x v="1"/>
    <x v="2"/>
    <x v="4"/>
    <s v="SND001"/>
    <x v="1"/>
    <n v="4.25"/>
    <n v="1"/>
    <x v="6"/>
    <n v="1.4874999999999998"/>
    <x v="2"/>
    <x v="4"/>
    <x v="0"/>
  </r>
  <r>
    <s v="CUS2646"/>
    <x v="858"/>
    <x v="0"/>
    <x v="0"/>
    <x v="2"/>
    <s v="CLD001"/>
    <x v="5"/>
    <n v="3.5"/>
    <n v="2"/>
    <x v="7"/>
    <n v="2.4499999999999997"/>
    <x v="0"/>
    <x v="4"/>
    <x v="2"/>
  </r>
  <r>
    <s v="CUS2647"/>
    <x v="725"/>
    <x v="2"/>
    <x v="5"/>
    <x v="8"/>
    <s v="COF001"/>
    <x v="1"/>
    <n v="3.5"/>
    <n v="1"/>
    <x v="15"/>
    <n v="1.2249999999999999"/>
    <x v="1"/>
    <x v="9"/>
    <x v="4"/>
  </r>
  <r>
    <s v="CUS2648"/>
    <x v="453"/>
    <x v="1"/>
    <x v="2"/>
    <x v="3"/>
    <s v="DES001"/>
    <x v="1"/>
    <n v="2.5499999999999998"/>
    <n v="1"/>
    <x v="8"/>
    <n v="0.89249999999999985"/>
    <x v="2"/>
    <x v="6"/>
    <x v="6"/>
  </r>
  <r>
    <s v="CUS2649"/>
    <x v="844"/>
    <x v="3"/>
    <x v="8"/>
    <x v="16"/>
    <s v="DES001"/>
    <x v="6"/>
    <n v="3.75"/>
    <n v="1"/>
    <x v="10"/>
    <n v="1.3125"/>
    <x v="1"/>
    <x v="7"/>
    <x v="5"/>
  </r>
  <r>
    <s v="CUS2650"/>
    <x v="61"/>
    <x v="4"/>
    <x v="6"/>
    <x v="10"/>
    <s v="TEA001"/>
    <x v="0"/>
    <n v="3"/>
    <n v="1"/>
    <x v="4"/>
    <n v="1.0499999999999998"/>
    <x v="2"/>
    <x v="5"/>
    <x v="3"/>
  </r>
  <r>
    <s v="CUS2651"/>
    <x v="75"/>
    <x v="4"/>
    <x v="5"/>
    <x v="12"/>
    <s v="SPC001"/>
    <x v="4"/>
    <n v="4.25"/>
    <n v="1"/>
    <x v="6"/>
    <n v="1.4874999999999998"/>
    <x v="0"/>
    <x v="2"/>
    <x v="2"/>
  </r>
  <r>
    <s v="CUS2652"/>
    <x v="832"/>
    <x v="0"/>
    <x v="0"/>
    <x v="0"/>
    <s v="SPC001"/>
    <x v="3"/>
    <n v="3"/>
    <n v="2"/>
    <x v="0"/>
    <n v="2.0999999999999996"/>
    <x v="0"/>
    <x v="4"/>
    <x v="6"/>
  </r>
  <r>
    <s v="CUS2653"/>
    <x v="45"/>
    <x v="2"/>
    <x v="3"/>
    <x v="5"/>
    <s v="SND001"/>
    <x v="3"/>
    <n v="2.5"/>
    <n v="1"/>
    <x v="11"/>
    <n v="0.875"/>
    <x v="1"/>
    <x v="3"/>
    <x v="1"/>
  </r>
  <r>
    <s v="CUS2654"/>
    <x v="826"/>
    <x v="0"/>
    <x v="1"/>
    <x v="1"/>
    <s v="DES001"/>
    <x v="4"/>
    <n v="4.25"/>
    <n v="1"/>
    <x v="6"/>
    <n v="1.4874999999999998"/>
    <x v="0"/>
    <x v="3"/>
    <x v="6"/>
  </r>
  <r>
    <s v="CUS2655"/>
    <x v="282"/>
    <x v="2"/>
    <x v="5"/>
    <x v="15"/>
    <s v="COF001"/>
    <x v="1"/>
    <n v="3"/>
    <n v="1"/>
    <x v="4"/>
    <n v="1.0499999999999998"/>
    <x v="1"/>
    <x v="10"/>
    <x v="6"/>
  </r>
  <r>
    <s v="CUS2656"/>
    <x v="236"/>
    <x v="2"/>
    <x v="3"/>
    <x v="9"/>
    <s v="TEA001"/>
    <x v="6"/>
    <n v="2.2000000000000002"/>
    <n v="2"/>
    <x v="19"/>
    <n v="1.54"/>
    <x v="1"/>
    <x v="0"/>
    <x v="3"/>
  </r>
  <r>
    <s v="CUS2657"/>
    <x v="859"/>
    <x v="1"/>
    <x v="2"/>
    <x v="3"/>
    <s v="TEA001"/>
    <x v="1"/>
    <n v="3"/>
    <n v="1"/>
    <x v="4"/>
    <n v="1.0499999999999998"/>
    <x v="1"/>
    <x v="1"/>
    <x v="4"/>
  </r>
  <r>
    <s v="CUS2658"/>
    <x v="16"/>
    <x v="2"/>
    <x v="3"/>
    <x v="5"/>
    <s v="COF001"/>
    <x v="5"/>
    <n v="2.4500000000000002"/>
    <n v="1"/>
    <x v="20"/>
    <n v="0.85750000000000004"/>
    <x v="2"/>
    <x v="2"/>
    <x v="5"/>
  </r>
  <r>
    <s v="CUS2659"/>
    <x v="21"/>
    <x v="2"/>
    <x v="3"/>
    <x v="5"/>
    <s v="SND001"/>
    <x v="1"/>
    <n v="3"/>
    <n v="1"/>
    <x v="4"/>
    <n v="1.0499999999999998"/>
    <x v="0"/>
    <x v="8"/>
    <x v="4"/>
  </r>
  <r>
    <s v="CUS2660"/>
    <x v="860"/>
    <x v="3"/>
    <x v="8"/>
    <x v="16"/>
    <s v="SKT001"/>
    <x v="1"/>
    <n v="3"/>
    <n v="2"/>
    <x v="0"/>
    <n v="2.0999999999999996"/>
    <x v="0"/>
    <x v="8"/>
    <x v="3"/>
  </r>
  <r>
    <s v="CUS2661"/>
    <x v="25"/>
    <x v="2"/>
    <x v="3"/>
    <x v="9"/>
    <s v="CLD001"/>
    <x v="1"/>
    <n v="2.4500000000000002"/>
    <n v="1"/>
    <x v="20"/>
    <n v="0.85750000000000004"/>
    <x v="2"/>
    <x v="4"/>
    <x v="4"/>
  </r>
  <r>
    <s v="CUS2662"/>
    <x v="558"/>
    <x v="2"/>
    <x v="3"/>
    <x v="9"/>
    <s v="SKT001"/>
    <x v="6"/>
    <n v="4.5"/>
    <n v="1"/>
    <x v="18"/>
    <n v="1.575"/>
    <x v="0"/>
    <x v="1"/>
    <x v="4"/>
  </r>
  <r>
    <s v="CUS2663"/>
    <x v="804"/>
    <x v="2"/>
    <x v="3"/>
    <x v="5"/>
    <s v="SPC001"/>
    <x v="6"/>
    <n v="2.5"/>
    <n v="1"/>
    <x v="11"/>
    <n v="0.875"/>
    <x v="1"/>
    <x v="3"/>
    <x v="3"/>
  </r>
  <r>
    <s v="CUS2664"/>
    <x v="565"/>
    <x v="1"/>
    <x v="4"/>
    <x v="6"/>
    <s v="SKT001"/>
    <x v="2"/>
    <n v="3.75"/>
    <n v="1"/>
    <x v="10"/>
    <n v="1.3125"/>
    <x v="1"/>
    <x v="8"/>
    <x v="3"/>
  </r>
  <r>
    <s v="CUS2665"/>
    <x v="636"/>
    <x v="3"/>
    <x v="1"/>
    <x v="7"/>
    <s v="DES001"/>
    <x v="5"/>
    <n v="4"/>
    <n v="1"/>
    <x v="5"/>
    <n v="1.4"/>
    <x v="2"/>
    <x v="3"/>
    <x v="6"/>
  </r>
  <r>
    <s v="CUS2666"/>
    <x v="39"/>
    <x v="1"/>
    <x v="2"/>
    <x v="4"/>
    <s v="COF001"/>
    <x v="6"/>
    <n v="3.75"/>
    <n v="1"/>
    <x v="10"/>
    <n v="1.3125"/>
    <x v="2"/>
    <x v="2"/>
    <x v="6"/>
  </r>
  <r>
    <s v="CUS2667"/>
    <x v="535"/>
    <x v="1"/>
    <x v="4"/>
    <x v="14"/>
    <s v="DES001"/>
    <x v="4"/>
    <n v="2.5"/>
    <n v="1"/>
    <x v="11"/>
    <n v="0.875"/>
    <x v="1"/>
    <x v="1"/>
    <x v="0"/>
  </r>
  <r>
    <s v="CUS2668"/>
    <x v="265"/>
    <x v="4"/>
    <x v="5"/>
    <x v="13"/>
    <s v="DES001"/>
    <x v="4"/>
    <n v="3"/>
    <n v="1"/>
    <x v="4"/>
    <n v="1.0499999999999998"/>
    <x v="1"/>
    <x v="2"/>
    <x v="5"/>
  </r>
  <r>
    <s v="CUS2669"/>
    <x v="81"/>
    <x v="1"/>
    <x v="2"/>
    <x v="3"/>
    <s v="SND001"/>
    <x v="2"/>
    <n v="2.5"/>
    <n v="1"/>
    <x v="11"/>
    <n v="0.875"/>
    <x v="2"/>
    <x v="1"/>
    <x v="4"/>
  </r>
  <r>
    <s v="CUS2670"/>
    <x v="268"/>
    <x v="4"/>
    <x v="5"/>
    <x v="13"/>
    <s v="SKT001"/>
    <x v="1"/>
    <n v="3.1"/>
    <n v="1"/>
    <x v="9"/>
    <n v="1.085"/>
    <x v="2"/>
    <x v="3"/>
    <x v="3"/>
  </r>
  <r>
    <s v="CUS2671"/>
    <x v="457"/>
    <x v="4"/>
    <x v="6"/>
    <x v="10"/>
    <s v="COF001"/>
    <x v="3"/>
    <n v="3.5"/>
    <n v="2"/>
    <x v="7"/>
    <n v="2.4499999999999997"/>
    <x v="1"/>
    <x v="2"/>
    <x v="3"/>
  </r>
  <r>
    <s v="CUS2672"/>
    <x v="778"/>
    <x v="3"/>
    <x v="8"/>
    <x v="16"/>
    <s v="SPC001"/>
    <x v="4"/>
    <n v="2.5"/>
    <n v="2"/>
    <x v="17"/>
    <n v="1.75"/>
    <x v="0"/>
    <x v="10"/>
    <x v="6"/>
  </r>
  <r>
    <s v="CUS2673"/>
    <x v="378"/>
    <x v="2"/>
    <x v="5"/>
    <x v="8"/>
    <s v="COF001"/>
    <x v="1"/>
    <n v="2.5"/>
    <n v="1"/>
    <x v="11"/>
    <n v="0.875"/>
    <x v="0"/>
    <x v="0"/>
    <x v="0"/>
  </r>
  <r>
    <s v="CUS2674"/>
    <x v="813"/>
    <x v="0"/>
    <x v="7"/>
    <x v="11"/>
    <s v="TEA001"/>
    <x v="1"/>
    <n v="4.75"/>
    <n v="2"/>
    <x v="22"/>
    <n v="3.3249999999999997"/>
    <x v="0"/>
    <x v="0"/>
    <x v="5"/>
  </r>
  <r>
    <s v="CUS2675"/>
    <x v="283"/>
    <x v="0"/>
    <x v="0"/>
    <x v="0"/>
    <s v="SPC001"/>
    <x v="6"/>
    <n v="2.4500000000000002"/>
    <n v="1"/>
    <x v="20"/>
    <n v="0.85750000000000004"/>
    <x v="0"/>
    <x v="4"/>
    <x v="3"/>
  </r>
  <r>
    <s v="CUS2676"/>
    <x v="446"/>
    <x v="2"/>
    <x v="3"/>
    <x v="5"/>
    <s v="COF001"/>
    <x v="3"/>
    <n v="2.5"/>
    <n v="2"/>
    <x v="17"/>
    <n v="1.75"/>
    <x v="1"/>
    <x v="2"/>
    <x v="1"/>
  </r>
  <r>
    <s v="CUS2677"/>
    <x v="387"/>
    <x v="2"/>
    <x v="3"/>
    <x v="9"/>
    <s v="DES001"/>
    <x v="3"/>
    <n v="2.5"/>
    <n v="1"/>
    <x v="11"/>
    <n v="0.875"/>
    <x v="0"/>
    <x v="8"/>
    <x v="5"/>
  </r>
  <r>
    <s v="CUS2678"/>
    <x v="778"/>
    <x v="0"/>
    <x v="7"/>
    <x v="11"/>
    <s v="TEA001"/>
    <x v="4"/>
    <n v="3.75"/>
    <n v="1"/>
    <x v="10"/>
    <n v="1.3125"/>
    <x v="0"/>
    <x v="10"/>
    <x v="6"/>
  </r>
  <r>
    <s v="CUS2679"/>
    <x v="26"/>
    <x v="3"/>
    <x v="1"/>
    <x v="7"/>
    <s v="DES001"/>
    <x v="6"/>
    <n v="2.5"/>
    <n v="1"/>
    <x v="11"/>
    <n v="0.875"/>
    <x v="2"/>
    <x v="1"/>
    <x v="4"/>
  </r>
  <r>
    <s v="CUS2680"/>
    <x v="747"/>
    <x v="0"/>
    <x v="7"/>
    <x v="11"/>
    <s v="TEA001"/>
    <x v="0"/>
    <n v="3"/>
    <n v="2"/>
    <x v="0"/>
    <n v="2.0999999999999996"/>
    <x v="1"/>
    <x v="8"/>
    <x v="2"/>
  </r>
  <r>
    <s v="CUS2681"/>
    <x v="690"/>
    <x v="0"/>
    <x v="7"/>
    <x v="11"/>
    <s v="CLD001"/>
    <x v="5"/>
    <n v="3"/>
    <n v="1"/>
    <x v="4"/>
    <n v="1.0499999999999998"/>
    <x v="0"/>
    <x v="2"/>
    <x v="1"/>
  </r>
  <r>
    <s v="CUS2682"/>
    <x v="293"/>
    <x v="0"/>
    <x v="0"/>
    <x v="2"/>
    <s v="SND001"/>
    <x v="2"/>
    <n v="4.75"/>
    <n v="1"/>
    <x v="12"/>
    <n v="1.6624999999999999"/>
    <x v="0"/>
    <x v="7"/>
    <x v="0"/>
  </r>
  <r>
    <s v="CUS2683"/>
    <x v="845"/>
    <x v="2"/>
    <x v="5"/>
    <x v="8"/>
    <s v="TEA001"/>
    <x v="2"/>
    <n v="2.5"/>
    <n v="1"/>
    <x v="11"/>
    <n v="0.875"/>
    <x v="2"/>
    <x v="2"/>
    <x v="5"/>
  </r>
  <r>
    <s v="CUS2684"/>
    <x v="443"/>
    <x v="2"/>
    <x v="3"/>
    <x v="5"/>
    <s v="SND001"/>
    <x v="4"/>
    <n v="2"/>
    <n v="2"/>
    <x v="5"/>
    <n v="1.4"/>
    <x v="0"/>
    <x v="8"/>
    <x v="5"/>
  </r>
  <r>
    <s v="CUS2685"/>
    <x v="103"/>
    <x v="3"/>
    <x v="1"/>
    <x v="7"/>
    <s v="SKT001"/>
    <x v="6"/>
    <n v="4.75"/>
    <n v="2"/>
    <x v="22"/>
    <n v="3.3249999999999997"/>
    <x v="1"/>
    <x v="4"/>
    <x v="5"/>
  </r>
  <r>
    <s v="CUS2686"/>
    <x v="790"/>
    <x v="1"/>
    <x v="4"/>
    <x v="14"/>
    <s v="TEA001"/>
    <x v="0"/>
    <n v="3.1"/>
    <n v="1"/>
    <x v="9"/>
    <n v="1.085"/>
    <x v="1"/>
    <x v="5"/>
    <x v="3"/>
  </r>
  <r>
    <s v="CUS2687"/>
    <x v="468"/>
    <x v="3"/>
    <x v="8"/>
    <x v="16"/>
    <s v="SND001"/>
    <x v="3"/>
    <n v="2.2000000000000002"/>
    <n v="2"/>
    <x v="19"/>
    <n v="1.54"/>
    <x v="1"/>
    <x v="8"/>
    <x v="5"/>
  </r>
  <r>
    <s v="CUS2688"/>
    <x v="379"/>
    <x v="2"/>
    <x v="3"/>
    <x v="9"/>
    <s v="SPC001"/>
    <x v="6"/>
    <n v="2.4500000000000002"/>
    <n v="2"/>
    <x v="25"/>
    <n v="1.7150000000000001"/>
    <x v="2"/>
    <x v="2"/>
    <x v="1"/>
  </r>
  <r>
    <s v="CUS2689"/>
    <x v="861"/>
    <x v="1"/>
    <x v="4"/>
    <x v="14"/>
    <s v="TEA001"/>
    <x v="0"/>
    <n v="3.75"/>
    <n v="1"/>
    <x v="10"/>
    <n v="1.3125"/>
    <x v="0"/>
    <x v="4"/>
    <x v="5"/>
  </r>
  <r>
    <s v="CUS2690"/>
    <x v="862"/>
    <x v="2"/>
    <x v="3"/>
    <x v="9"/>
    <s v="TEA001"/>
    <x v="4"/>
    <n v="4.75"/>
    <n v="1"/>
    <x v="12"/>
    <n v="1.6624999999999999"/>
    <x v="0"/>
    <x v="10"/>
    <x v="5"/>
  </r>
  <r>
    <s v="CUS2691"/>
    <x v="810"/>
    <x v="2"/>
    <x v="5"/>
    <x v="8"/>
    <s v="SKT001"/>
    <x v="1"/>
    <n v="3.25"/>
    <n v="1"/>
    <x v="14"/>
    <n v="1.1375"/>
    <x v="1"/>
    <x v="7"/>
    <x v="5"/>
  </r>
  <r>
    <s v="CUS2692"/>
    <x v="657"/>
    <x v="0"/>
    <x v="0"/>
    <x v="2"/>
    <s v="TEA001"/>
    <x v="1"/>
    <n v="4.25"/>
    <n v="2"/>
    <x v="21"/>
    <n v="2.9749999999999996"/>
    <x v="1"/>
    <x v="6"/>
    <x v="0"/>
  </r>
  <r>
    <s v="CUS2693"/>
    <x v="474"/>
    <x v="4"/>
    <x v="6"/>
    <x v="10"/>
    <s v="TEA001"/>
    <x v="4"/>
    <n v="4.75"/>
    <n v="2"/>
    <x v="22"/>
    <n v="3.3249999999999997"/>
    <x v="0"/>
    <x v="10"/>
    <x v="6"/>
  </r>
  <r>
    <s v="CUS2694"/>
    <x v="814"/>
    <x v="4"/>
    <x v="5"/>
    <x v="13"/>
    <s v="SND001"/>
    <x v="0"/>
    <n v="2.5"/>
    <n v="1"/>
    <x v="11"/>
    <n v="0.875"/>
    <x v="2"/>
    <x v="0"/>
    <x v="3"/>
  </r>
  <r>
    <s v="CUS2695"/>
    <x v="45"/>
    <x v="0"/>
    <x v="0"/>
    <x v="2"/>
    <s v="SPC001"/>
    <x v="6"/>
    <n v="3.25"/>
    <n v="1"/>
    <x v="14"/>
    <n v="1.1375"/>
    <x v="1"/>
    <x v="3"/>
    <x v="1"/>
  </r>
  <r>
    <s v="CUS2696"/>
    <x v="470"/>
    <x v="1"/>
    <x v="2"/>
    <x v="3"/>
    <s v="TEA001"/>
    <x v="1"/>
    <n v="2.5499999999999998"/>
    <n v="1"/>
    <x v="8"/>
    <n v="0.89249999999999985"/>
    <x v="2"/>
    <x v="9"/>
    <x v="3"/>
  </r>
  <r>
    <s v="CUS2697"/>
    <x v="307"/>
    <x v="3"/>
    <x v="8"/>
    <x v="16"/>
    <s v="SKT001"/>
    <x v="1"/>
    <n v="2.5"/>
    <n v="2"/>
    <x v="17"/>
    <n v="1.75"/>
    <x v="2"/>
    <x v="1"/>
    <x v="2"/>
  </r>
  <r>
    <s v="CUS2698"/>
    <x v="464"/>
    <x v="0"/>
    <x v="0"/>
    <x v="0"/>
    <s v="COF001"/>
    <x v="5"/>
    <n v="3.5"/>
    <n v="1"/>
    <x v="15"/>
    <n v="1.2249999999999999"/>
    <x v="1"/>
    <x v="3"/>
    <x v="0"/>
  </r>
  <r>
    <s v="CUS2699"/>
    <x v="636"/>
    <x v="1"/>
    <x v="2"/>
    <x v="4"/>
    <s v="DES001"/>
    <x v="1"/>
    <n v="2"/>
    <n v="1"/>
    <x v="3"/>
    <n v="0.7"/>
    <x v="2"/>
    <x v="3"/>
    <x v="6"/>
  </r>
  <r>
    <s v="CUS2700"/>
    <x v="408"/>
    <x v="3"/>
    <x v="1"/>
    <x v="7"/>
    <s v="SKT001"/>
    <x v="1"/>
    <n v="2.5"/>
    <n v="1"/>
    <x v="11"/>
    <n v="0.875"/>
    <x v="1"/>
    <x v="1"/>
    <x v="6"/>
  </r>
  <r>
    <s v="CUS2701"/>
    <x v="39"/>
    <x v="4"/>
    <x v="5"/>
    <x v="13"/>
    <s v="COF001"/>
    <x v="1"/>
    <n v="3"/>
    <n v="1"/>
    <x v="4"/>
    <n v="1.0499999999999998"/>
    <x v="2"/>
    <x v="2"/>
    <x v="6"/>
  </r>
  <r>
    <s v="CUS2702"/>
    <x v="271"/>
    <x v="1"/>
    <x v="2"/>
    <x v="4"/>
    <s v="SPC001"/>
    <x v="5"/>
    <n v="2.2000000000000002"/>
    <n v="1"/>
    <x v="23"/>
    <n v="0.77"/>
    <x v="1"/>
    <x v="4"/>
    <x v="6"/>
  </r>
  <r>
    <s v="CUS2703"/>
    <x v="90"/>
    <x v="0"/>
    <x v="7"/>
    <x v="11"/>
    <s v="SPC001"/>
    <x v="4"/>
    <n v="3"/>
    <n v="1"/>
    <x v="4"/>
    <n v="1.0499999999999998"/>
    <x v="2"/>
    <x v="4"/>
    <x v="3"/>
  </r>
  <r>
    <s v="CUS2704"/>
    <x v="137"/>
    <x v="1"/>
    <x v="2"/>
    <x v="3"/>
    <s v="SND001"/>
    <x v="2"/>
    <n v="3.75"/>
    <n v="1"/>
    <x v="10"/>
    <n v="1.3125"/>
    <x v="0"/>
    <x v="4"/>
    <x v="1"/>
  </r>
  <r>
    <s v="CUS2705"/>
    <x v="460"/>
    <x v="4"/>
    <x v="6"/>
    <x v="10"/>
    <s v="SKT001"/>
    <x v="1"/>
    <n v="3.5"/>
    <n v="2"/>
    <x v="7"/>
    <n v="2.4499999999999997"/>
    <x v="1"/>
    <x v="9"/>
    <x v="0"/>
  </r>
  <r>
    <s v="CUS2706"/>
    <x v="633"/>
    <x v="1"/>
    <x v="4"/>
    <x v="6"/>
    <s v="COF001"/>
    <x v="2"/>
    <n v="3.25"/>
    <n v="1"/>
    <x v="14"/>
    <n v="1.1375"/>
    <x v="2"/>
    <x v="10"/>
    <x v="3"/>
  </r>
  <r>
    <s v="CUS2707"/>
    <x v="863"/>
    <x v="3"/>
    <x v="1"/>
    <x v="7"/>
    <s v="CLD001"/>
    <x v="3"/>
    <n v="2.5"/>
    <n v="2"/>
    <x v="17"/>
    <n v="1.75"/>
    <x v="2"/>
    <x v="6"/>
    <x v="0"/>
  </r>
  <r>
    <s v="CUS2708"/>
    <x v="853"/>
    <x v="0"/>
    <x v="0"/>
    <x v="2"/>
    <s v="TEA001"/>
    <x v="0"/>
    <n v="2.5"/>
    <n v="2"/>
    <x v="17"/>
    <n v="1.75"/>
    <x v="0"/>
    <x v="4"/>
    <x v="3"/>
  </r>
  <r>
    <s v="CUS2709"/>
    <x v="449"/>
    <x v="0"/>
    <x v="7"/>
    <x v="11"/>
    <s v="SND001"/>
    <x v="0"/>
    <n v="3.25"/>
    <n v="1"/>
    <x v="14"/>
    <n v="1.1375"/>
    <x v="1"/>
    <x v="7"/>
    <x v="0"/>
  </r>
  <r>
    <s v="CUS2710"/>
    <x v="27"/>
    <x v="0"/>
    <x v="1"/>
    <x v="1"/>
    <s v="CLD001"/>
    <x v="0"/>
    <n v="4.75"/>
    <n v="1"/>
    <x v="12"/>
    <n v="1.6624999999999999"/>
    <x v="0"/>
    <x v="8"/>
    <x v="6"/>
  </r>
  <r>
    <s v="CUS2711"/>
    <x v="864"/>
    <x v="0"/>
    <x v="0"/>
    <x v="0"/>
    <s v="SKT001"/>
    <x v="2"/>
    <n v="3.25"/>
    <n v="1"/>
    <x v="14"/>
    <n v="1.1375"/>
    <x v="2"/>
    <x v="10"/>
    <x v="5"/>
  </r>
  <r>
    <s v="CUS2712"/>
    <x v="299"/>
    <x v="1"/>
    <x v="2"/>
    <x v="3"/>
    <s v="CLD001"/>
    <x v="5"/>
    <n v="2.2000000000000002"/>
    <n v="2"/>
    <x v="19"/>
    <n v="1.54"/>
    <x v="1"/>
    <x v="8"/>
    <x v="6"/>
  </r>
  <r>
    <s v="CUS2713"/>
    <x v="790"/>
    <x v="1"/>
    <x v="4"/>
    <x v="6"/>
    <s v="SPC001"/>
    <x v="0"/>
    <n v="3.5"/>
    <n v="2"/>
    <x v="7"/>
    <n v="2.4499999999999997"/>
    <x v="1"/>
    <x v="5"/>
    <x v="3"/>
  </r>
  <r>
    <s v="CUS2714"/>
    <x v="800"/>
    <x v="2"/>
    <x v="5"/>
    <x v="8"/>
    <s v="SKT001"/>
    <x v="4"/>
    <n v="2"/>
    <n v="1"/>
    <x v="3"/>
    <n v="0.7"/>
    <x v="0"/>
    <x v="6"/>
    <x v="0"/>
  </r>
  <r>
    <s v="CUS2715"/>
    <x v="594"/>
    <x v="0"/>
    <x v="0"/>
    <x v="0"/>
    <s v="TEA001"/>
    <x v="4"/>
    <n v="2.5"/>
    <n v="1"/>
    <x v="11"/>
    <n v="0.875"/>
    <x v="1"/>
    <x v="4"/>
    <x v="6"/>
  </r>
  <r>
    <s v="CUS2716"/>
    <x v="100"/>
    <x v="2"/>
    <x v="5"/>
    <x v="8"/>
    <s v="SKT001"/>
    <x v="4"/>
    <n v="3.75"/>
    <n v="1"/>
    <x v="10"/>
    <n v="1.3125"/>
    <x v="0"/>
    <x v="11"/>
    <x v="1"/>
  </r>
  <r>
    <s v="CUS2717"/>
    <x v="541"/>
    <x v="4"/>
    <x v="5"/>
    <x v="12"/>
    <s v="TEA001"/>
    <x v="5"/>
    <n v="3"/>
    <n v="1"/>
    <x v="4"/>
    <n v="1.0499999999999998"/>
    <x v="1"/>
    <x v="8"/>
    <x v="6"/>
  </r>
  <r>
    <s v="CUS2718"/>
    <x v="445"/>
    <x v="3"/>
    <x v="1"/>
    <x v="7"/>
    <s v="CLD001"/>
    <x v="1"/>
    <n v="2.5"/>
    <n v="2"/>
    <x v="17"/>
    <n v="1.75"/>
    <x v="2"/>
    <x v="2"/>
    <x v="5"/>
  </r>
  <r>
    <s v="CUS2719"/>
    <x v="313"/>
    <x v="3"/>
    <x v="8"/>
    <x v="16"/>
    <s v="COF001"/>
    <x v="4"/>
    <n v="3.5"/>
    <n v="1"/>
    <x v="15"/>
    <n v="1.2249999999999999"/>
    <x v="2"/>
    <x v="10"/>
    <x v="0"/>
  </r>
  <r>
    <s v="CUS2720"/>
    <x v="865"/>
    <x v="2"/>
    <x v="3"/>
    <x v="9"/>
    <s v="TEA001"/>
    <x v="0"/>
    <n v="3.5"/>
    <n v="2"/>
    <x v="7"/>
    <n v="2.4499999999999997"/>
    <x v="0"/>
    <x v="6"/>
    <x v="3"/>
  </r>
  <r>
    <s v="CUS2721"/>
    <x v="623"/>
    <x v="1"/>
    <x v="4"/>
    <x v="14"/>
    <s v="SND001"/>
    <x v="5"/>
    <n v="4.75"/>
    <n v="1"/>
    <x v="12"/>
    <n v="1.6624999999999999"/>
    <x v="1"/>
    <x v="4"/>
    <x v="1"/>
  </r>
  <r>
    <s v="CUS2722"/>
    <x v="178"/>
    <x v="1"/>
    <x v="2"/>
    <x v="3"/>
    <s v="DES001"/>
    <x v="0"/>
    <n v="2.5"/>
    <n v="2"/>
    <x v="17"/>
    <n v="1.75"/>
    <x v="0"/>
    <x v="0"/>
    <x v="3"/>
  </r>
  <r>
    <s v="CUS2723"/>
    <x v="270"/>
    <x v="0"/>
    <x v="1"/>
    <x v="1"/>
    <s v="SND001"/>
    <x v="3"/>
    <n v="3.75"/>
    <n v="1"/>
    <x v="10"/>
    <n v="1.3125"/>
    <x v="0"/>
    <x v="9"/>
    <x v="4"/>
  </r>
  <r>
    <s v="CUS2724"/>
    <x v="742"/>
    <x v="3"/>
    <x v="8"/>
    <x v="16"/>
    <s v="SKT001"/>
    <x v="1"/>
    <n v="2.5"/>
    <n v="1"/>
    <x v="11"/>
    <n v="0.875"/>
    <x v="2"/>
    <x v="1"/>
    <x v="1"/>
  </r>
  <r>
    <s v="CUS2725"/>
    <x v="799"/>
    <x v="0"/>
    <x v="0"/>
    <x v="2"/>
    <s v="SPC001"/>
    <x v="0"/>
    <n v="3.75"/>
    <n v="1"/>
    <x v="10"/>
    <n v="1.3125"/>
    <x v="0"/>
    <x v="9"/>
    <x v="1"/>
  </r>
  <r>
    <s v="CUS2726"/>
    <x v="866"/>
    <x v="2"/>
    <x v="3"/>
    <x v="9"/>
    <s v="CLD001"/>
    <x v="3"/>
    <n v="3"/>
    <n v="1"/>
    <x v="4"/>
    <n v="1.0499999999999998"/>
    <x v="1"/>
    <x v="0"/>
    <x v="3"/>
  </r>
  <r>
    <s v="CUS2727"/>
    <x v="755"/>
    <x v="4"/>
    <x v="6"/>
    <x v="10"/>
    <s v="COF001"/>
    <x v="5"/>
    <n v="2"/>
    <n v="2"/>
    <x v="5"/>
    <n v="1.4"/>
    <x v="1"/>
    <x v="5"/>
    <x v="3"/>
  </r>
  <r>
    <s v="CUS2728"/>
    <x v="808"/>
    <x v="1"/>
    <x v="2"/>
    <x v="3"/>
    <s v="DES001"/>
    <x v="2"/>
    <n v="2.5"/>
    <n v="1"/>
    <x v="11"/>
    <n v="0.875"/>
    <x v="0"/>
    <x v="2"/>
    <x v="1"/>
  </r>
  <r>
    <s v="CUS2729"/>
    <x v="421"/>
    <x v="2"/>
    <x v="3"/>
    <x v="9"/>
    <s v="SPC001"/>
    <x v="6"/>
    <n v="2.5"/>
    <n v="2"/>
    <x v="17"/>
    <n v="1.75"/>
    <x v="2"/>
    <x v="3"/>
    <x v="1"/>
  </r>
  <r>
    <s v="CUS2730"/>
    <x v="326"/>
    <x v="4"/>
    <x v="6"/>
    <x v="10"/>
    <s v="COF001"/>
    <x v="6"/>
    <n v="3.5"/>
    <n v="2"/>
    <x v="7"/>
    <n v="2.4499999999999997"/>
    <x v="1"/>
    <x v="9"/>
    <x v="5"/>
  </r>
  <r>
    <s v="CUS2731"/>
    <x v="244"/>
    <x v="4"/>
    <x v="5"/>
    <x v="13"/>
    <s v="CLD001"/>
    <x v="6"/>
    <n v="2.5"/>
    <n v="2"/>
    <x v="17"/>
    <n v="1.75"/>
    <x v="2"/>
    <x v="11"/>
    <x v="3"/>
  </r>
  <r>
    <s v="CUS2732"/>
    <x v="13"/>
    <x v="2"/>
    <x v="5"/>
    <x v="8"/>
    <s v="DES001"/>
    <x v="6"/>
    <n v="4.25"/>
    <n v="1"/>
    <x v="6"/>
    <n v="1.4874999999999998"/>
    <x v="2"/>
    <x v="6"/>
    <x v="5"/>
  </r>
  <r>
    <s v="CUS2733"/>
    <x v="867"/>
    <x v="0"/>
    <x v="0"/>
    <x v="0"/>
    <s v="SPC001"/>
    <x v="3"/>
    <n v="2"/>
    <n v="1"/>
    <x v="3"/>
    <n v="0.7"/>
    <x v="2"/>
    <x v="2"/>
    <x v="3"/>
  </r>
  <r>
    <s v="CUS2734"/>
    <x v="756"/>
    <x v="1"/>
    <x v="2"/>
    <x v="3"/>
    <s v="TEA001"/>
    <x v="3"/>
    <n v="3.1"/>
    <n v="2"/>
    <x v="1"/>
    <n v="2.17"/>
    <x v="2"/>
    <x v="0"/>
    <x v="6"/>
  </r>
  <r>
    <s v="CUS2735"/>
    <x v="868"/>
    <x v="0"/>
    <x v="0"/>
    <x v="2"/>
    <s v="DES001"/>
    <x v="4"/>
    <n v="2.5"/>
    <n v="2"/>
    <x v="17"/>
    <n v="1.75"/>
    <x v="1"/>
    <x v="10"/>
    <x v="3"/>
  </r>
  <r>
    <s v="CUS2736"/>
    <x v="862"/>
    <x v="1"/>
    <x v="4"/>
    <x v="14"/>
    <s v="SND001"/>
    <x v="1"/>
    <n v="4"/>
    <n v="2"/>
    <x v="24"/>
    <n v="2.8"/>
    <x v="0"/>
    <x v="10"/>
    <x v="5"/>
  </r>
  <r>
    <s v="CUS2737"/>
    <x v="0"/>
    <x v="1"/>
    <x v="2"/>
    <x v="4"/>
    <s v="DES001"/>
    <x v="6"/>
    <n v="2.5"/>
    <n v="2"/>
    <x v="17"/>
    <n v="1.75"/>
    <x v="0"/>
    <x v="0"/>
    <x v="0"/>
  </r>
  <r>
    <s v="CUS2738"/>
    <x v="75"/>
    <x v="2"/>
    <x v="3"/>
    <x v="9"/>
    <s v="SKT001"/>
    <x v="2"/>
    <n v="2.2000000000000002"/>
    <n v="1"/>
    <x v="23"/>
    <n v="0.77"/>
    <x v="0"/>
    <x v="2"/>
    <x v="2"/>
  </r>
  <r>
    <s v="CUS2739"/>
    <x v="869"/>
    <x v="4"/>
    <x v="5"/>
    <x v="12"/>
    <s v="SND001"/>
    <x v="2"/>
    <n v="2.5"/>
    <n v="1"/>
    <x v="11"/>
    <n v="0.875"/>
    <x v="2"/>
    <x v="8"/>
    <x v="0"/>
  </r>
  <r>
    <s v="CUS2740"/>
    <x v="464"/>
    <x v="4"/>
    <x v="6"/>
    <x v="10"/>
    <s v="CLD001"/>
    <x v="1"/>
    <n v="3.5"/>
    <n v="1"/>
    <x v="15"/>
    <n v="1.2249999999999999"/>
    <x v="1"/>
    <x v="3"/>
    <x v="0"/>
  </r>
  <r>
    <s v="CUS2741"/>
    <x v="624"/>
    <x v="4"/>
    <x v="5"/>
    <x v="13"/>
    <s v="SKT001"/>
    <x v="3"/>
    <n v="2.5"/>
    <n v="2"/>
    <x v="17"/>
    <n v="1.75"/>
    <x v="1"/>
    <x v="9"/>
    <x v="6"/>
  </r>
  <r>
    <s v="CUS2742"/>
    <x v="431"/>
    <x v="0"/>
    <x v="1"/>
    <x v="1"/>
    <s v="SND001"/>
    <x v="2"/>
    <n v="2.5"/>
    <n v="1"/>
    <x v="11"/>
    <n v="0.875"/>
    <x v="0"/>
    <x v="10"/>
    <x v="1"/>
  </r>
  <r>
    <s v="CUS2743"/>
    <x v="870"/>
    <x v="2"/>
    <x v="5"/>
    <x v="8"/>
    <s v="SPC001"/>
    <x v="6"/>
    <n v="3"/>
    <n v="2"/>
    <x v="0"/>
    <n v="2.0999999999999996"/>
    <x v="2"/>
    <x v="1"/>
    <x v="2"/>
  </r>
  <r>
    <s v="CUS2744"/>
    <x v="168"/>
    <x v="1"/>
    <x v="2"/>
    <x v="4"/>
    <s v="TEA001"/>
    <x v="4"/>
    <n v="2.2000000000000002"/>
    <n v="1"/>
    <x v="23"/>
    <n v="0.77"/>
    <x v="2"/>
    <x v="11"/>
    <x v="1"/>
  </r>
  <r>
    <s v="CUS2745"/>
    <x v="551"/>
    <x v="4"/>
    <x v="5"/>
    <x v="12"/>
    <s v="COF001"/>
    <x v="0"/>
    <n v="3.75"/>
    <n v="2"/>
    <x v="16"/>
    <n v="2.625"/>
    <x v="0"/>
    <x v="4"/>
    <x v="2"/>
  </r>
  <r>
    <s v="CUS2746"/>
    <x v="586"/>
    <x v="1"/>
    <x v="2"/>
    <x v="3"/>
    <s v="DES001"/>
    <x v="2"/>
    <n v="2.5"/>
    <n v="2"/>
    <x v="17"/>
    <n v="1.75"/>
    <x v="0"/>
    <x v="10"/>
    <x v="3"/>
  </r>
  <r>
    <s v="CUS2747"/>
    <x v="760"/>
    <x v="1"/>
    <x v="4"/>
    <x v="14"/>
    <s v="SND001"/>
    <x v="5"/>
    <n v="3"/>
    <n v="2"/>
    <x v="0"/>
    <n v="2.0999999999999996"/>
    <x v="2"/>
    <x v="4"/>
    <x v="0"/>
  </r>
  <r>
    <s v="CUS2748"/>
    <x v="871"/>
    <x v="0"/>
    <x v="7"/>
    <x v="11"/>
    <s v="SPC001"/>
    <x v="5"/>
    <n v="3"/>
    <n v="1"/>
    <x v="4"/>
    <n v="1.0499999999999998"/>
    <x v="2"/>
    <x v="1"/>
    <x v="2"/>
  </r>
  <r>
    <s v="CUS2749"/>
    <x v="771"/>
    <x v="2"/>
    <x v="5"/>
    <x v="15"/>
    <s v="SND001"/>
    <x v="0"/>
    <n v="2.5"/>
    <n v="1"/>
    <x v="11"/>
    <n v="0.875"/>
    <x v="0"/>
    <x v="11"/>
    <x v="0"/>
  </r>
  <r>
    <s v="CUS2750"/>
    <x v="530"/>
    <x v="4"/>
    <x v="5"/>
    <x v="12"/>
    <s v="COF001"/>
    <x v="3"/>
    <n v="3.1"/>
    <n v="2"/>
    <x v="1"/>
    <n v="2.17"/>
    <x v="2"/>
    <x v="5"/>
    <x v="1"/>
  </r>
  <r>
    <s v="CUS2751"/>
    <x v="872"/>
    <x v="3"/>
    <x v="8"/>
    <x v="16"/>
    <s v="DES001"/>
    <x v="6"/>
    <n v="3"/>
    <n v="1"/>
    <x v="4"/>
    <n v="1.0499999999999998"/>
    <x v="2"/>
    <x v="9"/>
    <x v="2"/>
  </r>
  <r>
    <s v="CUS2752"/>
    <x v="22"/>
    <x v="1"/>
    <x v="4"/>
    <x v="6"/>
    <s v="DES001"/>
    <x v="1"/>
    <n v="4.25"/>
    <n v="2"/>
    <x v="21"/>
    <n v="2.9749999999999996"/>
    <x v="1"/>
    <x v="6"/>
    <x v="0"/>
  </r>
  <r>
    <s v="CUS2753"/>
    <x v="662"/>
    <x v="1"/>
    <x v="4"/>
    <x v="6"/>
    <s v="TEA001"/>
    <x v="3"/>
    <n v="2.5"/>
    <n v="2"/>
    <x v="17"/>
    <n v="1.75"/>
    <x v="1"/>
    <x v="7"/>
    <x v="2"/>
  </r>
  <r>
    <s v="CUS2754"/>
    <x v="873"/>
    <x v="0"/>
    <x v="1"/>
    <x v="1"/>
    <s v="COF001"/>
    <x v="3"/>
    <n v="3.25"/>
    <n v="1"/>
    <x v="14"/>
    <n v="1.1375"/>
    <x v="0"/>
    <x v="1"/>
    <x v="2"/>
  </r>
  <r>
    <s v="CUS2755"/>
    <x v="874"/>
    <x v="2"/>
    <x v="3"/>
    <x v="5"/>
    <s v="COF001"/>
    <x v="6"/>
    <n v="3"/>
    <n v="1"/>
    <x v="4"/>
    <n v="1.0499999999999998"/>
    <x v="2"/>
    <x v="7"/>
    <x v="2"/>
  </r>
  <r>
    <s v="CUS2756"/>
    <x v="85"/>
    <x v="4"/>
    <x v="6"/>
    <x v="10"/>
    <s v="SPC001"/>
    <x v="2"/>
    <n v="2.2000000000000002"/>
    <n v="1"/>
    <x v="23"/>
    <n v="0.77"/>
    <x v="2"/>
    <x v="0"/>
    <x v="3"/>
  </r>
  <r>
    <s v="CUS2757"/>
    <x v="560"/>
    <x v="2"/>
    <x v="3"/>
    <x v="9"/>
    <s v="SKT001"/>
    <x v="0"/>
    <n v="2.5"/>
    <n v="1"/>
    <x v="11"/>
    <n v="0.875"/>
    <x v="0"/>
    <x v="0"/>
    <x v="6"/>
  </r>
  <r>
    <s v="CUS2758"/>
    <x v="875"/>
    <x v="4"/>
    <x v="6"/>
    <x v="10"/>
    <s v="SPC001"/>
    <x v="3"/>
    <n v="3"/>
    <n v="1"/>
    <x v="4"/>
    <n v="1.0499999999999998"/>
    <x v="1"/>
    <x v="8"/>
    <x v="5"/>
  </r>
  <r>
    <s v="CUS2759"/>
    <x v="684"/>
    <x v="4"/>
    <x v="5"/>
    <x v="12"/>
    <s v="SKT001"/>
    <x v="5"/>
    <n v="2.4500000000000002"/>
    <n v="2"/>
    <x v="25"/>
    <n v="1.7150000000000001"/>
    <x v="0"/>
    <x v="7"/>
    <x v="5"/>
  </r>
  <r>
    <s v="CUS2760"/>
    <x v="859"/>
    <x v="0"/>
    <x v="0"/>
    <x v="2"/>
    <s v="SND001"/>
    <x v="1"/>
    <n v="3.1"/>
    <n v="2"/>
    <x v="1"/>
    <n v="2.17"/>
    <x v="1"/>
    <x v="1"/>
    <x v="4"/>
  </r>
  <r>
    <s v="CUS2761"/>
    <x v="91"/>
    <x v="1"/>
    <x v="2"/>
    <x v="4"/>
    <s v="TEA001"/>
    <x v="1"/>
    <n v="3.25"/>
    <n v="1"/>
    <x v="14"/>
    <n v="1.1375"/>
    <x v="2"/>
    <x v="8"/>
    <x v="1"/>
  </r>
  <r>
    <s v="CUS2762"/>
    <x v="134"/>
    <x v="3"/>
    <x v="1"/>
    <x v="7"/>
    <s v="SND001"/>
    <x v="1"/>
    <n v="4"/>
    <n v="2"/>
    <x v="24"/>
    <n v="2.8"/>
    <x v="1"/>
    <x v="0"/>
    <x v="2"/>
  </r>
  <r>
    <s v="CUS2763"/>
    <x v="876"/>
    <x v="0"/>
    <x v="0"/>
    <x v="2"/>
    <s v="SPC001"/>
    <x v="1"/>
    <n v="4"/>
    <n v="1"/>
    <x v="5"/>
    <n v="1.4"/>
    <x v="2"/>
    <x v="10"/>
    <x v="2"/>
  </r>
  <r>
    <s v="CUS2764"/>
    <x v="427"/>
    <x v="3"/>
    <x v="1"/>
    <x v="7"/>
    <s v="SPC001"/>
    <x v="4"/>
    <n v="3"/>
    <n v="2"/>
    <x v="0"/>
    <n v="2.0999999999999996"/>
    <x v="1"/>
    <x v="0"/>
    <x v="4"/>
  </r>
  <r>
    <s v="CUS2765"/>
    <x v="877"/>
    <x v="4"/>
    <x v="6"/>
    <x v="10"/>
    <s v="CLD001"/>
    <x v="2"/>
    <n v="3"/>
    <n v="1"/>
    <x v="4"/>
    <n v="1.0499999999999998"/>
    <x v="1"/>
    <x v="3"/>
    <x v="3"/>
  </r>
  <r>
    <s v="CUS2766"/>
    <x v="362"/>
    <x v="0"/>
    <x v="1"/>
    <x v="1"/>
    <s v="DES001"/>
    <x v="5"/>
    <n v="3"/>
    <n v="2"/>
    <x v="0"/>
    <n v="2.0999999999999996"/>
    <x v="1"/>
    <x v="6"/>
    <x v="5"/>
  </r>
  <r>
    <s v="CUS2767"/>
    <x v="293"/>
    <x v="2"/>
    <x v="3"/>
    <x v="9"/>
    <s v="DES001"/>
    <x v="4"/>
    <n v="3.1"/>
    <n v="1"/>
    <x v="9"/>
    <n v="1.085"/>
    <x v="0"/>
    <x v="7"/>
    <x v="0"/>
  </r>
  <r>
    <s v="CUS2768"/>
    <x v="878"/>
    <x v="4"/>
    <x v="6"/>
    <x v="10"/>
    <s v="SND001"/>
    <x v="1"/>
    <n v="3"/>
    <n v="2"/>
    <x v="0"/>
    <n v="2.0999999999999996"/>
    <x v="1"/>
    <x v="7"/>
    <x v="6"/>
  </r>
  <r>
    <s v="CUS2769"/>
    <x v="11"/>
    <x v="4"/>
    <x v="5"/>
    <x v="12"/>
    <s v="SND001"/>
    <x v="1"/>
    <n v="2.5499999999999998"/>
    <n v="2"/>
    <x v="13"/>
    <n v="1.7849999999999997"/>
    <x v="2"/>
    <x v="9"/>
    <x v="3"/>
  </r>
  <r>
    <s v="CUS2770"/>
    <x v="808"/>
    <x v="4"/>
    <x v="5"/>
    <x v="12"/>
    <s v="COF001"/>
    <x v="6"/>
    <n v="2.5"/>
    <n v="2"/>
    <x v="17"/>
    <n v="1.75"/>
    <x v="0"/>
    <x v="2"/>
    <x v="1"/>
  </r>
  <r>
    <s v="CUS2771"/>
    <x v="592"/>
    <x v="2"/>
    <x v="5"/>
    <x v="8"/>
    <s v="COF001"/>
    <x v="2"/>
    <n v="3.75"/>
    <n v="1"/>
    <x v="10"/>
    <n v="1.3125"/>
    <x v="1"/>
    <x v="4"/>
    <x v="1"/>
  </r>
  <r>
    <s v="CUS2772"/>
    <x v="632"/>
    <x v="2"/>
    <x v="5"/>
    <x v="15"/>
    <s v="TEA001"/>
    <x v="6"/>
    <n v="4.25"/>
    <n v="2"/>
    <x v="21"/>
    <n v="2.9749999999999996"/>
    <x v="1"/>
    <x v="9"/>
    <x v="0"/>
  </r>
  <r>
    <s v="CUS2773"/>
    <x v="726"/>
    <x v="2"/>
    <x v="3"/>
    <x v="9"/>
    <s v="SPC001"/>
    <x v="4"/>
    <n v="3.5"/>
    <n v="2"/>
    <x v="7"/>
    <n v="2.4499999999999997"/>
    <x v="2"/>
    <x v="9"/>
    <x v="3"/>
  </r>
  <r>
    <s v="CUS2774"/>
    <x v="879"/>
    <x v="2"/>
    <x v="5"/>
    <x v="15"/>
    <s v="TEA001"/>
    <x v="1"/>
    <n v="2.5"/>
    <n v="1"/>
    <x v="11"/>
    <n v="0.875"/>
    <x v="0"/>
    <x v="0"/>
    <x v="3"/>
  </r>
  <r>
    <s v="CUS2775"/>
    <x v="198"/>
    <x v="2"/>
    <x v="5"/>
    <x v="8"/>
    <s v="DES001"/>
    <x v="1"/>
    <n v="2.2000000000000002"/>
    <n v="2"/>
    <x v="19"/>
    <n v="1.54"/>
    <x v="0"/>
    <x v="0"/>
    <x v="4"/>
  </r>
  <r>
    <s v="CUS2776"/>
    <x v="471"/>
    <x v="2"/>
    <x v="5"/>
    <x v="15"/>
    <s v="CLD001"/>
    <x v="3"/>
    <n v="2"/>
    <n v="2"/>
    <x v="5"/>
    <n v="1.4"/>
    <x v="1"/>
    <x v="8"/>
    <x v="5"/>
  </r>
  <r>
    <s v="CUS2777"/>
    <x v="574"/>
    <x v="3"/>
    <x v="1"/>
    <x v="7"/>
    <s v="DES001"/>
    <x v="2"/>
    <n v="3.5"/>
    <n v="1"/>
    <x v="15"/>
    <n v="1.2249999999999999"/>
    <x v="0"/>
    <x v="2"/>
    <x v="1"/>
  </r>
  <r>
    <s v="CUS2778"/>
    <x v="880"/>
    <x v="4"/>
    <x v="6"/>
    <x v="10"/>
    <s v="SKT001"/>
    <x v="2"/>
    <n v="3.5"/>
    <n v="1"/>
    <x v="15"/>
    <n v="1.2249999999999999"/>
    <x v="1"/>
    <x v="10"/>
    <x v="0"/>
  </r>
  <r>
    <s v="CUS2779"/>
    <x v="99"/>
    <x v="0"/>
    <x v="7"/>
    <x v="11"/>
    <s v="COF001"/>
    <x v="1"/>
    <n v="3.75"/>
    <n v="1"/>
    <x v="10"/>
    <n v="1.3125"/>
    <x v="1"/>
    <x v="0"/>
    <x v="3"/>
  </r>
  <r>
    <s v="CUS2780"/>
    <x v="881"/>
    <x v="0"/>
    <x v="7"/>
    <x v="11"/>
    <s v="DES001"/>
    <x v="1"/>
    <n v="3.75"/>
    <n v="2"/>
    <x v="16"/>
    <n v="2.625"/>
    <x v="0"/>
    <x v="10"/>
    <x v="5"/>
  </r>
  <r>
    <s v="CUS2781"/>
    <x v="46"/>
    <x v="2"/>
    <x v="3"/>
    <x v="9"/>
    <s v="COF001"/>
    <x v="0"/>
    <n v="4.5"/>
    <n v="1"/>
    <x v="18"/>
    <n v="1.575"/>
    <x v="2"/>
    <x v="6"/>
    <x v="1"/>
  </r>
  <r>
    <s v="CUS2782"/>
    <x v="208"/>
    <x v="4"/>
    <x v="6"/>
    <x v="10"/>
    <s v="CLD001"/>
    <x v="1"/>
    <n v="3"/>
    <n v="1"/>
    <x v="4"/>
    <n v="1.0499999999999998"/>
    <x v="1"/>
    <x v="9"/>
    <x v="5"/>
  </r>
  <r>
    <s v="CUS2783"/>
    <x v="864"/>
    <x v="3"/>
    <x v="8"/>
    <x v="16"/>
    <s v="DES001"/>
    <x v="3"/>
    <n v="3"/>
    <n v="1"/>
    <x v="4"/>
    <n v="1.0499999999999998"/>
    <x v="2"/>
    <x v="10"/>
    <x v="5"/>
  </r>
  <r>
    <s v="CUS2784"/>
    <x v="267"/>
    <x v="2"/>
    <x v="3"/>
    <x v="5"/>
    <s v="TEA001"/>
    <x v="4"/>
    <n v="2.5"/>
    <n v="2"/>
    <x v="17"/>
    <n v="1.75"/>
    <x v="0"/>
    <x v="8"/>
    <x v="2"/>
  </r>
  <r>
    <s v="CUS2785"/>
    <x v="28"/>
    <x v="4"/>
    <x v="5"/>
    <x v="12"/>
    <s v="SPC001"/>
    <x v="5"/>
    <n v="4.25"/>
    <n v="2"/>
    <x v="21"/>
    <n v="2.9749999999999996"/>
    <x v="0"/>
    <x v="3"/>
    <x v="3"/>
  </r>
  <r>
    <s v="CUS2786"/>
    <x v="882"/>
    <x v="4"/>
    <x v="6"/>
    <x v="10"/>
    <s v="SPC001"/>
    <x v="5"/>
    <n v="3"/>
    <n v="2"/>
    <x v="0"/>
    <n v="2.0999999999999996"/>
    <x v="0"/>
    <x v="11"/>
    <x v="2"/>
  </r>
  <r>
    <s v="CUS2787"/>
    <x v="261"/>
    <x v="1"/>
    <x v="4"/>
    <x v="6"/>
    <s v="SND001"/>
    <x v="0"/>
    <n v="3.5"/>
    <n v="1"/>
    <x v="15"/>
    <n v="1.2249999999999999"/>
    <x v="1"/>
    <x v="1"/>
    <x v="1"/>
  </r>
  <r>
    <s v="CUS2788"/>
    <x v="340"/>
    <x v="3"/>
    <x v="8"/>
    <x v="16"/>
    <s v="SND001"/>
    <x v="1"/>
    <n v="3"/>
    <n v="2"/>
    <x v="0"/>
    <n v="2.0999999999999996"/>
    <x v="2"/>
    <x v="10"/>
    <x v="6"/>
  </r>
  <r>
    <s v="CUS2789"/>
    <x v="854"/>
    <x v="0"/>
    <x v="1"/>
    <x v="1"/>
    <s v="SKT001"/>
    <x v="0"/>
    <n v="4.5"/>
    <n v="2"/>
    <x v="2"/>
    <n v="3.15"/>
    <x v="0"/>
    <x v="3"/>
    <x v="0"/>
  </r>
  <r>
    <s v="CUS2790"/>
    <x v="835"/>
    <x v="3"/>
    <x v="8"/>
    <x v="16"/>
    <s v="COF001"/>
    <x v="4"/>
    <n v="2.5"/>
    <n v="2"/>
    <x v="17"/>
    <n v="1.75"/>
    <x v="1"/>
    <x v="11"/>
    <x v="4"/>
  </r>
  <r>
    <s v="CUS2791"/>
    <x v="883"/>
    <x v="2"/>
    <x v="5"/>
    <x v="8"/>
    <s v="COF001"/>
    <x v="2"/>
    <n v="2.5"/>
    <n v="2"/>
    <x v="17"/>
    <n v="1.75"/>
    <x v="2"/>
    <x v="3"/>
    <x v="6"/>
  </r>
  <r>
    <s v="CUS2792"/>
    <x v="553"/>
    <x v="2"/>
    <x v="5"/>
    <x v="15"/>
    <s v="COF001"/>
    <x v="0"/>
    <n v="2.5"/>
    <n v="2"/>
    <x v="17"/>
    <n v="1.75"/>
    <x v="2"/>
    <x v="11"/>
    <x v="5"/>
  </r>
  <r>
    <s v="CUS2793"/>
    <x v="475"/>
    <x v="2"/>
    <x v="3"/>
    <x v="9"/>
    <s v="CLD001"/>
    <x v="6"/>
    <n v="2.5"/>
    <n v="1"/>
    <x v="11"/>
    <n v="0.875"/>
    <x v="1"/>
    <x v="6"/>
    <x v="4"/>
  </r>
  <r>
    <s v="CUS2794"/>
    <x v="24"/>
    <x v="1"/>
    <x v="2"/>
    <x v="3"/>
    <s v="CLD001"/>
    <x v="1"/>
    <n v="2.5"/>
    <n v="1"/>
    <x v="11"/>
    <n v="0.875"/>
    <x v="0"/>
    <x v="6"/>
    <x v="4"/>
  </r>
  <r>
    <s v="CUS2795"/>
    <x v="529"/>
    <x v="2"/>
    <x v="5"/>
    <x v="8"/>
    <s v="DES001"/>
    <x v="1"/>
    <n v="4.75"/>
    <n v="1"/>
    <x v="12"/>
    <n v="1.6624999999999999"/>
    <x v="1"/>
    <x v="0"/>
    <x v="4"/>
  </r>
  <r>
    <s v="CUS2796"/>
    <x v="875"/>
    <x v="1"/>
    <x v="4"/>
    <x v="14"/>
    <s v="SKT001"/>
    <x v="1"/>
    <n v="3.75"/>
    <n v="1"/>
    <x v="10"/>
    <n v="1.3125"/>
    <x v="1"/>
    <x v="8"/>
    <x v="5"/>
  </r>
  <r>
    <s v="CUS2797"/>
    <x v="504"/>
    <x v="0"/>
    <x v="1"/>
    <x v="1"/>
    <s v="SND001"/>
    <x v="3"/>
    <n v="2.5499999999999998"/>
    <n v="1"/>
    <x v="8"/>
    <n v="0.89249999999999985"/>
    <x v="1"/>
    <x v="3"/>
    <x v="5"/>
  </r>
  <r>
    <s v="CUS2798"/>
    <x v="679"/>
    <x v="2"/>
    <x v="3"/>
    <x v="5"/>
    <s v="CLD001"/>
    <x v="1"/>
    <n v="2"/>
    <n v="2"/>
    <x v="5"/>
    <n v="1.4"/>
    <x v="0"/>
    <x v="6"/>
    <x v="2"/>
  </r>
  <r>
    <s v="CUS2799"/>
    <x v="290"/>
    <x v="0"/>
    <x v="1"/>
    <x v="1"/>
    <s v="SND001"/>
    <x v="3"/>
    <n v="3.75"/>
    <n v="1"/>
    <x v="10"/>
    <n v="1.3125"/>
    <x v="0"/>
    <x v="2"/>
    <x v="5"/>
  </r>
  <r>
    <s v="CUS2800"/>
    <x v="884"/>
    <x v="1"/>
    <x v="4"/>
    <x v="14"/>
    <s v="COF001"/>
    <x v="1"/>
    <n v="3.75"/>
    <n v="2"/>
    <x v="16"/>
    <n v="2.625"/>
    <x v="2"/>
    <x v="5"/>
    <x v="4"/>
  </r>
  <r>
    <s v="CUS2801"/>
    <x v="885"/>
    <x v="3"/>
    <x v="8"/>
    <x v="16"/>
    <s v="SND001"/>
    <x v="2"/>
    <n v="2.5"/>
    <n v="2"/>
    <x v="17"/>
    <n v="1.75"/>
    <x v="0"/>
    <x v="9"/>
    <x v="0"/>
  </r>
  <r>
    <s v="CUS2802"/>
    <x v="886"/>
    <x v="0"/>
    <x v="1"/>
    <x v="1"/>
    <s v="COF001"/>
    <x v="4"/>
    <n v="2.2000000000000002"/>
    <n v="1"/>
    <x v="23"/>
    <n v="0.77"/>
    <x v="0"/>
    <x v="10"/>
    <x v="2"/>
  </r>
  <r>
    <s v="CUS2803"/>
    <x v="887"/>
    <x v="2"/>
    <x v="3"/>
    <x v="5"/>
    <s v="COF001"/>
    <x v="5"/>
    <n v="2.5499999999999998"/>
    <n v="1"/>
    <x v="8"/>
    <n v="0.89249999999999985"/>
    <x v="2"/>
    <x v="11"/>
    <x v="6"/>
  </r>
  <r>
    <s v="CUS2804"/>
    <x v="888"/>
    <x v="3"/>
    <x v="1"/>
    <x v="7"/>
    <s v="SKT001"/>
    <x v="4"/>
    <n v="2.5"/>
    <n v="2"/>
    <x v="17"/>
    <n v="1.75"/>
    <x v="2"/>
    <x v="7"/>
    <x v="6"/>
  </r>
  <r>
    <s v="CUS2805"/>
    <x v="546"/>
    <x v="2"/>
    <x v="5"/>
    <x v="15"/>
    <s v="SPC001"/>
    <x v="4"/>
    <n v="3"/>
    <n v="1"/>
    <x v="4"/>
    <n v="1.0499999999999998"/>
    <x v="2"/>
    <x v="4"/>
    <x v="6"/>
  </r>
  <r>
    <s v="CUS2806"/>
    <x v="889"/>
    <x v="4"/>
    <x v="5"/>
    <x v="12"/>
    <s v="COF001"/>
    <x v="6"/>
    <n v="3"/>
    <n v="1"/>
    <x v="4"/>
    <n v="1.0499999999999998"/>
    <x v="1"/>
    <x v="9"/>
    <x v="1"/>
  </r>
  <r>
    <s v="CUS2807"/>
    <x v="890"/>
    <x v="1"/>
    <x v="4"/>
    <x v="14"/>
    <s v="COF001"/>
    <x v="6"/>
    <n v="4"/>
    <n v="1"/>
    <x v="5"/>
    <n v="1.4"/>
    <x v="2"/>
    <x v="4"/>
    <x v="4"/>
  </r>
  <r>
    <s v="CUS2808"/>
    <x v="891"/>
    <x v="1"/>
    <x v="4"/>
    <x v="14"/>
    <s v="DES001"/>
    <x v="3"/>
    <n v="3"/>
    <n v="2"/>
    <x v="0"/>
    <n v="2.0999999999999996"/>
    <x v="0"/>
    <x v="10"/>
    <x v="3"/>
  </r>
  <r>
    <s v="CUS2809"/>
    <x v="120"/>
    <x v="2"/>
    <x v="3"/>
    <x v="5"/>
    <s v="SND001"/>
    <x v="4"/>
    <n v="3.75"/>
    <n v="2"/>
    <x v="16"/>
    <n v="2.625"/>
    <x v="2"/>
    <x v="9"/>
    <x v="6"/>
  </r>
  <r>
    <s v="CUS2810"/>
    <x v="842"/>
    <x v="2"/>
    <x v="5"/>
    <x v="8"/>
    <s v="SKT001"/>
    <x v="3"/>
    <n v="3"/>
    <n v="2"/>
    <x v="0"/>
    <n v="2.0999999999999996"/>
    <x v="0"/>
    <x v="0"/>
    <x v="2"/>
  </r>
  <r>
    <s v="CUS2811"/>
    <x v="565"/>
    <x v="3"/>
    <x v="8"/>
    <x v="16"/>
    <s v="DES001"/>
    <x v="3"/>
    <n v="3.75"/>
    <n v="1"/>
    <x v="10"/>
    <n v="1.3125"/>
    <x v="1"/>
    <x v="8"/>
    <x v="3"/>
  </r>
  <r>
    <s v="CUS2812"/>
    <x v="892"/>
    <x v="2"/>
    <x v="3"/>
    <x v="9"/>
    <s v="CLD001"/>
    <x v="5"/>
    <n v="2.4500000000000002"/>
    <n v="2"/>
    <x v="25"/>
    <n v="1.7150000000000001"/>
    <x v="0"/>
    <x v="11"/>
    <x v="2"/>
  </r>
  <r>
    <s v="CUS2813"/>
    <x v="639"/>
    <x v="4"/>
    <x v="6"/>
    <x v="10"/>
    <s v="SKT001"/>
    <x v="1"/>
    <n v="3"/>
    <n v="2"/>
    <x v="0"/>
    <n v="2.0999999999999996"/>
    <x v="1"/>
    <x v="3"/>
    <x v="4"/>
  </r>
  <r>
    <s v="CUS2814"/>
    <x v="893"/>
    <x v="1"/>
    <x v="2"/>
    <x v="4"/>
    <s v="TEA001"/>
    <x v="6"/>
    <n v="4.25"/>
    <n v="2"/>
    <x v="21"/>
    <n v="2.9749999999999996"/>
    <x v="2"/>
    <x v="1"/>
    <x v="5"/>
  </r>
  <r>
    <s v="CUS2815"/>
    <x v="527"/>
    <x v="0"/>
    <x v="0"/>
    <x v="0"/>
    <s v="SPC001"/>
    <x v="4"/>
    <n v="3"/>
    <n v="2"/>
    <x v="0"/>
    <n v="2.0999999999999996"/>
    <x v="1"/>
    <x v="4"/>
    <x v="5"/>
  </r>
  <r>
    <s v="CUS2816"/>
    <x v="894"/>
    <x v="0"/>
    <x v="1"/>
    <x v="1"/>
    <s v="SND001"/>
    <x v="3"/>
    <n v="3.75"/>
    <n v="2"/>
    <x v="16"/>
    <n v="2.625"/>
    <x v="0"/>
    <x v="2"/>
    <x v="0"/>
  </r>
  <r>
    <s v="CUS2817"/>
    <x v="197"/>
    <x v="1"/>
    <x v="4"/>
    <x v="14"/>
    <s v="TEA001"/>
    <x v="4"/>
    <n v="3.5"/>
    <n v="1"/>
    <x v="15"/>
    <n v="1.2249999999999999"/>
    <x v="0"/>
    <x v="3"/>
    <x v="4"/>
  </r>
  <r>
    <s v="CUS2818"/>
    <x v="252"/>
    <x v="1"/>
    <x v="2"/>
    <x v="3"/>
    <s v="TEA001"/>
    <x v="4"/>
    <n v="2.5"/>
    <n v="1"/>
    <x v="11"/>
    <n v="0.875"/>
    <x v="2"/>
    <x v="4"/>
    <x v="1"/>
  </r>
  <r>
    <s v="CUS2819"/>
    <x v="513"/>
    <x v="2"/>
    <x v="5"/>
    <x v="8"/>
    <s v="COF001"/>
    <x v="1"/>
    <n v="3"/>
    <n v="1"/>
    <x v="4"/>
    <n v="1.0499999999999998"/>
    <x v="1"/>
    <x v="8"/>
    <x v="0"/>
  </r>
  <r>
    <s v="CUS2820"/>
    <x v="870"/>
    <x v="2"/>
    <x v="3"/>
    <x v="5"/>
    <s v="SPC001"/>
    <x v="6"/>
    <n v="3"/>
    <n v="1"/>
    <x v="4"/>
    <n v="1.0499999999999998"/>
    <x v="2"/>
    <x v="1"/>
    <x v="2"/>
  </r>
  <r>
    <s v="CUS2821"/>
    <x v="56"/>
    <x v="4"/>
    <x v="5"/>
    <x v="12"/>
    <s v="CLD001"/>
    <x v="4"/>
    <n v="2.4500000000000002"/>
    <n v="2"/>
    <x v="25"/>
    <n v="1.7150000000000001"/>
    <x v="0"/>
    <x v="9"/>
    <x v="0"/>
  </r>
  <r>
    <s v="CUS2822"/>
    <x v="140"/>
    <x v="2"/>
    <x v="5"/>
    <x v="15"/>
    <s v="SND001"/>
    <x v="6"/>
    <n v="4"/>
    <n v="2"/>
    <x v="24"/>
    <n v="2.8"/>
    <x v="0"/>
    <x v="6"/>
    <x v="1"/>
  </r>
  <r>
    <s v="CUS2823"/>
    <x v="804"/>
    <x v="3"/>
    <x v="8"/>
    <x v="16"/>
    <s v="COF001"/>
    <x v="5"/>
    <n v="4"/>
    <n v="2"/>
    <x v="24"/>
    <n v="2.8"/>
    <x v="1"/>
    <x v="3"/>
    <x v="3"/>
  </r>
  <r>
    <s v="CUS2824"/>
    <x v="861"/>
    <x v="1"/>
    <x v="2"/>
    <x v="3"/>
    <s v="DES001"/>
    <x v="6"/>
    <n v="3"/>
    <n v="2"/>
    <x v="0"/>
    <n v="2.0999999999999996"/>
    <x v="0"/>
    <x v="4"/>
    <x v="5"/>
  </r>
  <r>
    <s v="CUS2825"/>
    <x v="895"/>
    <x v="2"/>
    <x v="3"/>
    <x v="5"/>
    <s v="TEA001"/>
    <x v="4"/>
    <n v="2.5"/>
    <n v="1"/>
    <x v="11"/>
    <n v="0.875"/>
    <x v="1"/>
    <x v="6"/>
    <x v="1"/>
  </r>
  <r>
    <s v="CUS2826"/>
    <x v="485"/>
    <x v="4"/>
    <x v="5"/>
    <x v="13"/>
    <s v="COF001"/>
    <x v="2"/>
    <n v="2"/>
    <n v="1"/>
    <x v="3"/>
    <n v="0.7"/>
    <x v="0"/>
    <x v="9"/>
    <x v="6"/>
  </r>
  <r>
    <s v="CUS2827"/>
    <x v="878"/>
    <x v="2"/>
    <x v="5"/>
    <x v="8"/>
    <s v="COF001"/>
    <x v="6"/>
    <n v="3"/>
    <n v="2"/>
    <x v="0"/>
    <n v="2.0999999999999996"/>
    <x v="1"/>
    <x v="7"/>
    <x v="6"/>
  </r>
  <r>
    <s v="CUS2828"/>
    <x v="754"/>
    <x v="1"/>
    <x v="2"/>
    <x v="4"/>
    <s v="CLD001"/>
    <x v="0"/>
    <n v="2.5499999999999998"/>
    <n v="2"/>
    <x v="13"/>
    <n v="1.7849999999999997"/>
    <x v="2"/>
    <x v="7"/>
    <x v="4"/>
  </r>
  <r>
    <s v="CUS2829"/>
    <x v="864"/>
    <x v="0"/>
    <x v="7"/>
    <x v="11"/>
    <s v="SKT001"/>
    <x v="4"/>
    <n v="3"/>
    <n v="2"/>
    <x v="0"/>
    <n v="2.0999999999999996"/>
    <x v="2"/>
    <x v="10"/>
    <x v="5"/>
  </r>
  <r>
    <s v="CUS2830"/>
    <x v="279"/>
    <x v="4"/>
    <x v="5"/>
    <x v="12"/>
    <s v="SKT001"/>
    <x v="6"/>
    <n v="3.1"/>
    <n v="2"/>
    <x v="1"/>
    <n v="2.17"/>
    <x v="0"/>
    <x v="9"/>
    <x v="1"/>
  </r>
  <r>
    <s v="CUS2831"/>
    <x v="262"/>
    <x v="2"/>
    <x v="3"/>
    <x v="5"/>
    <s v="DES001"/>
    <x v="4"/>
    <n v="3.75"/>
    <n v="1"/>
    <x v="10"/>
    <n v="1.3125"/>
    <x v="2"/>
    <x v="0"/>
    <x v="5"/>
  </r>
  <r>
    <s v="CUS2832"/>
    <x v="769"/>
    <x v="0"/>
    <x v="7"/>
    <x v="11"/>
    <s v="CLD001"/>
    <x v="3"/>
    <n v="3"/>
    <n v="1"/>
    <x v="4"/>
    <n v="1.0499999999999998"/>
    <x v="0"/>
    <x v="5"/>
    <x v="1"/>
  </r>
  <r>
    <s v="CUS2833"/>
    <x v="20"/>
    <x v="2"/>
    <x v="3"/>
    <x v="9"/>
    <s v="TEA001"/>
    <x v="0"/>
    <n v="3.5"/>
    <n v="1"/>
    <x v="15"/>
    <n v="1.2249999999999999"/>
    <x v="2"/>
    <x v="4"/>
    <x v="1"/>
  </r>
  <r>
    <s v="CUS2834"/>
    <x v="896"/>
    <x v="3"/>
    <x v="1"/>
    <x v="7"/>
    <s v="TEA001"/>
    <x v="0"/>
    <n v="3"/>
    <n v="2"/>
    <x v="0"/>
    <n v="2.0999999999999996"/>
    <x v="1"/>
    <x v="6"/>
    <x v="6"/>
  </r>
  <r>
    <s v="CUS2835"/>
    <x v="897"/>
    <x v="4"/>
    <x v="6"/>
    <x v="10"/>
    <s v="CLD001"/>
    <x v="4"/>
    <n v="3"/>
    <n v="2"/>
    <x v="0"/>
    <n v="2.0999999999999996"/>
    <x v="0"/>
    <x v="11"/>
    <x v="1"/>
  </r>
  <r>
    <s v="CUS2836"/>
    <x v="442"/>
    <x v="4"/>
    <x v="5"/>
    <x v="13"/>
    <s v="SKT001"/>
    <x v="6"/>
    <n v="3.5"/>
    <n v="1"/>
    <x v="15"/>
    <n v="1.2249999999999999"/>
    <x v="0"/>
    <x v="7"/>
    <x v="2"/>
  </r>
  <r>
    <s v="CUS2837"/>
    <x v="364"/>
    <x v="4"/>
    <x v="5"/>
    <x v="13"/>
    <s v="SND001"/>
    <x v="1"/>
    <n v="3.75"/>
    <n v="1"/>
    <x v="10"/>
    <n v="1.3125"/>
    <x v="1"/>
    <x v="2"/>
    <x v="0"/>
  </r>
  <r>
    <s v="CUS2838"/>
    <x v="898"/>
    <x v="1"/>
    <x v="2"/>
    <x v="4"/>
    <s v="SND001"/>
    <x v="2"/>
    <n v="3.75"/>
    <n v="1"/>
    <x v="10"/>
    <n v="1.3125"/>
    <x v="1"/>
    <x v="5"/>
    <x v="1"/>
  </r>
  <r>
    <s v="CUS2839"/>
    <x v="597"/>
    <x v="0"/>
    <x v="0"/>
    <x v="0"/>
    <s v="SKT001"/>
    <x v="2"/>
    <n v="3"/>
    <n v="1"/>
    <x v="4"/>
    <n v="1.0499999999999998"/>
    <x v="0"/>
    <x v="2"/>
    <x v="6"/>
  </r>
  <r>
    <s v="CUS2840"/>
    <x v="899"/>
    <x v="3"/>
    <x v="8"/>
    <x v="16"/>
    <s v="DES001"/>
    <x v="2"/>
    <n v="3.75"/>
    <n v="1"/>
    <x v="10"/>
    <n v="1.3125"/>
    <x v="1"/>
    <x v="4"/>
    <x v="6"/>
  </r>
  <r>
    <s v="CUS2841"/>
    <x v="900"/>
    <x v="1"/>
    <x v="2"/>
    <x v="4"/>
    <s v="CLD001"/>
    <x v="5"/>
    <n v="2.5"/>
    <n v="2"/>
    <x v="17"/>
    <n v="1.75"/>
    <x v="0"/>
    <x v="7"/>
    <x v="4"/>
  </r>
  <r>
    <s v="CUS2842"/>
    <x v="662"/>
    <x v="2"/>
    <x v="3"/>
    <x v="9"/>
    <s v="COF001"/>
    <x v="0"/>
    <n v="3.5"/>
    <n v="2"/>
    <x v="7"/>
    <n v="2.4499999999999997"/>
    <x v="1"/>
    <x v="7"/>
    <x v="2"/>
  </r>
  <r>
    <s v="CUS2843"/>
    <x v="739"/>
    <x v="1"/>
    <x v="2"/>
    <x v="3"/>
    <s v="SKT001"/>
    <x v="0"/>
    <n v="2.5"/>
    <n v="2"/>
    <x v="17"/>
    <n v="1.75"/>
    <x v="0"/>
    <x v="5"/>
    <x v="4"/>
  </r>
  <r>
    <s v="CUS2844"/>
    <x v="239"/>
    <x v="1"/>
    <x v="2"/>
    <x v="3"/>
    <s v="TEA001"/>
    <x v="2"/>
    <n v="3"/>
    <n v="1"/>
    <x v="4"/>
    <n v="1.0499999999999998"/>
    <x v="2"/>
    <x v="11"/>
    <x v="0"/>
  </r>
  <r>
    <s v="CUS2845"/>
    <x v="219"/>
    <x v="1"/>
    <x v="2"/>
    <x v="4"/>
    <s v="COF001"/>
    <x v="4"/>
    <n v="2.5"/>
    <n v="1"/>
    <x v="11"/>
    <n v="0.875"/>
    <x v="1"/>
    <x v="11"/>
    <x v="4"/>
  </r>
  <r>
    <s v="CUS2846"/>
    <x v="219"/>
    <x v="1"/>
    <x v="2"/>
    <x v="3"/>
    <s v="SND001"/>
    <x v="6"/>
    <n v="2.2000000000000002"/>
    <n v="1"/>
    <x v="23"/>
    <n v="0.77"/>
    <x v="1"/>
    <x v="11"/>
    <x v="4"/>
  </r>
  <r>
    <s v="CUS2847"/>
    <x v="901"/>
    <x v="2"/>
    <x v="3"/>
    <x v="9"/>
    <s v="TEA001"/>
    <x v="4"/>
    <n v="4.5"/>
    <n v="1"/>
    <x v="18"/>
    <n v="1.575"/>
    <x v="2"/>
    <x v="6"/>
    <x v="3"/>
  </r>
  <r>
    <s v="CUS2848"/>
    <x v="532"/>
    <x v="0"/>
    <x v="1"/>
    <x v="1"/>
    <s v="TEA001"/>
    <x v="3"/>
    <n v="3.75"/>
    <n v="1"/>
    <x v="10"/>
    <n v="1.3125"/>
    <x v="1"/>
    <x v="2"/>
    <x v="1"/>
  </r>
  <r>
    <s v="CUS2849"/>
    <x v="574"/>
    <x v="1"/>
    <x v="4"/>
    <x v="14"/>
    <s v="SKT001"/>
    <x v="4"/>
    <n v="2.5"/>
    <n v="1"/>
    <x v="11"/>
    <n v="0.875"/>
    <x v="0"/>
    <x v="2"/>
    <x v="1"/>
  </r>
  <r>
    <s v="CUS2850"/>
    <x v="572"/>
    <x v="0"/>
    <x v="7"/>
    <x v="11"/>
    <s v="CLD001"/>
    <x v="6"/>
    <n v="2.4500000000000002"/>
    <n v="2"/>
    <x v="25"/>
    <n v="1.7150000000000001"/>
    <x v="0"/>
    <x v="9"/>
    <x v="6"/>
  </r>
  <r>
    <s v="CUS2851"/>
    <x v="737"/>
    <x v="0"/>
    <x v="1"/>
    <x v="1"/>
    <s v="SPC001"/>
    <x v="4"/>
    <n v="3.75"/>
    <n v="2"/>
    <x v="16"/>
    <n v="2.625"/>
    <x v="1"/>
    <x v="9"/>
    <x v="5"/>
  </r>
  <r>
    <s v="CUS2852"/>
    <x v="155"/>
    <x v="0"/>
    <x v="0"/>
    <x v="2"/>
    <s v="COF001"/>
    <x v="6"/>
    <n v="4.5"/>
    <n v="2"/>
    <x v="2"/>
    <n v="3.15"/>
    <x v="2"/>
    <x v="9"/>
    <x v="6"/>
  </r>
  <r>
    <s v="CUS2853"/>
    <x v="83"/>
    <x v="1"/>
    <x v="2"/>
    <x v="3"/>
    <s v="CLD001"/>
    <x v="2"/>
    <n v="3.75"/>
    <n v="2"/>
    <x v="16"/>
    <n v="2.625"/>
    <x v="1"/>
    <x v="1"/>
    <x v="2"/>
  </r>
  <r>
    <s v="CUS2854"/>
    <x v="169"/>
    <x v="0"/>
    <x v="7"/>
    <x v="11"/>
    <s v="SND001"/>
    <x v="2"/>
    <n v="3"/>
    <n v="2"/>
    <x v="0"/>
    <n v="2.0999999999999996"/>
    <x v="1"/>
    <x v="10"/>
    <x v="1"/>
  </r>
  <r>
    <s v="CUS2855"/>
    <x v="163"/>
    <x v="3"/>
    <x v="8"/>
    <x v="16"/>
    <s v="COF001"/>
    <x v="1"/>
    <n v="2.5"/>
    <n v="1"/>
    <x v="11"/>
    <n v="0.875"/>
    <x v="1"/>
    <x v="2"/>
    <x v="2"/>
  </r>
  <r>
    <s v="CUS2856"/>
    <x v="599"/>
    <x v="0"/>
    <x v="0"/>
    <x v="2"/>
    <s v="CLD001"/>
    <x v="2"/>
    <n v="3.25"/>
    <n v="1"/>
    <x v="14"/>
    <n v="1.1375"/>
    <x v="0"/>
    <x v="2"/>
    <x v="2"/>
  </r>
  <r>
    <s v="CUS2857"/>
    <x v="902"/>
    <x v="1"/>
    <x v="2"/>
    <x v="3"/>
    <s v="SND001"/>
    <x v="5"/>
    <n v="2.5"/>
    <n v="2"/>
    <x v="17"/>
    <n v="1.75"/>
    <x v="2"/>
    <x v="5"/>
    <x v="3"/>
  </r>
  <r>
    <s v="CUS2858"/>
    <x v="903"/>
    <x v="1"/>
    <x v="4"/>
    <x v="6"/>
    <s v="TEA001"/>
    <x v="3"/>
    <n v="3"/>
    <n v="2"/>
    <x v="0"/>
    <n v="2.0999999999999996"/>
    <x v="1"/>
    <x v="11"/>
    <x v="6"/>
  </r>
  <r>
    <s v="CUS2859"/>
    <x v="746"/>
    <x v="3"/>
    <x v="8"/>
    <x v="16"/>
    <s v="DES001"/>
    <x v="2"/>
    <n v="2.5"/>
    <n v="2"/>
    <x v="17"/>
    <n v="1.75"/>
    <x v="0"/>
    <x v="3"/>
    <x v="6"/>
  </r>
  <r>
    <s v="CUS2860"/>
    <x v="904"/>
    <x v="2"/>
    <x v="5"/>
    <x v="15"/>
    <s v="TEA001"/>
    <x v="0"/>
    <n v="3.75"/>
    <n v="1"/>
    <x v="10"/>
    <n v="1.3125"/>
    <x v="0"/>
    <x v="2"/>
    <x v="0"/>
  </r>
  <r>
    <s v="CUS2861"/>
    <x v="830"/>
    <x v="0"/>
    <x v="7"/>
    <x v="11"/>
    <s v="DES001"/>
    <x v="0"/>
    <n v="2"/>
    <n v="1"/>
    <x v="3"/>
    <n v="0.7"/>
    <x v="1"/>
    <x v="0"/>
    <x v="6"/>
  </r>
  <r>
    <s v="CUS2862"/>
    <x v="335"/>
    <x v="2"/>
    <x v="3"/>
    <x v="9"/>
    <s v="COF001"/>
    <x v="3"/>
    <n v="2.5"/>
    <n v="2"/>
    <x v="17"/>
    <n v="1.75"/>
    <x v="0"/>
    <x v="1"/>
    <x v="1"/>
  </r>
  <r>
    <s v="CUS2863"/>
    <x v="95"/>
    <x v="0"/>
    <x v="7"/>
    <x v="11"/>
    <s v="SND001"/>
    <x v="1"/>
    <n v="3"/>
    <n v="2"/>
    <x v="0"/>
    <n v="2.0999999999999996"/>
    <x v="2"/>
    <x v="10"/>
    <x v="4"/>
  </r>
  <r>
    <s v="CUS2864"/>
    <x v="905"/>
    <x v="0"/>
    <x v="0"/>
    <x v="0"/>
    <s v="TEA001"/>
    <x v="2"/>
    <n v="2.4500000000000002"/>
    <n v="2"/>
    <x v="25"/>
    <n v="1.7150000000000001"/>
    <x v="0"/>
    <x v="5"/>
    <x v="6"/>
  </r>
  <r>
    <s v="CUS2865"/>
    <x v="228"/>
    <x v="4"/>
    <x v="6"/>
    <x v="10"/>
    <s v="CLD001"/>
    <x v="0"/>
    <n v="3"/>
    <n v="1"/>
    <x v="4"/>
    <n v="1.0499999999999998"/>
    <x v="0"/>
    <x v="4"/>
    <x v="2"/>
  </r>
  <r>
    <s v="CUS2866"/>
    <x v="92"/>
    <x v="1"/>
    <x v="4"/>
    <x v="14"/>
    <s v="TEA001"/>
    <x v="1"/>
    <n v="2.4500000000000002"/>
    <n v="2"/>
    <x v="25"/>
    <n v="1.7150000000000001"/>
    <x v="1"/>
    <x v="1"/>
    <x v="1"/>
  </r>
  <r>
    <s v="CUS2867"/>
    <x v="481"/>
    <x v="0"/>
    <x v="0"/>
    <x v="2"/>
    <s v="CLD001"/>
    <x v="2"/>
    <n v="3"/>
    <n v="1"/>
    <x v="4"/>
    <n v="1.0499999999999998"/>
    <x v="0"/>
    <x v="6"/>
    <x v="4"/>
  </r>
  <r>
    <s v="CUS2868"/>
    <x v="860"/>
    <x v="0"/>
    <x v="1"/>
    <x v="1"/>
    <s v="SKT001"/>
    <x v="2"/>
    <n v="2.5"/>
    <n v="2"/>
    <x v="17"/>
    <n v="1.75"/>
    <x v="0"/>
    <x v="8"/>
    <x v="3"/>
  </r>
  <r>
    <s v="CUS2869"/>
    <x v="89"/>
    <x v="0"/>
    <x v="1"/>
    <x v="1"/>
    <s v="TEA001"/>
    <x v="5"/>
    <n v="3"/>
    <n v="1"/>
    <x v="4"/>
    <n v="1.0499999999999998"/>
    <x v="0"/>
    <x v="0"/>
    <x v="0"/>
  </r>
  <r>
    <s v="CUS2870"/>
    <x v="906"/>
    <x v="2"/>
    <x v="3"/>
    <x v="9"/>
    <s v="DES001"/>
    <x v="5"/>
    <n v="3.25"/>
    <n v="1"/>
    <x v="14"/>
    <n v="1.1375"/>
    <x v="0"/>
    <x v="3"/>
    <x v="1"/>
  </r>
  <r>
    <s v="CUS2871"/>
    <x v="770"/>
    <x v="0"/>
    <x v="1"/>
    <x v="1"/>
    <s v="COF001"/>
    <x v="5"/>
    <n v="3"/>
    <n v="1"/>
    <x v="4"/>
    <n v="1.0499999999999998"/>
    <x v="1"/>
    <x v="5"/>
    <x v="0"/>
  </r>
  <r>
    <s v="CUS2872"/>
    <x v="215"/>
    <x v="1"/>
    <x v="2"/>
    <x v="3"/>
    <s v="SPC001"/>
    <x v="6"/>
    <n v="4.5"/>
    <n v="1"/>
    <x v="18"/>
    <n v="1.575"/>
    <x v="2"/>
    <x v="5"/>
    <x v="5"/>
  </r>
  <r>
    <s v="CUS2873"/>
    <x v="907"/>
    <x v="1"/>
    <x v="4"/>
    <x v="14"/>
    <s v="DES001"/>
    <x v="1"/>
    <n v="3"/>
    <n v="2"/>
    <x v="0"/>
    <n v="2.0999999999999996"/>
    <x v="0"/>
    <x v="10"/>
    <x v="4"/>
  </r>
  <r>
    <s v="CUS2874"/>
    <x v="291"/>
    <x v="2"/>
    <x v="5"/>
    <x v="15"/>
    <s v="COF001"/>
    <x v="0"/>
    <n v="3.75"/>
    <n v="1"/>
    <x v="10"/>
    <n v="1.3125"/>
    <x v="0"/>
    <x v="3"/>
    <x v="0"/>
  </r>
  <r>
    <s v="CUS2875"/>
    <x v="10"/>
    <x v="2"/>
    <x v="3"/>
    <x v="9"/>
    <s v="COF001"/>
    <x v="5"/>
    <n v="2.5"/>
    <n v="1"/>
    <x v="11"/>
    <n v="0.875"/>
    <x v="2"/>
    <x v="5"/>
    <x v="2"/>
  </r>
  <r>
    <s v="CUS2876"/>
    <x v="754"/>
    <x v="2"/>
    <x v="5"/>
    <x v="8"/>
    <s v="DES001"/>
    <x v="5"/>
    <n v="4.25"/>
    <n v="1"/>
    <x v="6"/>
    <n v="1.4874999999999998"/>
    <x v="2"/>
    <x v="7"/>
    <x v="4"/>
  </r>
  <r>
    <s v="CUS2877"/>
    <x v="514"/>
    <x v="0"/>
    <x v="1"/>
    <x v="1"/>
    <s v="TEA001"/>
    <x v="6"/>
    <n v="3.25"/>
    <n v="1"/>
    <x v="14"/>
    <n v="1.1375"/>
    <x v="0"/>
    <x v="11"/>
    <x v="0"/>
  </r>
  <r>
    <s v="CUS2878"/>
    <x v="908"/>
    <x v="4"/>
    <x v="5"/>
    <x v="13"/>
    <s v="TEA001"/>
    <x v="1"/>
    <n v="3.75"/>
    <n v="1"/>
    <x v="10"/>
    <n v="1.3125"/>
    <x v="1"/>
    <x v="4"/>
    <x v="0"/>
  </r>
  <r>
    <s v="CUS2879"/>
    <x v="713"/>
    <x v="1"/>
    <x v="2"/>
    <x v="3"/>
    <s v="DES001"/>
    <x v="3"/>
    <n v="3"/>
    <n v="1"/>
    <x v="4"/>
    <n v="1.0499999999999998"/>
    <x v="1"/>
    <x v="0"/>
    <x v="4"/>
  </r>
  <r>
    <s v="CUS2880"/>
    <x v="8"/>
    <x v="1"/>
    <x v="2"/>
    <x v="4"/>
    <s v="SND001"/>
    <x v="2"/>
    <n v="4.5"/>
    <n v="1"/>
    <x v="18"/>
    <n v="1.575"/>
    <x v="1"/>
    <x v="3"/>
    <x v="4"/>
  </r>
  <r>
    <s v="CUS2881"/>
    <x v="450"/>
    <x v="4"/>
    <x v="5"/>
    <x v="13"/>
    <s v="COF001"/>
    <x v="2"/>
    <n v="2.2000000000000002"/>
    <n v="2"/>
    <x v="19"/>
    <n v="1.54"/>
    <x v="0"/>
    <x v="8"/>
    <x v="1"/>
  </r>
  <r>
    <s v="CUS2882"/>
    <x v="69"/>
    <x v="3"/>
    <x v="1"/>
    <x v="7"/>
    <s v="SND001"/>
    <x v="4"/>
    <n v="3.75"/>
    <n v="1"/>
    <x v="10"/>
    <n v="1.3125"/>
    <x v="0"/>
    <x v="5"/>
    <x v="0"/>
  </r>
  <r>
    <s v="CUS2883"/>
    <x v="909"/>
    <x v="2"/>
    <x v="5"/>
    <x v="15"/>
    <s v="SND001"/>
    <x v="0"/>
    <n v="3.75"/>
    <n v="2"/>
    <x v="16"/>
    <n v="2.625"/>
    <x v="1"/>
    <x v="10"/>
    <x v="3"/>
  </r>
  <r>
    <s v="CUS2884"/>
    <x v="830"/>
    <x v="2"/>
    <x v="3"/>
    <x v="9"/>
    <s v="COF001"/>
    <x v="0"/>
    <n v="3"/>
    <n v="1"/>
    <x v="4"/>
    <n v="1.0499999999999998"/>
    <x v="1"/>
    <x v="0"/>
    <x v="6"/>
  </r>
  <r>
    <s v="CUS2885"/>
    <x v="44"/>
    <x v="1"/>
    <x v="4"/>
    <x v="6"/>
    <s v="TEA001"/>
    <x v="1"/>
    <n v="3.5"/>
    <n v="1"/>
    <x v="15"/>
    <n v="1.2249999999999999"/>
    <x v="1"/>
    <x v="10"/>
    <x v="6"/>
  </r>
  <r>
    <s v="CUS2886"/>
    <x v="813"/>
    <x v="0"/>
    <x v="7"/>
    <x v="11"/>
    <s v="SPC001"/>
    <x v="0"/>
    <n v="4.25"/>
    <n v="1"/>
    <x v="6"/>
    <n v="1.4874999999999998"/>
    <x v="0"/>
    <x v="0"/>
    <x v="5"/>
  </r>
  <r>
    <s v="CUS2887"/>
    <x v="547"/>
    <x v="1"/>
    <x v="2"/>
    <x v="3"/>
    <s v="SKT001"/>
    <x v="5"/>
    <n v="2.5"/>
    <n v="2"/>
    <x v="17"/>
    <n v="1.75"/>
    <x v="0"/>
    <x v="8"/>
    <x v="5"/>
  </r>
  <r>
    <s v="CUS2888"/>
    <x v="74"/>
    <x v="0"/>
    <x v="7"/>
    <x v="11"/>
    <s v="COF001"/>
    <x v="6"/>
    <n v="2.5"/>
    <n v="1"/>
    <x v="11"/>
    <n v="0.875"/>
    <x v="2"/>
    <x v="2"/>
    <x v="4"/>
  </r>
  <r>
    <s v="CUS2889"/>
    <x v="910"/>
    <x v="4"/>
    <x v="5"/>
    <x v="12"/>
    <s v="COF001"/>
    <x v="3"/>
    <n v="2.2000000000000002"/>
    <n v="1"/>
    <x v="23"/>
    <n v="0.77"/>
    <x v="2"/>
    <x v="11"/>
    <x v="2"/>
  </r>
  <r>
    <s v="CUS2890"/>
    <x v="399"/>
    <x v="2"/>
    <x v="5"/>
    <x v="15"/>
    <s v="CLD001"/>
    <x v="6"/>
    <n v="2.4500000000000002"/>
    <n v="2"/>
    <x v="25"/>
    <n v="1.7150000000000001"/>
    <x v="0"/>
    <x v="5"/>
    <x v="2"/>
  </r>
  <r>
    <s v="CUS2891"/>
    <x v="449"/>
    <x v="0"/>
    <x v="0"/>
    <x v="0"/>
    <s v="COF001"/>
    <x v="0"/>
    <n v="2.5"/>
    <n v="2"/>
    <x v="17"/>
    <n v="1.75"/>
    <x v="1"/>
    <x v="7"/>
    <x v="0"/>
  </r>
  <r>
    <s v="CUS2892"/>
    <x v="57"/>
    <x v="3"/>
    <x v="8"/>
    <x v="16"/>
    <s v="CLD001"/>
    <x v="4"/>
    <n v="3.1"/>
    <n v="2"/>
    <x v="1"/>
    <n v="2.17"/>
    <x v="1"/>
    <x v="6"/>
    <x v="4"/>
  </r>
  <r>
    <s v="CUS2893"/>
    <x v="577"/>
    <x v="0"/>
    <x v="0"/>
    <x v="0"/>
    <s v="SKT001"/>
    <x v="2"/>
    <n v="3.75"/>
    <n v="1"/>
    <x v="10"/>
    <n v="1.3125"/>
    <x v="0"/>
    <x v="6"/>
    <x v="6"/>
  </r>
  <r>
    <s v="CUS2894"/>
    <x v="607"/>
    <x v="2"/>
    <x v="3"/>
    <x v="5"/>
    <s v="TEA001"/>
    <x v="3"/>
    <n v="2.5"/>
    <n v="2"/>
    <x v="17"/>
    <n v="1.75"/>
    <x v="0"/>
    <x v="10"/>
    <x v="4"/>
  </r>
  <r>
    <s v="CUS2895"/>
    <x v="494"/>
    <x v="3"/>
    <x v="1"/>
    <x v="7"/>
    <s v="TEA001"/>
    <x v="0"/>
    <n v="2.5"/>
    <n v="2"/>
    <x v="17"/>
    <n v="1.75"/>
    <x v="2"/>
    <x v="7"/>
    <x v="2"/>
  </r>
  <r>
    <s v="CUS2896"/>
    <x v="911"/>
    <x v="3"/>
    <x v="1"/>
    <x v="7"/>
    <s v="TEA001"/>
    <x v="4"/>
    <n v="2.4500000000000002"/>
    <n v="1"/>
    <x v="20"/>
    <n v="0.85750000000000004"/>
    <x v="1"/>
    <x v="11"/>
    <x v="1"/>
  </r>
  <r>
    <s v="CUS2897"/>
    <x v="912"/>
    <x v="4"/>
    <x v="5"/>
    <x v="13"/>
    <s v="SPC001"/>
    <x v="2"/>
    <n v="3"/>
    <n v="1"/>
    <x v="4"/>
    <n v="1.0499999999999998"/>
    <x v="2"/>
    <x v="11"/>
    <x v="2"/>
  </r>
  <r>
    <s v="CUS2898"/>
    <x v="28"/>
    <x v="0"/>
    <x v="7"/>
    <x v="11"/>
    <s v="SPC001"/>
    <x v="5"/>
    <n v="3"/>
    <n v="2"/>
    <x v="0"/>
    <n v="2.0999999999999996"/>
    <x v="0"/>
    <x v="3"/>
    <x v="3"/>
  </r>
  <r>
    <s v="CUS2899"/>
    <x v="496"/>
    <x v="0"/>
    <x v="7"/>
    <x v="11"/>
    <s v="TEA001"/>
    <x v="6"/>
    <n v="3.75"/>
    <n v="1"/>
    <x v="10"/>
    <n v="1.3125"/>
    <x v="0"/>
    <x v="2"/>
    <x v="3"/>
  </r>
  <r>
    <s v="CUS2900"/>
    <x v="686"/>
    <x v="1"/>
    <x v="4"/>
    <x v="6"/>
    <s v="SND001"/>
    <x v="1"/>
    <n v="3.1"/>
    <n v="1"/>
    <x v="9"/>
    <n v="1.085"/>
    <x v="2"/>
    <x v="10"/>
    <x v="1"/>
  </r>
  <r>
    <s v="CUS2901"/>
    <x v="913"/>
    <x v="1"/>
    <x v="4"/>
    <x v="14"/>
    <s v="SKT001"/>
    <x v="3"/>
    <n v="3.75"/>
    <n v="1"/>
    <x v="10"/>
    <n v="1.3125"/>
    <x v="2"/>
    <x v="10"/>
    <x v="6"/>
  </r>
  <r>
    <s v="CUS2902"/>
    <x v="608"/>
    <x v="0"/>
    <x v="0"/>
    <x v="0"/>
    <s v="TEA001"/>
    <x v="4"/>
    <n v="3.1"/>
    <n v="2"/>
    <x v="1"/>
    <n v="2.17"/>
    <x v="2"/>
    <x v="3"/>
    <x v="1"/>
  </r>
  <r>
    <s v="CUS2903"/>
    <x v="722"/>
    <x v="2"/>
    <x v="5"/>
    <x v="8"/>
    <s v="TEA001"/>
    <x v="5"/>
    <n v="2.5499999999999998"/>
    <n v="2"/>
    <x v="13"/>
    <n v="1.7849999999999997"/>
    <x v="2"/>
    <x v="4"/>
    <x v="4"/>
  </r>
  <r>
    <s v="CUS2904"/>
    <x v="914"/>
    <x v="0"/>
    <x v="0"/>
    <x v="0"/>
    <s v="SKT001"/>
    <x v="5"/>
    <n v="3"/>
    <n v="2"/>
    <x v="0"/>
    <n v="2.0999999999999996"/>
    <x v="0"/>
    <x v="5"/>
    <x v="2"/>
  </r>
  <r>
    <s v="CUS2905"/>
    <x v="915"/>
    <x v="1"/>
    <x v="4"/>
    <x v="14"/>
    <s v="SPC001"/>
    <x v="0"/>
    <n v="2.5"/>
    <n v="2"/>
    <x v="17"/>
    <n v="1.75"/>
    <x v="1"/>
    <x v="0"/>
    <x v="5"/>
  </r>
  <r>
    <s v="CUS2906"/>
    <x v="916"/>
    <x v="4"/>
    <x v="6"/>
    <x v="10"/>
    <s v="CLD001"/>
    <x v="1"/>
    <n v="3.5"/>
    <n v="1"/>
    <x v="15"/>
    <n v="1.2249999999999999"/>
    <x v="1"/>
    <x v="6"/>
    <x v="3"/>
  </r>
  <r>
    <s v="CUS2907"/>
    <x v="492"/>
    <x v="2"/>
    <x v="5"/>
    <x v="15"/>
    <s v="SKT001"/>
    <x v="5"/>
    <n v="2.2000000000000002"/>
    <n v="2"/>
    <x v="19"/>
    <n v="1.54"/>
    <x v="0"/>
    <x v="10"/>
    <x v="3"/>
  </r>
  <r>
    <s v="CUS2908"/>
    <x v="917"/>
    <x v="3"/>
    <x v="1"/>
    <x v="7"/>
    <s v="TEA001"/>
    <x v="1"/>
    <n v="3"/>
    <n v="2"/>
    <x v="0"/>
    <n v="2.0999999999999996"/>
    <x v="0"/>
    <x v="6"/>
    <x v="5"/>
  </r>
  <r>
    <s v="CUS2909"/>
    <x v="557"/>
    <x v="2"/>
    <x v="5"/>
    <x v="8"/>
    <s v="SND001"/>
    <x v="6"/>
    <n v="3.1"/>
    <n v="2"/>
    <x v="1"/>
    <n v="2.17"/>
    <x v="0"/>
    <x v="1"/>
    <x v="5"/>
  </r>
  <r>
    <s v="CUS2910"/>
    <x v="619"/>
    <x v="1"/>
    <x v="2"/>
    <x v="4"/>
    <s v="CLD001"/>
    <x v="6"/>
    <n v="3.5"/>
    <n v="1"/>
    <x v="15"/>
    <n v="1.2249999999999999"/>
    <x v="0"/>
    <x v="1"/>
    <x v="6"/>
  </r>
  <r>
    <s v="CUS2911"/>
    <x v="414"/>
    <x v="0"/>
    <x v="0"/>
    <x v="2"/>
    <s v="CLD001"/>
    <x v="2"/>
    <n v="3"/>
    <n v="2"/>
    <x v="0"/>
    <n v="2.0999999999999996"/>
    <x v="0"/>
    <x v="9"/>
    <x v="3"/>
  </r>
  <r>
    <s v="CUS2912"/>
    <x v="433"/>
    <x v="4"/>
    <x v="5"/>
    <x v="13"/>
    <s v="SKT001"/>
    <x v="0"/>
    <n v="2.5"/>
    <n v="1"/>
    <x v="11"/>
    <n v="0.875"/>
    <x v="1"/>
    <x v="6"/>
    <x v="4"/>
  </r>
  <r>
    <s v="CUS2913"/>
    <x v="536"/>
    <x v="4"/>
    <x v="5"/>
    <x v="12"/>
    <s v="DES001"/>
    <x v="3"/>
    <n v="2"/>
    <n v="2"/>
    <x v="5"/>
    <n v="1.4"/>
    <x v="1"/>
    <x v="8"/>
    <x v="2"/>
  </r>
  <r>
    <s v="CUS2914"/>
    <x v="750"/>
    <x v="0"/>
    <x v="0"/>
    <x v="2"/>
    <s v="TEA001"/>
    <x v="1"/>
    <n v="3.5"/>
    <n v="1"/>
    <x v="15"/>
    <n v="1.2249999999999999"/>
    <x v="2"/>
    <x v="3"/>
    <x v="3"/>
  </r>
  <r>
    <s v="CUS2915"/>
    <x v="19"/>
    <x v="2"/>
    <x v="3"/>
    <x v="9"/>
    <s v="SND001"/>
    <x v="5"/>
    <n v="2.5"/>
    <n v="2"/>
    <x v="17"/>
    <n v="1.75"/>
    <x v="1"/>
    <x v="6"/>
    <x v="5"/>
  </r>
  <r>
    <s v="CUS2916"/>
    <x v="204"/>
    <x v="4"/>
    <x v="6"/>
    <x v="10"/>
    <s v="SKT001"/>
    <x v="4"/>
    <n v="2"/>
    <n v="1"/>
    <x v="3"/>
    <n v="0.7"/>
    <x v="1"/>
    <x v="6"/>
    <x v="3"/>
  </r>
  <r>
    <s v="CUS2917"/>
    <x v="656"/>
    <x v="2"/>
    <x v="3"/>
    <x v="9"/>
    <s v="SPC001"/>
    <x v="0"/>
    <n v="3.75"/>
    <n v="1"/>
    <x v="10"/>
    <n v="1.3125"/>
    <x v="0"/>
    <x v="0"/>
    <x v="3"/>
  </r>
  <r>
    <s v="CUS2918"/>
    <x v="467"/>
    <x v="0"/>
    <x v="7"/>
    <x v="11"/>
    <s v="COF001"/>
    <x v="3"/>
    <n v="3"/>
    <n v="1"/>
    <x v="4"/>
    <n v="1.0499999999999998"/>
    <x v="0"/>
    <x v="11"/>
    <x v="5"/>
  </r>
  <r>
    <s v="CUS2919"/>
    <x v="798"/>
    <x v="2"/>
    <x v="3"/>
    <x v="9"/>
    <s v="SND001"/>
    <x v="1"/>
    <n v="3"/>
    <n v="2"/>
    <x v="0"/>
    <n v="2.0999999999999996"/>
    <x v="1"/>
    <x v="8"/>
    <x v="1"/>
  </r>
  <r>
    <s v="CUS2920"/>
    <x v="188"/>
    <x v="0"/>
    <x v="1"/>
    <x v="1"/>
    <s v="CLD001"/>
    <x v="6"/>
    <n v="4.25"/>
    <n v="2"/>
    <x v="21"/>
    <n v="2.9749999999999996"/>
    <x v="2"/>
    <x v="1"/>
    <x v="6"/>
  </r>
  <r>
    <s v="CUS2921"/>
    <x v="488"/>
    <x v="4"/>
    <x v="5"/>
    <x v="12"/>
    <s v="DES001"/>
    <x v="5"/>
    <n v="3"/>
    <n v="1"/>
    <x v="4"/>
    <n v="1.0499999999999998"/>
    <x v="2"/>
    <x v="0"/>
    <x v="2"/>
  </r>
  <r>
    <s v="CUS2922"/>
    <x v="667"/>
    <x v="3"/>
    <x v="1"/>
    <x v="7"/>
    <s v="TEA001"/>
    <x v="4"/>
    <n v="3.1"/>
    <n v="1"/>
    <x v="9"/>
    <n v="1.085"/>
    <x v="0"/>
    <x v="7"/>
    <x v="4"/>
  </r>
  <r>
    <s v="CUS2923"/>
    <x v="42"/>
    <x v="2"/>
    <x v="5"/>
    <x v="15"/>
    <s v="COF001"/>
    <x v="2"/>
    <n v="2.5"/>
    <n v="2"/>
    <x v="17"/>
    <n v="1.75"/>
    <x v="0"/>
    <x v="5"/>
    <x v="5"/>
  </r>
  <r>
    <s v="CUS2924"/>
    <x v="918"/>
    <x v="1"/>
    <x v="4"/>
    <x v="14"/>
    <s v="SKT001"/>
    <x v="2"/>
    <n v="2.4500000000000002"/>
    <n v="1"/>
    <x v="20"/>
    <n v="0.85750000000000004"/>
    <x v="2"/>
    <x v="6"/>
    <x v="3"/>
  </r>
  <r>
    <s v="CUS2925"/>
    <x v="87"/>
    <x v="3"/>
    <x v="1"/>
    <x v="7"/>
    <s v="CLD001"/>
    <x v="0"/>
    <n v="3.75"/>
    <n v="2"/>
    <x v="16"/>
    <n v="2.625"/>
    <x v="1"/>
    <x v="5"/>
    <x v="1"/>
  </r>
  <r>
    <s v="CUS2926"/>
    <x v="380"/>
    <x v="0"/>
    <x v="1"/>
    <x v="1"/>
    <s v="CLD001"/>
    <x v="2"/>
    <n v="3"/>
    <n v="1"/>
    <x v="4"/>
    <n v="1.0499999999999998"/>
    <x v="1"/>
    <x v="1"/>
    <x v="6"/>
  </r>
  <r>
    <s v="CUS2927"/>
    <x v="164"/>
    <x v="4"/>
    <x v="6"/>
    <x v="10"/>
    <s v="CLD001"/>
    <x v="6"/>
    <n v="4.25"/>
    <n v="1"/>
    <x v="6"/>
    <n v="1.4874999999999998"/>
    <x v="2"/>
    <x v="5"/>
    <x v="1"/>
  </r>
  <r>
    <s v="CUS2928"/>
    <x v="919"/>
    <x v="2"/>
    <x v="5"/>
    <x v="15"/>
    <s v="SPC001"/>
    <x v="2"/>
    <n v="2.5"/>
    <n v="2"/>
    <x v="17"/>
    <n v="1.75"/>
    <x v="1"/>
    <x v="11"/>
    <x v="2"/>
  </r>
  <r>
    <s v="CUS2929"/>
    <x v="447"/>
    <x v="0"/>
    <x v="7"/>
    <x v="11"/>
    <s v="COF001"/>
    <x v="3"/>
    <n v="3"/>
    <n v="2"/>
    <x v="0"/>
    <n v="2.0999999999999996"/>
    <x v="2"/>
    <x v="11"/>
    <x v="0"/>
  </r>
  <r>
    <s v="CUS2930"/>
    <x v="217"/>
    <x v="0"/>
    <x v="7"/>
    <x v="11"/>
    <s v="TEA001"/>
    <x v="5"/>
    <n v="3.5"/>
    <n v="2"/>
    <x v="7"/>
    <n v="2.4499999999999997"/>
    <x v="0"/>
    <x v="1"/>
    <x v="1"/>
  </r>
  <r>
    <s v="CUS2931"/>
    <x v="920"/>
    <x v="4"/>
    <x v="5"/>
    <x v="13"/>
    <s v="SKT001"/>
    <x v="0"/>
    <n v="3"/>
    <n v="2"/>
    <x v="0"/>
    <n v="2.0999999999999996"/>
    <x v="2"/>
    <x v="4"/>
    <x v="3"/>
  </r>
  <r>
    <s v="CUS2932"/>
    <x v="518"/>
    <x v="3"/>
    <x v="8"/>
    <x v="16"/>
    <s v="SKT001"/>
    <x v="4"/>
    <n v="4.25"/>
    <n v="1"/>
    <x v="6"/>
    <n v="1.4874999999999998"/>
    <x v="1"/>
    <x v="10"/>
    <x v="3"/>
  </r>
  <r>
    <s v="CUS2933"/>
    <x v="269"/>
    <x v="4"/>
    <x v="6"/>
    <x v="10"/>
    <s v="DES001"/>
    <x v="3"/>
    <n v="3"/>
    <n v="2"/>
    <x v="0"/>
    <n v="2.0999999999999996"/>
    <x v="1"/>
    <x v="10"/>
    <x v="6"/>
  </r>
  <r>
    <s v="CUS2934"/>
    <x v="513"/>
    <x v="0"/>
    <x v="0"/>
    <x v="2"/>
    <s v="SPC001"/>
    <x v="1"/>
    <n v="2.5"/>
    <n v="2"/>
    <x v="17"/>
    <n v="1.75"/>
    <x v="1"/>
    <x v="8"/>
    <x v="0"/>
  </r>
  <r>
    <s v="CUS2935"/>
    <x v="921"/>
    <x v="4"/>
    <x v="6"/>
    <x v="10"/>
    <s v="SPC001"/>
    <x v="0"/>
    <n v="3"/>
    <n v="2"/>
    <x v="0"/>
    <n v="2.0999999999999996"/>
    <x v="0"/>
    <x v="10"/>
    <x v="4"/>
  </r>
  <r>
    <s v="CUS2936"/>
    <x v="922"/>
    <x v="2"/>
    <x v="3"/>
    <x v="9"/>
    <s v="SND001"/>
    <x v="0"/>
    <n v="2.5"/>
    <n v="2"/>
    <x v="17"/>
    <n v="1.75"/>
    <x v="2"/>
    <x v="2"/>
    <x v="6"/>
  </r>
  <r>
    <s v="CUS2937"/>
    <x v="529"/>
    <x v="0"/>
    <x v="7"/>
    <x v="11"/>
    <s v="CLD001"/>
    <x v="2"/>
    <n v="3"/>
    <n v="2"/>
    <x v="0"/>
    <n v="2.0999999999999996"/>
    <x v="1"/>
    <x v="0"/>
    <x v="4"/>
  </r>
  <r>
    <s v="CUS2938"/>
    <x v="548"/>
    <x v="2"/>
    <x v="5"/>
    <x v="8"/>
    <s v="SKT001"/>
    <x v="0"/>
    <n v="4.5"/>
    <n v="2"/>
    <x v="2"/>
    <n v="3.15"/>
    <x v="0"/>
    <x v="0"/>
    <x v="6"/>
  </r>
  <r>
    <s v="CUS2939"/>
    <x v="678"/>
    <x v="4"/>
    <x v="5"/>
    <x v="13"/>
    <s v="CLD001"/>
    <x v="4"/>
    <n v="3.75"/>
    <n v="1"/>
    <x v="10"/>
    <n v="1.3125"/>
    <x v="2"/>
    <x v="2"/>
    <x v="2"/>
  </r>
  <r>
    <s v="CUS2940"/>
    <x v="4"/>
    <x v="1"/>
    <x v="4"/>
    <x v="14"/>
    <s v="SKT001"/>
    <x v="3"/>
    <n v="3"/>
    <n v="1"/>
    <x v="4"/>
    <n v="1.0499999999999998"/>
    <x v="0"/>
    <x v="4"/>
    <x v="2"/>
  </r>
  <r>
    <s v="CUS2941"/>
    <x v="796"/>
    <x v="1"/>
    <x v="4"/>
    <x v="14"/>
    <s v="SND001"/>
    <x v="0"/>
    <n v="2.4500000000000002"/>
    <n v="1"/>
    <x v="20"/>
    <n v="0.85750000000000004"/>
    <x v="1"/>
    <x v="2"/>
    <x v="3"/>
  </r>
  <r>
    <s v="CUS2942"/>
    <x v="544"/>
    <x v="2"/>
    <x v="5"/>
    <x v="15"/>
    <s v="SKT001"/>
    <x v="5"/>
    <n v="3"/>
    <n v="1"/>
    <x v="4"/>
    <n v="1.0499999999999998"/>
    <x v="2"/>
    <x v="7"/>
    <x v="5"/>
  </r>
  <r>
    <s v="CUS2943"/>
    <x v="636"/>
    <x v="4"/>
    <x v="6"/>
    <x v="10"/>
    <s v="SND001"/>
    <x v="4"/>
    <n v="3"/>
    <n v="1"/>
    <x v="4"/>
    <n v="1.0499999999999998"/>
    <x v="2"/>
    <x v="3"/>
    <x v="6"/>
  </r>
  <r>
    <s v="CUS2944"/>
    <x v="200"/>
    <x v="4"/>
    <x v="5"/>
    <x v="12"/>
    <s v="CLD001"/>
    <x v="0"/>
    <n v="3"/>
    <n v="2"/>
    <x v="0"/>
    <n v="2.0999999999999996"/>
    <x v="2"/>
    <x v="1"/>
    <x v="1"/>
  </r>
  <r>
    <s v="CUS2945"/>
    <x v="215"/>
    <x v="3"/>
    <x v="8"/>
    <x v="16"/>
    <s v="DES001"/>
    <x v="6"/>
    <n v="3"/>
    <n v="2"/>
    <x v="0"/>
    <n v="2.0999999999999996"/>
    <x v="2"/>
    <x v="5"/>
    <x v="5"/>
  </r>
  <r>
    <s v="CUS2946"/>
    <x v="26"/>
    <x v="0"/>
    <x v="7"/>
    <x v="11"/>
    <s v="COF001"/>
    <x v="1"/>
    <n v="4.25"/>
    <n v="2"/>
    <x v="21"/>
    <n v="2.9749999999999996"/>
    <x v="2"/>
    <x v="1"/>
    <x v="4"/>
  </r>
  <r>
    <s v="CUS2947"/>
    <x v="923"/>
    <x v="0"/>
    <x v="7"/>
    <x v="11"/>
    <s v="CLD001"/>
    <x v="0"/>
    <n v="3.75"/>
    <n v="2"/>
    <x v="16"/>
    <n v="2.625"/>
    <x v="2"/>
    <x v="4"/>
    <x v="5"/>
  </r>
  <r>
    <s v="CUS2948"/>
    <x v="402"/>
    <x v="4"/>
    <x v="6"/>
    <x v="10"/>
    <s v="DES001"/>
    <x v="4"/>
    <n v="3.25"/>
    <n v="1"/>
    <x v="14"/>
    <n v="1.1375"/>
    <x v="0"/>
    <x v="4"/>
    <x v="0"/>
  </r>
  <r>
    <s v="CUS2949"/>
    <x v="506"/>
    <x v="0"/>
    <x v="0"/>
    <x v="0"/>
    <s v="TEA001"/>
    <x v="2"/>
    <n v="2.5"/>
    <n v="2"/>
    <x v="17"/>
    <n v="1.75"/>
    <x v="1"/>
    <x v="7"/>
    <x v="6"/>
  </r>
  <r>
    <s v="CUS2950"/>
    <x v="151"/>
    <x v="4"/>
    <x v="5"/>
    <x v="12"/>
    <s v="TEA001"/>
    <x v="0"/>
    <n v="3"/>
    <n v="1"/>
    <x v="4"/>
    <n v="1.0499999999999998"/>
    <x v="2"/>
    <x v="0"/>
    <x v="2"/>
  </r>
  <r>
    <s v="CUS2951"/>
    <x v="629"/>
    <x v="3"/>
    <x v="1"/>
    <x v="7"/>
    <s v="DES001"/>
    <x v="5"/>
    <n v="3.5"/>
    <n v="2"/>
    <x v="7"/>
    <n v="2.4499999999999997"/>
    <x v="1"/>
    <x v="11"/>
    <x v="3"/>
  </r>
  <r>
    <s v="CUS2952"/>
    <x v="189"/>
    <x v="1"/>
    <x v="4"/>
    <x v="14"/>
    <s v="CLD001"/>
    <x v="3"/>
    <n v="2.5"/>
    <n v="1"/>
    <x v="11"/>
    <n v="0.875"/>
    <x v="2"/>
    <x v="6"/>
    <x v="0"/>
  </r>
  <r>
    <s v="CUS2953"/>
    <x v="324"/>
    <x v="0"/>
    <x v="1"/>
    <x v="1"/>
    <s v="DES001"/>
    <x v="1"/>
    <n v="2.4500000000000002"/>
    <n v="1"/>
    <x v="20"/>
    <n v="0.85750000000000004"/>
    <x v="1"/>
    <x v="9"/>
    <x v="2"/>
  </r>
  <r>
    <s v="CUS2954"/>
    <x v="191"/>
    <x v="2"/>
    <x v="5"/>
    <x v="8"/>
    <s v="SPC001"/>
    <x v="1"/>
    <n v="2.5"/>
    <n v="1"/>
    <x v="11"/>
    <n v="0.875"/>
    <x v="0"/>
    <x v="0"/>
    <x v="1"/>
  </r>
  <r>
    <s v="CUS2955"/>
    <x v="417"/>
    <x v="1"/>
    <x v="4"/>
    <x v="6"/>
    <s v="CLD001"/>
    <x v="3"/>
    <n v="3.75"/>
    <n v="2"/>
    <x v="16"/>
    <n v="2.625"/>
    <x v="0"/>
    <x v="11"/>
    <x v="3"/>
  </r>
  <r>
    <s v="CUS2956"/>
    <x v="913"/>
    <x v="0"/>
    <x v="1"/>
    <x v="1"/>
    <s v="DES001"/>
    <x v="3"/>
    <n v="3.5"/>
    <n v="2"/>
    <x v="7"/>
    <n v="2.4499999999999997"/>
    <x v="2"/>
    <x v="10"/>
    <x v="6"/>
  </r>
  <r>
    <s v="CUS2957"/>
    <x v="193"/>
    <x v="0"/>
    <x v="1"/>
    <x v="1"/>
    <s v="SKT001"/>
    <x v="3"/>
    <n v="2.5"/>
    <n v="1"/>
    <x v="11"/>
    <n v="0.875"/>
    <x v="0"/>
    <x v="11"/>
    <x v="2"/>
  </r>
  <r>
    <s v="CUS2958"/>
    <x v="790"/>
    <x v="4"/>
    <x v="5"/>
    <x v="13"/>
    <s v="DES001"/>
    <x v="1"/>
    <n v="3.5"/>
    <n v="1"/>
    <x v="15"/>
    <n v="1.2249999999999999"/>
    <x v="1"/>
    <x v="5"/>
    <x v="3"/>
  </r>
  <r>
    <s v="CUS2959"/>
    <x v="895"/>
    <x v="4"/>
    <x v="6"/>
    <x v="10"/>
    <s v="CLD001"/>
    <x v="2"/>
    <n v="3"/>
    <n v="2"/>
    <x v="0"/>
    <n v="2.0999999999999996"/>
    <x v="1"/>
    <x v="6"/>
    <x v="1"/>
  </r>
  <r>
    <s v="CUS2960"/>
    <x v="750"/>
    <x v="0"/>
    <x v="0"/>
    <x v="0"/>
    <s v="SKT001"/>
    <x v="4"/>
    <n v="3"/>
    <n v="2"/>
    <x v="0"/>
    <n v="2.0999999999999996"/>
    <x v="2"/>
    <x v="3"/>
    <x v="3"/>
  </r>
  <r>
    <s v="CUS2961"/>
    <x v="341"/>
    <x v="1"/>
    <x v="2"/>
    <x v="3"/>
    <s v="TEA001"/>
    <x v="5"/>
    <n v="3"/>
    <n v="2"/>
    <x v="0"/>
    <n v="2.0999999999999996"/>
    <x v="0"/>
    <x v="5"/>
    <x v="4"/>
  </r>
  <r>
    <s v="CUS2962"/>
    <x v="747"/>
    <x v="1"/>
    <x v="2"/>
    <x v="4"/>
    <s v="CLD001"/>
    <x v="2"/>
    <n v="2"/>
    <n v="1"/>
    <x v="3"/>
    <n v="0.7"/>
    <x v="1"/>
    <x v="8"/>
    <x v="2"/>
  </r>
  <r>
    <s v="CUS2963"/>
    <x v="474"/>
    <x v="1"/>
    <x v="4"/>
    <x v="6"/>
    <s v="TEA001"/>
    <x v="3"/>
    <n v="3"/>
    <n v="2"/>
    <x v="0"/>
    <n v="2.0999999999999996"/>
    <x v="0"/>
    <x v="10"/>
    <x v="6"/>
  </r>
  <r>
    <s v="CUS2964"/>
    <x v="236"/>
    <x v="0"/>
    <x v="0"/>
    <x v="0"/>
    <s v="SPC001"/>
    <x v="4"/>
    <n v="3.75"/>
    <n v="1"/>
    <x v="10"/>
    <n v="1.3125"/>
    <x v="1"/>
    <x v="0"/>
    <x v="3"/>
  </r>
  <r>
    <s v="CUS2965"/>
    <x v="822"/>
    <x v="0"/>
    <x v="7"/>
    <x v="11"/>
    <s v="SKT001"/>
    <x v="1"/>
    <n v="3"/>
    <n v="2"/>
    <x v="0"/>
    <n v="2.0999999999999996"/>
    <x v="2"/>
    <x v="1"/>
    <x v="0"/>
  </r>
  <r>
    <s v="CUS2966"/>
    <x v="638"/>
    <x v="0"/>
    <x v="1"/>
    <x v="1"/>
    <s v="DES001"/>
    <x v="5"/>
    <n v="3"/>
    <n v="2"/>
    <x v="0"/>
    <n v="2.0999999999999996"/>
    <x v="0"/>
    <x v="4"/>
    <x v="1"/>
  </r>
  <r>
    <s v="CUS2967"/>
    <x v="42"/>
    <x v="3"/>
    <x v="1"/>
    <x v="7"/>
    <s v="CLD001"/>
    <x v="5"/>
    <n v="2.5"/>
    <n v="1"/>
    <x v="11"/>
    <n v="0.875"/>
    <x v="0"/>
    <x v="5"/>
    <x v="5"/>
  </r>
  <r>
    <s v="CUS2968"/>
    <x v="834"/>
    <x v="0"/>
    <x v="1"/>
    <x v="1"/>
    <s v="COF001"/>
    <x v="2"/>
    <n v="2"/>
    <n v="1"/>
    <x v="3"/>
    <n v="0.7"/>
    <x v="0"/>
    <x v="0"/>
    <x v="0"/>
  </r>
  <r>
    <s v="CUS2969"/>
    <x v="327"/>
    <x v="2"/>
    <x v="5"/>
    <x v="8"/>
    <s v="SND001"/>
    <x v="0"/>
    <n v="3.75"/>
    <n v="1"/>
    <x v="10"/>
    <n v="1.3125"/>
    <x v="1"/>
    <x v="8"/>
    <x v="0"/>
  </r>
  <r>
    <s v="CUS2970"/>
    <x v="437"/>
    <x v="4"/>
    <x v="5"/>
    <x v="12"/>
    <s v="COF001"/>
    <x v="2"/>
    <n v="3.75"/>
    <n v="2"/>
    <x v="16"/>
    <n v="2.625"/>
    <x v="2"/>
    <x v="8"/>
    <x v="0"/>
  </r>
  <r>
    <s v="CUS2971"/>
    <x v="623"/>
    <x v="1"/>
    <x v="2"/>
    <x v="3"/>
    <s v="COF001"/>
    <x v="5"/>
    <n v="2.5"/>
    <n v="1"/>
    <x v="11"/>
    <n v="0.875"/>
    <x v="1"/>
    <x v="4"/>
    <x v="1"/>
  </r>
  <r>
    <s v="CUS2972"/>
    <x v="924"/>
    <x v="2"/>
    <x v="5"/>
    <x v="15"/>
    <s v="CLD001"/>
    <x v="2"/>
    <n v="3.75"/>
    <n v="2"/>
    <x v="16"/>
    <n v="2.625"/>
    <x v="2"/>
    <x v="2"/>
    <x v="0"/>
  </r>
  <r>
    <s v="CUS2973"/>
    <x v="72"/>
    <x v="3"/>
    <x v="8"/>
    <x v="16"/>
    <s v="SND001"/>
    <x v="6"/>
    <n v="3.5"/>
    <n v="2"/>
    <x v="7"/>
    <n v="2.4499999999999997"/>
    <x v="0"/>
    <x v="3"/>
    <x v="2"/>
  </r>
  <r>
    <s v="CUS2974"/>
    <x v="925"/>
    <x v="2"/>
    <x v="5"/>
    <x v="8"/>
    <s v="DES001"/>
    <x v="4"/>
    <n v="4.5"/>
    <n v="2"/>
    <x v="2"/>
    <n v="3.15"/>
    <x v="0"/>
    <x v="8"/>
    <x v="1"/>
  </r>
  <r>
    <s v="CUS2975"/>
    <x v="291"/>
    <x v="1"/>
    <x v="2"/>
    <x v="3"/>
    <s v="TEA001"/>
    <x v="2"/>
    <n v="3.5"/>
    <n v="1"/>
    <x v="15"/>
    <n v="1.2249999999999999"/>
    <x v="0"/>
    <x v="3"/>
    <x v="0"/>
  </r>
  <r>
    <s v="CUS2976"/>
    <x v="139"/>
    <x v="0"/>
    <x v="7"/>
    <x v="11"/>
    <s v="SND001"/>
    <x v="6"/>
    <n v="2"/>
    <n v="1"/>
    <x v="3"/>
    <n v="0.7"/>
    <x v="0"/>
    <x v="11"/>
    <x v="4"/>
  </r>
  <r>
    <s v="CUS2977"/>
    <x v="369"/>
    <x v="2"/>
    <x v="3"/>
    <x v="5"/>
    <s v="SKT001"/>
    <x v="0"/>
    <n v="2.5499999999999998"/>
    <n v="2"/>
    <x v="13"/>
    <n v="1.7849999999999997"/>
    <x v="1"/>
    <x v="0"/>
    <x v="3"/>
  </r>
  <r>
    <s v="CUS2978"/>
    <x v="402"/>
    <x v="0"/>
    <x v="1"/>
    <x v="1"/>
    <s v="DES001"/>
    <x v="6"/>
    <n v="3"/>
    <n v="1"/>
    <x v="4"/>
    <n v="1.0499999999999998"/>
    <x v="0"/>
    <x v="4"/>
    <x v="0"/>
  </r>
  <r>
    <s v="CUS2979"/>
    <x v="638"/>
    <x v="4"/>
    <x v="6"/>
    <x v="10"/>
    <s v="SPC001"/>
    <x v="4"/>
    <n v="3"/>
    <n v="1"/>
    <x v="4"/>
    <n v="1.0499999999999998"/>
    <x v="0"/>
    <x v="4"/>
    <x v="1"/>
  </r>
  <r>
    <s v="CUS2980"/>
    <x v="926"/>
    <x v="0"/>
    <x v="0"/>
    <x v="0"/>
    <s v="SKT001"/>
    <x v="1"/>
    <n v="3.75"/>
    <n v="1"/>
    <x v="10"/>
    <n v="1.3125"/>
    <x v="2"/>
    <x v="0"/>
    <x v="6"/>
  </r>
  <r>
    <s v="CUS2981"/>
    <x v="474"/>
    <x v="4"/>
    <x v="6"/>
    <x v="10"/>
    <s v="TEA001"/>
    <x v="1"/>
    <n v="2.5"/>
    <n v="1"/>
    <x v="11"/>
    <n v="0.875"/>
    <x v="0"/>
    <x v="10"/>
    <x v="6"/>
  </r>
  <r>
    <s v="CUS2982"/>
    <x v="177"/>
    <x v="0"/>
    <x v="1"/>
    <x v="1"/>
    <s v="SPC001"/>
    <x v="1"/>
    <n v="3.75"/>
    <n v="2"/>
    <x v="16"/>
    <n v="2.625"/>
    <x v="2"/>
    <x v="11"/>
    <x v="3"/>
  </r>
  <r>
    <s v="CUS2983"/>
    <x v="927"/>
    <x v="0"/>
    <x v="7"/>
    <x v="11"/>
    <s v="SND001"/>
    <x v="1"/>
    <n v="3.5"/>
    <n v="1"/>
    <x v="15"/>
    <n v="1.2249999999999999"/>
    <x v="1"/>
    <x v="3"/>
    <x v="1"/>
  </r>
  <r>
    <s v="CUS2984"/>
    <x v="735"/>
    <x v="4"/>
    <x v="6"/>
    <x v="10"/>
    <s v="TEA001"/>
    <x v="4"/>
    <n v="3.1"/>
    <n v="1"/>
    <x v="9"/>
    <n v="1.085"/>
    <x v="1"/>
    <x v="4"/>
    <x v="3"/>
  </r>
  <r>
    <s v="CUS2985"/>
    <x v="52"/>
    <x v="0"/>
    <x v="0"/>
    <x v="2"/>
    <s v="CLD001"/>
    <x v="2"/>
    <n v="2.5"/>
    <n v="2"/>
    <x v="17"/>
    <n v="1.75"/>
    <x v="1"/>
    <x v="11"/>
    <x v="2"/>
  </r>
  <r>
    <s v="CUS2986"/>
    <x v="73"/>
    <x v="0"/>
    <x v="0"/>
    <x v="0"/>
    <s v="SPC001"/>
    <x v="4"/>
    <n v="3.25"/>
    <n v="1"/>
    <x v="14"/>
    <n v="1.1375"/>
    <x v="0"/>
    <x v="8"/>
    <x v="2"/>
  </r>
  <r>
    <s v="CUS2987"/>
    <x v="243"/>
    <x v="4"/>
    <x v="6"/>
    <x v="10"/>
    <s v="COF001"/>
    <x v="6"/>
    <n v="4.75"/>
    <n v="1"/>
    <x v="12"/>
    <n v="1.6624999999999999"/>
    <x v="1"/>
    <x v="2"/>
    <x v="6"/>
  </r>
  <r>
    <s v="CUS2988"/>
    <x v="758"/>
    <x v="4"/>
    <x v="5"/>
    <x v="13"/>
    <s v="TEA001"/>
    <x v="2"/>
    <n v="3.5"/>
    <n v="1"/>
    <x v="15"/>
    <n v="1.2249999999999999"/>
    <x v="1"/>
    <x v="6"/>
    <x v="3"/>
  </r>
  <r>
    <s v="CUS2989"/>
    <x v="545"/>
    <x v="0"/>
    <x v="0"/>
    <x v="0"/>
    <s v="CLD001"/>
    <x v="2"/>
    <n v="3"/>
    <n v="2"/>
    <x v="0"/>
    <n v="2.0999999999999996"/>
    <x v="1"/>
    <x v="4"/>
    <x v="3"/>
  </r>
  <r>
    <s v="CUS2990"/>
    <x v="258"/>
    <x v="1"/>
    <x v="2"/>
    <x v="3"/>
    <s v="DES001"/>
    <x v="4"/>
    <n v="4"/>
    <n v="1"/>
    <x v="5"/>
    <n v="1.4"/>
    <x v="0"/>
    <x v="6"/>
    <x v="1"/>
  </r>
  <r>
    <s v="CUS2991"/>
    <x v="22"/>
    <x v="1"/>
    <x v="4"/>
    <x v="6"/>
    <s v="CLD001"/>
    <x v="2"/>
    <n v="3.1"/>
    <n v="2"/>
    <x v="1"/>
    <n v="2.17"/>
    <x v="1"/>
    <x v="6"/>
    <x v="0"/>
  </r>
  <r>
    <s v="CUS2992"/>
    <x v="525"/>
    <x v="1"/>
    <x v="2"/>
    <x v="4"/>
    <s v="CLD001"/>
    <x v="6"/>
    <n v="3"/>
    <n v="1"/>
    <x v="4"/>
    <n v="1.0499999999999998"/>
    <x v="1"/>
    <x v="10"/>
    <x v="4"/>
  </r>
  <r>
    <s v="CUS2993"/>
    <x v="928"/>
    <x v="0"/>
    <x v="0"/>
    <x v="2"/>
    <s v="DES001"/>
    <x v="0"/>
    <n v="2.2000000000000002"/>
    <n v="2"/>
    <x v="19"/>
    <n v="1.54"/>
    <x v="0"/>
    <x v="4"/>
    <x v="1"/>
  </r>
  <r>
    <s v="CUS2994"/>
    <x v="489"/>
    <x v="0"/>
    <x v="0"/>
    <x v="2"/>
    <s v="SND001"/>
    <x v="0"/>
    <n v="3.5"/>
    <n v="1"/>
    <x v="15"/>
    <n v="1.2249999999999999"/>
    <x v="0"/>
    <x v="9"/>
    <x v="3"/>
  </r>
  <r>
    <s v="CUS2995"/>
    <x v="218"/>
    <x v="1"/>
    <x v="4"/>
    <x v="6"/>
    <s v="SKT001"/>
    <x v="0"/>
    <n v="2.5499999999999998"/>
    <n v="2"/>
    <x v="13"/>
    <n v="1.7849999999999997"/>
    <x v="0"/>
    <x v="7"/>
    <x v="0"/>
  </r>
  <r>
    <s v="CUS2996"/>
    <x v="451"/>
    <x v="0"/>
    <x v="0"/>
    <x v="2"/>
    <s v="SKT001"/>
    <x v="5"/>
    <n v="2.5"/>
    <n v="2"/>
    <x v="17"/>
    <n v="1.75"/>
    <x v="2"/>
    <x v="8"/>
    <x v="2"/>
  </r>
  <r>
    <s v="CUS2997"/>
    <x v="664"/>
    <x v="3"/>
    <x v="8"/>
    <x v="16"/>
    <s v="SND001"/>
    <x v="4"/>
    <n v="4.25"/>
    <n v="2"/>
    <x v="21"/>
    <n v="2.9749999999999996"/>
    <x v="1"/>
    <x v="10"/>
    <x v="1"/>
  </r>
  <r>
    <s v="CUS2998"/>
    <x v="11"/>
    <x v="4"/>
    <x v="5"/>
    <x v="13"/>
    <s v="DES001"/>
    <x v="4"/>
    <n v="3.75"/>
    <n v="1"/>
    <x v="10"/>
    <n v="1.3125"/>
    <x v="2"/>
    <x v="9"/>
    <x v="3"/>
  </r>
  <r>
    <s v="CUS2999"/>
    <x v="396"/>
    <x v="2"/>
    <x v="3"/>
    <x v="9"/>
    <s v="SKT001"/>
    <x v="5"/>
    <n v="3"/>
    <n v="2"/>
    <x v="0"/>
    <n v="2.0999999999999996"/>
    <x v="0"/>
    <x v="8"/>
    <x v="4"/>
  </r>
  <r>
    <s v="CUS3000"/>
    <x v="719"/>
    <x v="1"/>
    <x v="4"/>
    <x v="14"/>
    <s v="SKT001"/>
    <x v="4"/>
    <n v="3"/>
    <n v="2"/>
    <x v="0"/>
    <n v="2.0999999999999996"/>
    <x v="1"/>
    <x v="1"/>
    <x v="3"/>
  </r>
  <r>
    <s v="CUS3001"/>
    <x v="929"/>
    <x v="2"/>
    <x v="5"/>
    <x v="15"/>
    <s v="SKT001"/>
    <x v="5"/>
    <n v="3.75"/>
    <n v="1"/>
    <x v="10"/>
    <n v="1.3125"/>
    <x v="1"/>
    <x v="6"/>
    <x v="5"/>
  </r>
  <r>
    <s v="CUS3002"/>
    <x v="819"/>
    <x v="0"/>
    <x v="1"/>
    <x v="1"/>
    <s v="TEA001"/>
    <x v="4"/>
    <n v="4.25"/>
    <n v="1"/>
    <x v="6"/>
    <n v="1.4874999999999998"/>
    <x v="1"/>
    <x v="0"/>
    <x v="1"/>
  </r>
  <r>
    <s v="CUS3003"/>
    <x v="177"/>
    <x v="2"/>
    <x v="5"/>
    <x v="15"/>
    <s v="DES001"/>
    <x v="1"/>
    <n v="2.2000000000000002"/>
    <n v="2"/>
    <x v="19"/>
    <n v="1.54"/>
    <x v="2"/>
    <x v="11"/>
    <x v="3"/>
  </r>
  <r>
    <s v="CUS3004"/>
    <x v="429"/>
    <x v="0"/>
    <x v="0"/>
    <x v="2"/>
    <s v="DES001"/>
    <x v="1"/>
    <n v="3"/>
    <n v="1"/>
    <x v="4"/>
    <n v="1.0499999999999998"/>
    <x v="2"/>
    <x v="4"/>
    <x v="0"/>
  </r>
  <r>
    <s v="CUS3005"/>
    <x v="930"/>
    <x v="4"/>
    <x v="6"/>
    <x v="10"/>
    <s v="DES001"/>
    <x v="2"/>
    <n v="3"/>
    <n v="2"/>
    <x v="0"/>
    <n v="2.0999999999999996"/>
    <x v="2"/>
    <x v="7"/>
    <x v="0"/>
  </r>
  <r>
    <s v="CUS3006"/>
    <x v="820"/>
    <x v="0"/>
    <x v="7"/>
    <x v="11"/>
    <s v="TEA001"/>
    <x v="1"/>
    <n v="2.2000000000000002"/>
    <n v="1"/>
    <x v="23"/>
    <n v="0.77"/>
    <x v="1"/>
    <x v="3"/>
    <x v="0"/>
  </r>
  <r>
    <s v="CUS3007"/>
    <x v="641"/>
    <x v="4"/>
    <x v="5"/>
    <x v="13"/>
    <s v="SKT001"/>
    <x v="2"/>
    <n v="3.1"/>
    <n v="1"/>
    <x v="9"/>
    <n v="1.085"/>
    <x v="1"/>
    <x v="9"/>
    <x v="6"/>
  </r>
  <r>
    <s v="CUS3008"/>
    <x v="116"/>
    <x v="0"/>
    <x v="7"/>
    <x v="11"/>
    <s v="DES001"/>
    <x v="6"/>
    <n v="3.75"/>
    <n v="1"/>
    <x v="10"/>
    <n v="1.3125"/>
    <x v="1"/>
    <x v="0"/>
    <x v="2"/>
  </r>
  <r>
    <s v="CUS3009"/>
    <x v="97"/>
    <x v="2"/>
    <x v="5"/>
    <x v="15"/>
    <s v="SND001"/>
    <x v="2"/>
    <n v="4.75"/>
    <n v="1"/>
    <x v="12"/>
    <n v="1.6624999999999999"/>
    <x v="2"/>
    <x v="1"/>
    <x v="3"/>
  </r>
  <r>
    <s v="CUS3010"/>
    <x v="404"/>
    <x v="2"/>
    <x v="5"/>
    <x v="15"/>
    <s v="DES001"/>
    <x v="0"/>
    <n v="3"/>
    <n v="2"/>
    <x v="0"/>
    <n v="2.0999999999999996"/>
    <x v="1"/>
    <x v="9"/>
    <x v="6"/>
  </r>
  <r>
    <s v="CUS3011"/>
    <x v="705"/>
    <x v="2"/>
    <x v="3"/>
    <x v="5"/>
    <s v="SND001"/>
    <x v="4"/>
    <n v="2.5"/>
    <n v="1"/>
    <x v="11"/>
    <n v="0.875"/>
    <x v="1"/>
    <x v="0"/>
    <x v="5"/>
  </r>
  <r>
    <s v="CUS3012"/>
    <x v="418"/>
    <x v="2"/>
    <x v="5"/>
    <x v="8"/>
    <s v="SKT001"/>
    <x v="4"/>
    <n v="4.75"/>
    <n v="2"/>
    <x v="22"/>
    <n v="3.3249999999999997"/>
    <x v="1"/>
    <x v="7"/>
    <x v="5"/>
  </r>
  <r>
    <s v="CUS3013"/>
    <x v="17"/>
    <x v="0"/>
    <x v="0"/>
    <x v="0"/>
    <s v="CLD001"/>
    <x v="3"/>
    <n v="4.5"/>
    <n v="1"/>
    <x v="18"/>
    <n v="1.575"/>
    <x v="1"/>
    <x v="2"/>
    <x v="4"/>
  </r>
  <r>
    <s v="CUS3014"/>
    <x v="519"/>
    <x v="1"/>
    <x v="4"/>
    <x v="14"/>
    <s v="TEA001"/>
    <x v="5"/>
    <n v="2.5"/>
    <n v="1"/>
    <x v="11"/>
    <n v="0.875"/>
    <x v="1"/>
    <x v="5"/>
    <x v="4"/>
  </r>
  <r>
    <s v="CUS3015"/>
    <x v="142"/>
    <x v="2"/>
    <x v="5"/>
    <x v="8"/>
    <s v="CLD001"/>
    <x v="1"/>
    <n v="4.5"/>
    <n v="2"/>
    <x v="2"/>
    <n v="3.15"/>
    <x v="0"/>
    <x v="8"/>
    <x v="0"/>
  </r>
  <r>
    <s v="CUS3016"/>
    <x v="666"/>
    <x v="2"/>
    <x v="3"/>
    <x v="9"/>
    <s v="SPC001"/>
    <x v="5"/>
    <n v="2.5"/>
    <n v="2"/>
    <x v="17"/>
    <n v="1.75"/>
    <x v="0"/>
    <x v="11"/>
    <x v="5"/>
  </r>
  <r>
    <s v="CUS3017"/>
    <x v="691"/>
    <x v="1"/>
    <x v="2"/>
    <x v="3"/>
    <s v="SND001"/>
    <x v="4"/>
    <n v="2.4500000000000002"/>
    <n v="2"/>
    <x v="25"/>
    <n v="1.7150000000000001"/>
    <x v="2"/>
    <x v="7"/>
    <x v="5"/>
  </r>
  <r>
    <s v="CUS3018"/>
    <x v="199"/>
    <x v="3"/>
    <x v="1"/>
    <x v="7"/>
    <s v="CLD001"/>
    <x v="1"/>
    <n v="2.2000000000000002"/>
    <n v="1"/>
    <x v="23"/>
    <n v="0.77"/>
    <x v="1"/>
    <x v="0"/>
    <x v="3"/>
  </r>
  <r>
    <s v="CUS3019"/>
    <x v="931"/>
    <x v="1"/>
    <x v="2"/>
    <x v="3"/>
    <s v="COF001"/>
    <x v="5"/>
    <n v="3"/>
    <n v="2"/>
    <x v="0"/>
    <n v="2.0999999999999996"/>
    <x v="1"/>
    <x v="8"/>
    <x v="0"/>
  </r>
  <r>
    <s v="CUS3020"/>
    <x v="360"/>
    <x v="2"/>
    <x v="5"/>
    <x v="8"/>
    <s v="SPC001"/>
    <x v="1"/>
    <n v="3"/>
    <n v="1"/>
    <x v="4"/>
    <n v="1.0499999999999998"/>
    <x v="2"/>
    <x v="11"/>
    <x v="0"/>
  </r>
  <r>
    <s v="CUS3021"/>
    <x v="569"/>
    <x v="1"/>
    <x v="2"/>
    <x v="4"/>
    <s v="COF001"/>
    <x v="4"/>
    <n v="2"/>
    <n v="2"/>
    <x v="5"/>
    <n v="1.4"/>
    <x v="2"/>
    <x v="2"/>
    <x v="6"/>
  </r>
  <r>
    <s v="CUS3022"/>
    <x v="308"/>
    <x v="3"/>
    <x v="8"/>
    <x v="16"/>
    <s v="CLD001"/>
    <x v="2"/>
    <n v="2.4500000000000002"/>
    <n v="1"/>
    <x v="20"/>
    <n v="0.85750000000000004"/>
    <x v="0"/>
    <x v="2"/>
    <x v="3"/>
  </r>
  <r>
    <s v="CUS3023"/>
    <x v="629"/>
    <x v="3"/>
    <x v="8"/>
    <x v="16"/>
    <s v="SND001"/>
    <x v="3"/>
    <n v="2.4500000000000002"/>
    <n v="1"/>
    <x v="20"/>
    <n v="0.85750000000000004"/>
    <x v="1"/>
    <x v="11"/>
    <x v="3"/>
  </r>
  <r>
    <s v="CUS3024"/>
    <x v="364"/>
    <x v="4"/>
    <x v="5"/>
    <x v="13"/>
    <s v="SKT001"/>
    <x v="2"/>
    <n v="2.5"/>
    <n v="2"/>
    <x v="17"/>
    <n v="1.75"/>
    <x v="1"/>
    <x v="2"/>
    <x v="0"/>
  </r>
  <r>
    <s v="CUS3025"/>
    <x v="209"/>
    <x v="2"/>
    <x v="5"/>
    <x v="8"/>
    <s v="COF001"/>
    <x v="6"/>
    <n v="3.1"/>
    <n v="2"/>
    <x v="1"/>
    <n v="2.17"/>
    <x v="0"/>
    <x v="4"/>
    <x v="4"/>
  </r>
  <r>
    <s v="CUS3026"/>
    <x v="540"/>
    <x v="4"/>
    <x v="6"/>
    <x v="10"/>
    <s v="CLD001"/>
    <x v="3"/>
    <n v="2.2000000000000002"/>
    <n v="1"/>
    <x v="23"/>
    <n v="0.77"/>
    <x v="1"/>
    <x v="10"/>
    <x v="4"/>
  </r>
  <r>
    <s v="CUS3027"/>
    <x v="263"/>
    <x v="1"/>
    <x v="4"/>
    <x v="6"/>
    <s v="DES001"/>
    <x v="3"/>
    <n v="4"/>
    <n v="2"/>
    <x v="24"/>
    <n v="2.8"/>
    <x v="0"/>
    <x v="9"/>
    <x v="6"/>
  </r>
  <r>
    <s v="CUS3028"/>
    <x v="776"/>
    <x v="0"/>
    <x v="7"/>
    <x v="11"/>
    <s v="TEA001"/>
    <x v="3"/>
    <n v="2.5"/>
    <n v="2"/>
    <x v="17"/>
    <n v="1.75"/>
    <x v="2"/>
    <x v="3"/>
    <x v="1"/>
  </r>
  <r>
    <s v="CUS3029"/>
    <x v="52"/>
    <x v="4"/>
    <x v="5"/>
    <x v="12"/>
    <s v="SND001"/>
    <x v="6"/>
    <n v="3.5"/>
    <n v="1"/>
    <x v="15"/>
    <n v="1.2249999999999999"/>
    <x v="1"/>
    <x v="11"/>
    <x v="2"/>
  </r>
  <r>
    <s v="CUS3030"/>
    <x v="769"/>
    <x v="4"/>
    <x v="5"/>
    <x v="12"/>
    <s v="COF001"/>
    <x v="2"/>
    <n v="3"/>
    <n v="2"/>
    <x v="0"/>
    <n v="2.0999999999999996"/>
    <x v="0"/>
    <x v="5"/>
    <x v="1"/>
  </r>
  <r>
    <s v="CUS3031"/>
    <x v="500"/>
    <x v="3"/>
    <x v="1"/>
    <x v="7"/>
    <s v="SND001"/>
    <x v="5"/>
    <n v="2.5"/>
    <n v="2"/>
    <x v="17"/>
    <n v="1.75"/>
    <x v="0"/>
    <x v="3"/>
    <x v="3"/>
  </r>
  <r>
    <s v="CUS3032"/>
    <x v="884"/>
    <x v="0"/>
    <x v="1"/>
    <x v="1"/>
    <s v="DES001"/>
    <x v="6"/>
    <n v="3"/>
    <n v="2"/>
    <x v="0"/>
    <n v="2.0999999999999996"/>
    <x v="2"/>
    <x v="5"/>
    <x v="4"/>
  </r>
  <r>
    <s v="CUS3033"/>
    <x v="521"/>
    <x v="1"/>
    <x v="2"/>
    <x v="3"/>
    <s v="CLD001"/>
    <x v="5"/>
    <n v="2.5"/>
    <n v="1"/>
    <x v="11"/>
    <n v="0.875"/>
    <x v="0"/>
    <x v="9"/>
    <x v="4"/>
  </r>
  <r>
    <s v="CUS3034"/>
    <x v="882"/>
    <x v="2"/>
    <x v="5"/>
    <x v="15"/>
    <s v="CLD001"/>
    <x v="0"/>
    <n v="3.75"/>
    <n v="2"/>
    <x v="16"/>
    <n v="2.625"/>
    <x v="0"/>
    <x v="11"/>
    <x v="2"/>
  </r>
  <r>
    <s v="CUS3035"/>
    <x v="822"/>
    <x v="4"/>
    <x v="5"/>
    <x v="12"/>
    <s v="TEA001"/>
    <x v="6"/>
    <n v="2"/>
    <n v="2"/>
    <x v="5"/>
    <n v="1.4"/>
    <x v="2"/>
    <x v="1"/>
    <x v="0"/>
  </r>
  <r>
    <s v="CUS3036"/>
    <x v="687"/>
    <x v="4"/>
    <x v="6"/>
    <x v="10"/>
    <s v="COF001"/>
    <x v="3"/>
    <n v="3.25"/>
    <n v="1"/>
    <x v="14"/>
    <n v="1.1375"/>
    <x v="1"/>
    <x v="9"/>
    <x v="4"/>
  </r>
  <r>
    <s v="CUS3037"/>
    <x v="112"/>
    <x v="0"/>
    <x v="0"/>
    <x v="0"/>
    <s v="TEA001"/>
    <x v="4"/>
    <n v="4.75"/>
    <n v="2"/>
    <x v="22"/>
    <n v="3.3249999999999997"/>
    <x v="0"/>
    <x v="7"/>
    <x v="5"/>
  </r>
  <r>
    <s v="CUS3038"/>
    <x v="34"/>
    <x v="4"/>
    <x v="6"/>
    <x v="10"/>
    <s v="CLD001"/>
    <x v="5"/>
    <n v="3.1"/>
    <n v="2"/>
    <x v="1"/>
    <n v="2.17"/>
    <x v="2"/>
    <x v="3"/>
    <x v="1"/>
  </r>
  <r>
    <s v="CUS3039"/>
    <x v="932"/>
    <x v="2"/>
    <x v="5"/>
    <x v="15"/>
    <s v="CLD001"/>
    <x v="1"/>
    <n v="3.5"/>
    <n v="2"/>
    <x v="7"/>
    <n v="2.4499999999999997"/>
    <x v="1"/>
    <x v="9"/>
    <x v="1"/>
  </r>
  <r>
    <s v="CUS3040"/>
    <x v="742"/>
    <x v="2"/>
    <x v="3"/>
    <x v="5"/>
    <s v="SND001"/>
    <x v="6"/>
    <n v="4.75"/>
    <n v="2"/>
    <x v="22"/>
    <n v="3.3249999999999997"/>
    <x v="2"/>
    <x v="1"/>
    <x v="1"/>
  </r>
  <r>
    <s v="CUS3041"/>
    <x v="933"/>
    <x v="1"/>
    <x v="4"/>
    <x v="14"/>
    <s v="SPC001"/>
    <x v="2"/>
    <n v="3"/>
    <n v="2"/>
    <x v="0"/>
    <n v="2.0999999999999996"/>
    <x v="2"/>
    <x v="6"/>
    <x v="4"/>
  </r>
  <r>
    <s v="CUS3042"/>
    <x v="205"/>
    <x v="3"/>
    <x v="1"/>
    <x v="7"/>
    <s v="TEA001"/>
    <x v="1"/>
    <n v="2.5"/>
    <n v="2"/>
    <x v="17"/>
    <n v="1.75"/>
    <x v="2"/>
    <x v="6"/>
    <x v="5"/>
  </r>
  <r>
    <s v="CUS3043"/>
    <x v="470"/>
    <x v="4"/>
    <x v="5"/>
    <x v="13"/>
    <s v="SPC001"/>
    <x v="2"/>
    <n v="2.5"/>
    <n v="2"/>
    <x v="17"/>
    <n v="1.75"/>
    <x v="2"/>
    <x v="9"/>
    <x v="3"/>
  </r>
  <r>
    <s v="CUS3044"/>
    <x v="870"/>
    <x v="0"/>
    <x v="1"/>
    <x v="1"/>
    <s v="CLD001"/>
    <x v="1"/>
    <n v="3"/>
    <n v="2"/>
    <x v="0"/>
    <n v="2.0999999999999996"/>
    <x v="2"/>
    <x v="1"/>
    <x v="2"/>
  </r>
  <r>
    <s v="CUS3045"/>
    <x v="745"/>
    <x v="3"/>
    <x v="8"/>
    <x v="16"/>
    <s v="SND001"/>
    <x v="2"/>
    <n v="3"/>
    <n v="1"/>
    <x v="4"/>
    <n v="1.0499999999999998"/>
    <x v="1"/>
    <x v="2"/>
    <x v="5"/>
  </r>
  <r>
    <s v="CUS3046"/>
    <x v="136"/>
    <x v="2"/>
    <x v="5"/>
    <x v="8"/>
    <s v="TEA001"/>
    <x v="0"/>
    <n v="3"/>
    <n v="1"/>
    <x v="4"/>
    <n v="1.0499999999999998"/>
    <x v="0"/>
    <x v="0"/>
    <x v="6"/>
  </r>
  <r>
    <s v="CUS3047"/>
    <x v="419"/>
    <x v="4"/>
    <x v="5"/>
    <x v="13"/>
    <s v="TEA001"/>
    <x v="5"/>
    <n v="3"/>
    <n v="1"/>
    <x v="4"/>
    <n v="1.0499999999999998"/>
    <x v="1"/>
    <x v="8"/>
    <x v="3"/>
  </r>
  <r>
    <s v="CUS3048"/>
    <x v="310"/>
    <x v="2"/>
    <x v="5"/>
    <x v="15"/>
    <s v="SPC001"/>
    <x v="6"/>
    <n v="2.4500000000000002"/>
    <n v="2"/>
    <x v="25"/>
    <n v="1.7150000000000001"/>
    <x v="2"/>
    <x v="11"/>
    <x v="5"/>
  </r>
  <r>
    <s v="CUS3049"/>
    <x v="536"/>
    <x v="1"/>
    <x v="4"/>
    <x v="14"/>
    <s v="SKT001"/>
    <x v="1"/>
    <n v="3.5"/>
    <n v="1"/>
    <x v="15"/>
    <n v="1.2249999999999999"/>
    <x v="1"/>
    <x v="8"/>
    <x v="2"/>
  </r>
  <r>
    <s v="CUS3050"/>
    <x v="190"/>
    <x v="1"/>
    <x v="4"/>
    <x v="6"/>
    <s v="SKT001"/>
    <x v="5"/>
    <n v="3.5"/>
    <n v="2"/>
    <x v="7"/>
    <n v="2.4499999999999997"/>
    <x v="1"/>
    <x v="5"/>
    <x v="6"/>
  </r>
  <r>
    <s v="CUS3051"/>
    <x v="622"/>
    <x v="2"/>
    <x v="5"/>
    <x v="15"/>
    <s v="SKT001"/>
    <x v="6"/>
    <n v="2.2000000000000002"/>
    <n v="1"/>
    <x v="23"/>
    <n v="0.77"/>
    <x v="1"/>
    <x v="8"/>
    <x v="2"/>
  </r>
  <r>
    <s v="CUS3052"/>
    <x v="560"/>
    <x v="1"/>
    <x v="2"/>
    <x v="4"/>
    <s v="SKT001"/>
    <x v="5"/>
    <n v="2"/>
    <n v="1"/>
    <x v="3"/>
    <n v="0.7"/>
    <x v="0"/>
    <x v="0"/>
    <x v="6"/>
  </r>
  <r>
    <s v="CUS3053"/>
    <x v="934"/>
    <x v="3"/>
    <x v="8"/>
    <x v="16"/>
    <s v="COF001"/>
    <x v="0"/>
    <n v="2"/>
    <n v="1"/>
    <x v="3"/>
    <n v="0.7"/>
    <x v="1"/>
    <x v="0"/>
    <x v="2"/>
  </r>
  <r>
    <s v="CUS3054"/>
    <x v="235"/>
    <x v="3"/>
    <x v="8"/>
    <x v="16"/>
    <s v="SPC001"/>
    <x v="6"/>
    <n v="2.5"/>
    <n v="2"/>
    <x v="17"/>
    <n v="1.75"/>
    <x v="0"/>
    <x v="3"/>
    <x v="1"/>
  </r>
  <r>
    <s v="CUS3055"/>
    <x v="237"/>
    <x v="4"/>
    <x v="5"/>
    <x v="12"/>
    <s v="TEA001"/>
    <x v="6"/>
    <n v="3"/>
    <n v="1"/>
    <x v="4"/>
    <n v="1.0499999999999998"/>
    <x v="2"/>
    <x v="8"/>
    <x v="3"/>
  </r>
  <r>
    <s v="CUS3056"/>
    <x v="459"/>
    <x v="1"/>
    <x v="4"/>
    <x v="14"/>
    <s v="SKT001"/>
    <x v="2"/>
    <n v="3.75"/>
    <n v="1"/>
    <x v="10"/>
    <n v="1.3125"/>
    <x v="2"/>
    <x v="8"/>
    <x v="5"/>
  </r>
  <r>
    <s v="CUS3057"/>
    <x v="871"/>
    <x v="4"/>
    <x v="5"/>
    <x v="13"/>
    <s v="SND001"/>
    <x v="2"/>
    <n v="2.5499999999999998"/>
    <n v="2"/>
    <x v="13"/>
    <n v="1.7849999999999997"/>
    <x v="2"/>
    <x v="1"/>
    <x v="2"/>
  </r>
  <r>
    <s v="CUS3058"/>
    <x v="706"/>
    <x v="1"/>
    <x v="2"/>
    <x v="3"/>
    <s v="SKT001"/>
    <x v="3"/>
    <n v="2.2000000000000002"/>
    <n v="2"/>
    <x v="19"/>
    <n v="1.54"/>
    <x v="2"/>
    <x v="0"/>
    <x v="4"/>
  </r>
  <r>
    <s v="CUS3059"/>
    <x v="215"/>
    <x v="0"/>
    <x v="7"/>
    <x v="11"/>
    <s v="SKT001"/>
    <x v="2"/>
    <n v="2"/>
    <n v="2"/>
    <x v="5"/>
    <n v="1.4"/>
    <x v="2"/>
    <x v="5"/>
    <x v="5"/>
  </r>
  <r>
    <s v="CUS3060"/>
    <x v="514"/>
    <x v="0"/>
    <x v="0"/>
    <x v="2"/>
    <s v="COF001"/>
    <x v="4"/>
    <n v="2"/>
    <n v="2"/>
    <x v="5"/>
    <n v="1.4"/>
    <x v="0"/>
    <x v="11"/>
    <x v="0"/>
  </r>
  <r>
    <s v="CUS3061"/>
    <x v="935"/>
    <x v="3"/>
    <x v="8"/>
    <x v="16"/>
    <s v="COF001"/>
    <x v="6"/>
    <n v="3.5"/>
    <n v="1"/>
    <x v="15"/>
    <n v="1.2249999999999999"/>
    <x v="2"/>
    <x v="3"/>
    <x v="4"/>
  </r>
  <r>
    <s v="CUS3062"/>
    <x v="217"/>
    <x v="3"/>
    <x v="1"/>
    <x v="7"/>
    <s v="COF001"/>
    <x v="1"/>
    <n v="2"/>
    <n v="1"/>
    <x v="3"/>
    <n v="0.7"/>
    <x v="0"/>
    <x v="1"/>
    <x v="1"/>
  </r>
  <r>
    <s v="CUS3063"/>
    <x v="772"/>
    <x v="1"/>
    <x v="2"/>
    <x v="4"/>
    <s v="SPC001"/>
    <x v="1"/>
    <n v="4"/>
    <n v="1"/>
    <x v="5"/>
    <n v="1.4"/>
    <x v="1"/>
    <x v="1"/>
    <x v="6"/>
  </r>
  <r>
    <s v="CUS3064"/>
    <x v="47"/>
    <x v="3"/>
    <x v="8"/>
    <x v="16"/>
    <s v="COF001"/>
    <x v="0"/>
    <n v="2.2000000000000002"/>
    <n v="1"/>
    <x v="23"/>
    <n v="0.77"/>
    <x v="2"/>
    <x v="3"/>
    <x v="2"/>
  </r>
  <r>
    <s v="CUS3065"/>
    <x v="817"/>
    <x v="1"/>
    <x v="2"/>
    <x v="3"/>
    <s v="COF001"/>
    <x v="2"/>
    <n v="3.25"/>
    <n v="1"/>
    <x v="14"/>
    <n v="1.1375"/>
    <x v="2"/>
    <x v="7"/>
    <x v="0"/>
  </r>
  <r>
    <s v="CUS3066"/>
    <x v="617"/>
    <x v="2"/>
    <x v="3"/>
    <x v="9"/>
    <s v="DES001"/>
    <x v="4"/>
    <n v="3.75"/>
    <n v="1"/>
    <x v="10"/>
    <n v="1.3125"/>
    <x v="0"/>
    <x v="5"/>
    <x v="5"/>
  </r>
  <r>
    <s v="CUS3067"/>
    <x v="80"/>
    <x v="1"/>
    <x v="4"/>
    <x v="6"/>
    <s v="SKT001"/>
    <x v="2"/>
    <n v="3.1"/>
    <n v="2"/>
    <x v="1"/>
    <n v="2.17"/>
    <x v="0"/>
    <x v="1"/>
    <x v="5"/>
  </r>
  <r>
    <s v="CUS3068"/>
    <x v="367"/>
    <x v="1"/>
    <x v="4"/>
    <x v="14"/>
    <s v="SKT001"/>
    <x v="0"/>
    <n v="3"/>
    <n v="1"/>
    <x v="4"/>
    <n v="1.0499999999999998"/>
    <x v="0"/>
    <x v="7"/>
    <x v="1"/>
  </r>
  <r>
    <s v="CUS3069"/>
    <x v="936"/>
    <x v="0"/>
    <x v="0"/>
    <x v="2"/>
    <s v="COF001"/>
    <x v="4"/>
    <n v="2"/>
    <n v="1"/>
    <x v="3"/>
    <n v="0.7"/>
    <x v="1"/>
    <x v="11"/>
    <x v="5"/>
  </r>
  <r>
    <s v="CUS3070"/>
    <x v="877"/>
    <x v="2"/>
    <x v="3"/>
    <x v="5"/>
    <s v="DES001"/>
    <x v="2"/>
    <n v="3"/>
    <n v="2"/>
    <x v="0"/>
    <n v="2.0999999999999996"/>
    <x v="1"/>
    <x v="3"/>
    <x v="3"/>
  </r>
  <r>
    <s v="CUS3071"/>
    <x v="200"/>
    <x v="1"/>
    <x v="4"/>
    <x v="14"/>
    <s v="COF001"/>
    <x v="0"/>
    <n v="3"/>
    <n v="2"/>
    <x v="0"/>
    <n v="2.0999999999999996"/>
    <x v="2"/>
    <x v="1"/>
    <x v="1"/>
  </r>
  <r>
    <s v="CUS3072"/>
    <x v="13"/>
    <x v="1"/>
    <x v="2"/>
    <x v="3"/>
    <s v="SKT001"/>
    <x v="6"/>
    <n v="3.5"/>
    <n v="1"/>
    <x v="15"/>
    <n v="1.2249999999999999"/>
    <x v="2"/>
    <x v="6"/>
    <x v="5"/>
  </r>
  <r>
    <s v="CUS3073"/>
    <x v="310"/>
    <x v="3"/>
    <x v="8"/>
    <x v="16"/>
    <s v="SPC001"/>
    <x v="3"/>
    <n v="4.25"/>
    <n v="2"/>
    <x v="21"/>
    <n v="2.9749999999999996"/>
    <x v="2"/>
    <x v="11"/>
    <x v="5"/>
  </r>
  <r>
    <s v="CUS3074"/>
    <x v="259"/>
    <x v="2"/>
    <x v="3"/>
    <x v="5"/>
    <s v="TEA001"/>
    <x v="4"/>
    <n v="2.5"/>
    <n v="2"/>
    <x v="17"/>
    <n v="1.75"/>
    <x v="0"/>
    <x v="10"/>
    <x v="3"/>
  </r>
  <r>
    <s v="CUS3075"/>
    <x v="105"/>
    <x v="3"/>
    <x v="1"/>
    <x v="7"/>
    <s v="COF001"/>
    <x v="6"/>
    <n v="2.5"/>
    <n v="2"/>
    <x v="17"/>
    <n v="1.75"/>
    <x v="2"/>
    <x v="11"/>
    <x v="6"/>
  </r>
  <r>
    <s v="CUS3076"/>
    <x v="658"/>
    <x v="0"/>
    <x v="7"/>
    <x v="11"/>
    <s v="SPC001"/>
    <x v="0"/>
    <n v="2.5499999999999998"/>
    <n v="1"/>
    <x v="8"/>
    <n v="0.89249999999999985"/>
    <x v="2"/>
    <x v="2"/>
    <x v="4"/>
  </r>
  <r>
    <s v="CUS3077"/>
    <x v="530"/>
    <x v="1"/>
    <x v="4"/>
    <x v="6"/>
    <s v="SPC001"/>
    <x v="3"/>
    <n v="4"/>
    <n v="1"/>
    <x v="5"/>
    <n v="1.4"/>
    <x v="2"/>
    <x v="5"/>
    <x v="1"/>
  </r>
  <r>
    <s v="CUS3078"/>
    <x v="232"/>
    <x v="0"/>
    <x v="1"/>
    <x v="1"/>
    <s v="DES001"/>
    <x v="5"/>
    <n v="3"/>
    <n v="1"/>
    <x v="4"/>
    <n v="1.0499999999999998"/>
    <x v="0"/>
    <x v="5"/>
    <x v="2"/>
  </r>
  <r>
    <s v="CUS3079"/>
    <x v="304"/>
    <x v="4"/>
    <x v="5"/>
    <x v="13"/>
    <s v="SKT001"/>
    <x v="6"/>
    <n v="3"/>
    <n v="2"/>
    <x v="0"/>
    <n v="2.0999999999999996"/>
    <x v="0"/>
    <x v="5"/>
    <x v="0"/>
  </r>
  <r>
    <s v="CUS3080"/>
    <x v="362"/>
    <x v="1"/>
    <x v="4"/>
    <x v="6"/>
    <s v="SKT001"/>
    <x v="1"/>
    <n v="2.5"/>
    <n v="1"/>
    <x v="11"/>
    <n v="0.875"/>
    <x v="1"/>
    <x v="6"/>
    <x v="5"/>
  </r>
  <r>
    <s v="CUS3081"/>
    <x v="445"/>
    <x v="1"/>
    <x v="2"/>
    <x v="3"/>
    <s v="SKT001"/>
    <x v="0"/>
    <n v="2.4500000000000002"/>
    <n v="2"/>
    <x v="25"/>
    <n v="1.7150000000000001"/>
    <x v="2"/>
    <x v="2"/>
    <x v="5"/>
  </r>
  <r>
    <s v="CUS3082"/>
    <x v="937"/>
    <x v="3"/>
    <x v="8"/>
    <x v="16"/>
    <s v="COF001"/>
    <x v="3"/>
    <n v="3.75"/>
    <n v="1"/>
    <x v="10"/>
    <n v="1.3125"/>
    <x v="2"/>
    <x v="2"/>
    <x v="0"/>
  </r>
  <r>
    <s v="CUS3083"/>
    <x v="629"/>
    <x v="0"/>
    <x v="0"/>
    <x v="2"/>
    <s v="DES001"/>
    <x v="3"/>
    <n v="3"/>
    <n v="1"/>
    <x v="4"/>
    <n v="1.0499999999999998"/>
    <x v="1"/>
    <x v="11"/>
    <x v="3"/>
  </r>
  <r>
    <s v="CUS3084"/>
    <x v="316"/>
    <x v="3"/>
    <x v="1"/>
    <x v="7"/>
    <s v="DES001"/>
    <x v="4"/>
    <n v="4.5"/>
    <n v="2"/>
    <x v="2"/>
    <n v="3.15"/>
    <x v="0"/>
    <x v="3"/>
    <x v="2"/>
  </r>
  <r>
    <s v="CUS3085"/>
    <x v="938"/>
    <x v="3"/>
    <x v="8"/>
    <x v="16"/>
    <s v="DES001"/>
    <x v="6"/>
    <n v="3.75"/>
    <n v="2"/>
    <x v="16"/>
    <n v="2.625"/>
    <x v="1"/>
    <x v="7"/>
    <x v="6"/>
  </r>
  <r>
    <s v="CUS3086"/>
    <x v="62"/>
    <x v="1"/>
    <x v="4"/>
    <x v="6"/>
    <s v="DES001"/>
    <x v="2"/>
    <n v="2.5499999999999998"/>
    <n v="2"/>
    <x v="13"/>
    <n v="1.7849999999999997"/>
    <x v="2"/>
    <x v="8"/>
    <x v="6"/>
  </r>
  <r>
    <s v="CUS3087"/>
    <x v="864"/>
    <x v="1"/>
    <x v="4"/>
    <x v="14"/>
    <s v="COF001"/>
    <x v="5"/>
    <n v="3.75"/>
    <n v="1"/>
    <x v="10"/>
    <n v="1.3125"/>
    <x v="2"/>
    <x v="10"/>
    <x v="5"/>
  </r>
  <r>
    <s v="CUS3088"/>
    <x v="138"/>
    <x v="4"/>
    <x v="5"/>
    <x v="12"/>
    <s v="SPC001"/>
    <x v="1"/>
    <n v="3"/>
    <n v="2"/>
    <x v="0"/>
    <n v="2.0999999999999996"/>
    <x v="0"/>
    <x v="6"/>
    <x v="4"/>
  </r>
  <r>
    <s v="CUS3089"/>
    <x v="486"/>
    <x v="0"/>
    <x v="0"/>
    <x v="0"/>
    <s v="CLD001"/>
    <x v="6"/>
    <n v="2.5"/>
    <n v="1"/>
    <x v="11"/>
    <n v="0.875"/>
    <x v="1"/>
    <x v="5"/>
    <x v="5"/>
  </r>
  <r>
    <s v="CUS3090"/>
    <x v="595"/>
    <x v="1"/>
    <x v="4"/>
    <x v="14"/>
    <s v="CLD001"/>
    <x v="0"/>
    <n v="2.5499999999999998"/>
    <n v="2"/>
    <x v="13"/>
    <n v="1.7849999999999997"/>
    <x v="0"/>
    <x v="7"/>
    <x v="6"/>
  </r>
  <r>
    <s v="CUS3091"/>
    <x v="676"/>
    <x v="1"/>
    <x v="4"/>
    <x v="14"/>
    <s v="CLD001"/>
    <x v="0"/>
    <n v="3"/>
    <n v="2"/>
    <x v="0"/>
    <n v="2.0999999999999996"/>
    <x v="1"/>
    <x v="2"/>
    <x v="1"/>
  </r>
  <r>
    <s v="CUS3092"/>
    <x v="939"/>
    <x v="1"/>
    <x v="4"/>
    <x v="14"/>
    <s v="SPC001"/>
    <x v="1"/>
    <n v="3.75"/>
    <n v="1"/>
    <x v="10"/>
    <n v="1.3125"/>
    <x v="1"/>
    <x v="6"/>
    <x v="2"/>
  </r>
  <r>
    <s v="CUS3093"/>
    <x v="197"/>
    <x v="2"/>
    <x v="5"/>
    <x v="8"/>
    <s v="TEA001"/>
    <x v="2"/>
    <n v="3.75"/>
    <n v="1"/>
    <x v="10"/>
    <n v="1.3125"/>
    <x v="0"/>
    <x v="3"/>
    <x v="4"/>
  </r>
  <r>
    <s v="CUS3094"/>
    <x v="42"/>
    <x v="4"/>
    <x v="5"/>
    <x v="12"/>
    <s v="CLD001"/>
    <x v="6"/>
    <n v="2.5"/>
    <n v="2"/>
    <x v="17"/>
    <n v="1.75"/>
    <x v="0"/>
    <x v="5"/>
    <x v="5"/>
  </r>
  <r>
    <s v="CUS3095"/>
    <x v="940"/>
    <x v="2"/>
    <x v="3"/>
    <x v="5"/>
    <s v="DES001"/>
    <x v="1"/>
    <n v="3.5"/>
    <n v="2"/>
    <x v="7"/>
    <n v="2.4499999999999997"/>
    <x v="0"/>
    <x v="0"/>
    <x v="0"/>
  </r>
  <r>
    <s v="CUS3096"/>
    <x v="62"/>
    <x v="4"/>
    <x v="6"/>
    <x v="10"/>
    <s v="CLD001"/>
    <x v="3"/>
    <n v="3.75"/>
    <n v="1"/>
    <x v="10"/>
    <n v="1.3125"/>
    <x v="2"/>
    <x v="8"/>
    <x v="6"/>
  </r>
  <r>
    <s v="CUS3097"/>
    <x v="183"/>
    <x v="2"/>
    <x v="3"/>
    <x v="9"/>
    <s v="SND001"/>
    <x v="3"/>
    <n v="3"/>
    <n v="1"/>
    <x v="4"/>
    <n v="1.0499999999999998"/>
    <x v="0"/>
    <x v="9"/>
    <x v="1"/>
  </r>
  <r>
    <s v="CUS3098"/>
    <x v="369"/>
    <x v="2"/>
    <x v="3"/>
    <x v="5"/>
    <s v="SPC001"/>
    <x v="1"/>
    <n v="2.2000000000000002"/>
    <n v="1"/>
    <x v="23"/>
    <n v="0.77"/>
    <x v="1"/>
    <x v="0"/>
    <x v="3"/>
  </r>
  <r>
    <s v="CUS3099"/>
    <x v="501"/>
    <x v="3"/>
    <x v="8"/>
    <x v="16"/>
    <s v="TEA001"/>
    <x v="3"/>
    <n v="2.5"/>
    <n v="1"/>
    <x v="11"/>
    <n v="0.875"/>
    <x v="1"/>
    <x v="1"/>
    <x v="5"/>
  </r>
  <r>
    <s v="CUS3100"/>
    <x v="766"/>
    <x v="4"/>
    <x v="6"/>
    <x v="10"/>
    <s v="SND001"/>
    <x v="6"/>
    <n v="2.5"/>
    <n v="2"/>
    <x v="17"/>
    <n v="1.75"/>
    <x v="1"/>
    <x v="7"/>
    <x v="0"/>
  </r>
  <r>
    <s v="CUS3101"/>
    <x v="765"/>
    <x v="4"/>
    <x v="6"/>
    <x v="10"/>
    <s v="SPC001"/>
    <x v="1"/>
    <n v="3"/>
    <n v="2"/>
    <x v="0"/>
    <n v="2.0999999999999996"/>
    <x v="1"/>
    <x v="3"/>
    <x v="6"/>
  </r>
  <r>
    <s v="CUS3102"/>
    <x v="316"/>
    <x v="0"/>
    <x v="0"/>
    <x v="2"/>
    <s v="SND001"/>
    <x v="3"/>
    <n v="3.1"/>
    <n v="1"/>
    <x v="9"/>
    <n v="1.085"/>
    <x v="0"/>
    <x v="3"/>
    <x v="2"/>
  </r>
  <r>
    <s v="CUS3103"/>
    <x v="680"/>
    <x v="2"/>
    <x v="3"/>
    <x v="9"/>
    <s v="CLD001"/>
    <x v="4"/>
    <n v="3"/>
    <n v="2"/>
    <x v="0"/>
    <n v="2.0999999999999996"/>
    <x v="2"/>
    <x v="6"/>
    <x v="6"/>
  </r>
  <r>
    <s v="CUS3104"/>
    <x v="200"/>
    <x v="4"/>
    <x v="5"/>
    <x v="13"/>
    <s v="CLD001"/>
    <x v="5"/>
    <n v="3"/>
    <n v="1"/>
    <x v="4"/>
    <n v="1.0499999999999998"/>
    <x v="2"/>
    <x v="1"/>
    <x v="1"/>
  </r>
  <r>
    <s v="CUS3105"/>
    <x v="941"/>
    <x v="0"/>
    <x v="7"/>
    <x v="11"/>
    <s v="SPC001"/>
    <x v="6"/>
    <n v="4.25"/>
    <n v="1"/>
    <x v="6"/>
    <n v="1.4874999999999998"/>
    <x v="0"/>
    <x v="10"/>
    <x v="0"/>
  </r>
  <r>
    <s v="CUS3106"/>
    <x v="942"/>
    <x v="0"/>
    <x v="0"/>
    <x v="2"/>
    <s v="TEA001"/>
    <x v="6"/>
    <n v="2.5"/>
    <n v="1"/>
    <x v="11"/>
    <n v="0.875"/>
    <x v="0"/>
    <x v="2"/>
    <x v="3"/>
  </r>
  <r>
    <s v="CUS3107"/>
    <x v="403"/>
    <x v="3"/>
    <x v="8"/>
    <x v="16"/>
    <s v="SKT001"/>
    <x v="1"/>
    <n v="2.2000000000000002"/>
    <n v="2"/>
    <x v="19"/>
    <n v="1.54"/>
    <x v="1"/>
    <x v="9"/>
    <x v="3"/>
  </r>
  <r>
    <s v="CUS3108"/>
    <x v="334"/>
    <x v="1"/>
    <x v="2"/>
    <x v="4"/>
    <s v="DES001"/>
    <x v="2"/>
    <n v="3"/>
    <n v="1"/>
    <x v="4"/>
    <n v="1.0499999999999998"/>
    <x v="1"/>
    <x v="6"/>
    <x v="5"/>
  </r>
  <r>
    <s v="CUS3109"/>
    <x v="183"/>
    <x v="2"/>
    <x v="3"/>
    <x v="9"/>
    <s v="SKT001"/>
    <x v="4"/>
    <n v="3.75"/>
    <n v="1"/>
    <x v="10"/>
    <n v="1.3125"/>
    <x v="0"/>
    <x v="9"/>
    <x v="1"/>
  </r>
  <r>
    <s v="CUS3110"/>
    <x v="242"/>
    <x v="0"/>
    <x v="0"/>
    <x v="0"/>
    <s v="COF001"/>
    <x v="5"/>
    <n v="3.5"/>
    <n v="1"/>
    <x v="15"/>
    <n v="1.2249999999999999"/>
    <x v="1"/>
    <x v="4"/>
    <x v="2"/>
  </r>
  <r>
    <s v="CUS3111"/>
    <x v="695"/>
    <x v="2"/>
    <x v="3"/>
    <x v="5"/>
    <s v="COF001"/>
    <x v="2"/>
    <n v="2.5"/>
    <n v="1"/>
    <x v="11"/>
    <n v="0.875"/>
    <x v="1"/>
    <x v="1"/>
    <x v="2"/>
  </r>
  <r>
    <s v="CUS3112"/>
    <x v="354"/>
    <x v="1"/>
    <x v="4"/>
    <x v="6"/>
    <s v="CLD001"/>
    <x v="1"/>
    <n v="2.5"/>
    <n v="2"/>
    <x v="17"/>
    <n v="1.75"/>
    <x v="2"/>
    <x v="0"/>
    <x v="1"/>
  </r>
  <r>
    <s v="CUS3113"/>
    <x v="264"/>
    <x v="1"/>
    <x v="4"/>
    <x v="14"/>
    <s v="DES001"/>
    <x v="2"/>
    <n v="3"/>
    <n v="1"/>
    <x v="4"/>
    <n v="1.0499999999999998"/>
    <x v="2"/>
    <x v="5"/>
    <x v="5"/>
  </r>
  <r>
    <s v="CUS3114"/>
    <x v="647"/>
    <x v="0"/>
    <x v="0"/>
    <x v="0"/>
    <s v="SND001"/>
    <x v="2"/>
    <n v="3.25"/>
    <n v="1"/>
    <x v="14"/>
    <n v="1.1375"/>
    <x v="2"/>
    <x v="3"/>
    <x v="4"/>
  </r>
  <r>
    <s v="CUS3115"/>
    <x v="184"/>
    <x v="3"/>
    <x v="1"/>
    <x v="7"/>
    <s v="SKT001"/>
    <x v="4"/>
    <n v="2"/>
    <n v="2"/>
    <x v="5"/>
    <n v="1.4"/>
    <x v="2"/>
    <x v="3"/>
    <x v="2"/>
  </r>
  <r>
    <s v="CUS3116"/>
    <x v="101"/>
    <x v="4"/>
    <x v="6"/>
    <x v="10"/>
    <s v="COF001"/>
    <x v="5"/>
    <n v="3"/>
    <n v="2"/>
    <x v="0"/>
    <n v="2.0999999999999996"/>
    <x v="2"/>
    <x v="5"/>
    <x v="4"/>
  </r>
  <r>
    <s v="CUS3117"/>
    <x v="903"/>
    <x v="3"/>
    <x v="1"/>
    <x v="7"/>
    <s v="COF001"/>
    <x v="6"/>
    <n v="3"/>
    <n v="2"/>
    <x v="0"/>
    <n v="2.0999999999999996"/>
    <x v="1"/>
    <x v="11"/>
    <x v="6"/>
  </r>
  <r>
    <s v="CUS3118"/>
    <x v="943"/>
    <x v="0"/>
    <x v="0"/>
    <x v="0"/>
    <s v="DES001"/>
    <x v="1"/>
    <n v="3.5"/>
    <n v="1"/>
    <x v="15"/>
    <n v="1.2249999999999999"/>
    <x v="0"/>
    <x v="3"/>
    <x v="4"/>
  </r>
  <r>
    <s v="CUS3119"/>
    <x v="112"/>
    <x v="4"/>
    <x v="5"/>
    <x v="12"/>
    <s v="SPC001"/>
    <x v="3"/>
    <n v="3.75"/>
    <n v="1"/>
    <x v="10"/>
    <n v="1.3125"/>
    <x v="0"/>
    <x v="7"/>
    <x v="5"/>
  </r>
  <r>
    <s v="CUS3120"/>
    <x v="486"/>
    <x v="3"/>
    <x v="1"/>
    <x v="7"/>
    <s v="SPC001"/>
    <x v="5"/>
    <n v="3"/>
    <n v="2"/>
    <x v="0"/>
    <n v="2.0999999999999996"/>
    <x v="1"/>
    <x v="5"/>
    <x v="5"/>
  </r>
  <r>
    <s v="CUS3121"/>
    <x v="46"/>
    <x v="4"/>
    <x v="5"/>
    <x v="12"/>
    <s v="SPC001"/>
    <x v="5"/>
    <n v="2.5499999999999998"/>
    <n v="1"/>
    <x v="8"/>
    <n v="0.89249999999999985"/>
    <x v="2"/>
    <x v="6"/>
    <x v="1"/>
  </r>
  <r>
    <s v="CUS3122"/>
    <x v="283"/>
    <x v="0"/>
    <x v="7"/>
    <x v="11"/>
    <s v="CLD001"/>
    <x v="5"/>
    <n v="3.75"/>
    <n v="2"/>
    <x v="16"/>
    <n v="2.625"/>
    <x v="0"/>
    <x v="4"/>
    <x v="3"/>
  </r>
  <r>
    <s v="CUS3123"/>
    <x v="86"/>
    <x v="2"/>
    <x v="3"/>
    <x v="9"/>
    <s v="TEA001"/>
    <x v="2"/>
    <n v="2.5"/>
    <n v="2"/>
    <x v="17"/>
    <n v="1.75"/>
    <x v="2"/>
    <x v="2"/>
    <x v="2"/>
  </r>
  <r>
    <s v="CUS3124"/>
    <x v="126"/>
    <x v="0"/>
    <x v="1"/>
    <x v="1"/>
    <s v="TEA001"/>
    <x v="4"/>
    <n v="2.5"/>
    <n v="1"/>
    <x v="11"/>
    <n v="0.875"/>
    <x v="2"/>
    <x v="9"/>
    <x v="0"/>
  </r>
  <r>
    <s v="CUS3125"/>
    <x v="737"/>
    <x v="0"/>
    <x v="0"/>
    <x v="2"/>
    <s v="SPC001"/>
    <x v="2"/>
    <n v="3.1"/>
    <n v="2"/>
    <x v="1"/>
    <n v="2.17"/>
    <x v="1"/>
    <x v="9"/>
    <x v="5"/>
  </r>
  <r>
    <s v="CUS3126"/>
    <x v="818"/>
    <x v="3"/>
    <x v="8"/>
    <x v="16"/>
    <s v="COF001"/>
    <x v="1"/>
    <n v="3.1"/>
    <n v="1"/>
    <x v="9"/>
    <n v="1.085"/>
    <x v="2"/>
    <x v="3"/>
    <x v="5"/>
  </r>
  <r>
    <s v="CUS3127"/>
    <x v="138"/>
    <x v="4"/>
    <x v="5"/>
    <x v="13"/>
    <s v="DES001"/>
    <x v="2"/>
    <n v="3.25"/>
    <n v="1"/>
    <x v="14"/>
    <n v="1.1375"/>
    <x v="0"/>
    <x v="6"/>
    <x v="4"/>
  </r>
  <r>
    <s v="CUS3128"/>
    <x v="791"/>
    <x v="2"/>
    <x v="5"/>
    <x v="15"/>
    <s v="COF001"/>
    <x v="1"/>
    <n v="2.5"/>
    <n v="2"/>
    <x v="17"/>
    <n v="1.75"/>
    <x v="2"/>
    <x v="11"/>
    <x v="1"/>
  </r>
  <r>
    <s v="CUS3129"/>
    <x v="864"/>
    <x v="0"/>
    <x v="1"/>
    <x v="1"/>
    <s v="DES001"/>
    <x v="1"/>
    <n v="3.75"/>
    <n v="1"/>
    <x v="10"/>
    <n v="1.3125"/>
    <x v="2"/>
    <x v="10"/>
    <x v="5"/>
  </r>
  <r>
    <s v="CUS3130"/>
    <x v="268"/>
    <x v="1"/>
    <x v="2"/>
    <x v="4"/>
    <s v="SKT001"/>
    <x v="0"/>
    <n v="3"/>
    <n v="1"/>
    <x v="4"/>
    <n v="1.0499999999999998"/>
    <x v="2"/>
    <x v="3"/>
    <x v="3"/>
  </r>
  <r>
    <s v="CUS3131"/>
    <x v="485"/>
    <x v="2"/>
    <x v="5"/>
    <x v="15"/>
    <s v="COF001"/>
    <x v="1"/>
    <n v="3"/>
    <n v="1"/>
    <x v="4"/>
    <n v="1.0499999999999998"/>
    <x v="0"/>
    <x v="9"/>
    <x v="6"/>
  </r>
  <r>
    <s v="CUS3132"/>
    <x v="924"/>
    <x v="2"/>
    <x v="3"/>
    <x v="9"/>
    <s v="SND001"/>
    <x v="4"/>
    <n v="2"/>
    <n v="2"/>
    <x v="5"/>
    <n v="1.4"/>
    <x v="2"/>
    <x v="2"/>
    <x v="0"/>
  </r>
  <r>
    <s v="CUS3133"/>
    <x v="899"/>
    <x v="2"/>
    <x v="5"/>
    <x v="8"/>
    <s v="SND001"/>
    <x v="1"/>
    <n v="3.75"/>
    <n v="1"/>
    <x v="10"/>
    <n v="1.3125"/>
    <x v="1"/>
    <x v="4"/>
    <x v="6"/>
  </r>
  <r>
    <s v="CUS3134"/>
    <x v="853"/>
    <x v="0"/>
    <x v="0"/>
    <x v="0"/>
    <s v="SKT001"/>
    <x v="0"/>
    <n v="2.5"/>
    <n v="1"/>
    <x v="11"/>
    <n v="0.875"/>
    <x v="0"/>
    <x v="4"/>
    <x v="3"/>
  </r>
  <r>
    <s v="CUS3135"/>
    <x v="850"/>
    <x v="0"/>
    <x v="0"/>
    <x v="2"/>
    <s v="SPC001"/>
    <x v="6"/>
    <n v="3"/>
    <n v="2"/>
    <x v="0"/>
    <n v="2.0999999999999996"/>
    <x v="2"/>
    <x v="10"/>
    <x v="2"/>
  </r>
  <r>
    <s v="CUS3136"/>
    <x v="944"/>
    <x v="1"/>
    <x v="4"/>
    <x v="6"/>
    <s v="SPC001"/>
    <x v="2"/>
    <n v="3.75"/>
    <n v="2"/>
    <x v="16"/>
    <n v="2.625"/>
    <x v="2"/>
    <x v="5"/>
    <x v="6"/>
  </r>
  <r>
    <s v="CUS3137"/>
    <x v="765"/>
    <x v="1"/>
    <x v="2"/>
    <x v="3"/>
    <s v="DES001"/>
    <x v="0"/>
    <n v="3.75"/>
    <n v="1"/>
    <x v="10"/>
    <n v="1.3125"/>
    <x v="1"/>
    <x v="3"/>
    <x v="6"/>
  </r>
  <r>
    <s v="CUS3138"/>
    <x v="487"/>
    <x v="0"/>
    <x v="1"/>
    <x v="1"/>
    <s v="COF001"/>
    <x v="3"/>
    <n v="4.5"/>
    <n v="2"/>
    <x v="2"/>
    <n v="3.15"/>
    <x v="2"/>
    <x v="5"/>
    <x v="5"/>
  </r>
  <r>
    <s v="CUS3139"/>
    <x v="771"/>
    <x v="4"/>
    <x v="5"/>
    <x v="13"/>
    <s v="DES001"/>
    <x v="1"/>
    <n v="3.5"/>
    <n v="2"/>
    <x v="7"/>
    <n v="2.4499999999999997"/>
    <x v="0"/>
    <x v="11"/>
    <x v="0"/>
  </r>
  <r>
    <s v="CUS3140"/>
    <x v="232"/>
    <x v="2"/>
    <x v="5"/>
    <x v="15"/>
    <s v="TEA001"/>
    <x v="5"/>
    <n v="3"/>
    <n v="1"/>
    <x v="4"/>
    <n v="1.0499999999999998"/>
    <x v="0"/>
    <x v="5"/>
    <x v="2"/>
  </r>
  <r>
    <s v="CUS3141"/>
    <x v="810"/>
    <x v="2"/>
    <x v="3"/>
    <x v="5"/>
    <s v="DES001"/>
    <x v="4"/>
    <n v="2.5"/>
    <n v="2"/>
    <x v="17"/>
    <n v="1.75"/>
    <x v="1"/>
    <x v="7"/>
    <x v="5"/>
  </r>
  <r>
    <s v="CUS3142"/>
    <x v="945"/>
    <x v="1"/>
    <x v="4"/>
    <x v="6"/>
    <s v="COF001"/>
    <x v="1"/>
    <n v="3.25"/>
    <n v="1"/>
    <x v="14"/>
    <n v="1.1375"/>
    <x v="2"/>
    <x v="9"/>
    <x v="0"/>
  </r>
  <r>
    <s v="CUS3143"/>
    <x v="832"/>
    <x v="2"/>
    <x v="3"/>
    <x v="9"/>
    <s v="SKT001"/>
    <x v="1"/>
    <n v="2.5"/>
    <n v="1"/>
    <x v="11"/>
    <n v="0.875"/>
    <x v="0"/>
    <x v="4"/>
    <x v="6"/>
  </r>
  <r>
    <s v="CUS3144"/>
    <x v="754"/>
    <x v="0"/>
    <x v="0"/>
    <x v="2"/>
    <s v="SPC001"/>
    <x v="3"/>
    <n v="3.25"/>
    <n v="1"/>
    <x v="14"/>
    <n v="1.1375"/>
    <x v="2"/>
    <x v="7"/>
    <x v="4"/>
  </r>
  <r>
    <s v="CUS3145"/>
    <x v="946"/>
    <x v="0"/>
    <x v="7"/>
    <x v="11"/>
    <s v="CLD001"/>
    <x v="6"/>
    <n v="2.5"/>
    <n v="1"/>
    <x v="11"/>
    <n v="0.875"/>
    <x v="1"/>
    <x v="8"/>
    <x v="5"/>
  </r>
  <r>
    <s v="CUS3146"/>
    <x v="531"/>
    <x v="1"/>
    <x v="2"/>
    <x v="4"/>
    <s v="CLD001"/>
    <x v="5"/>
    <n v="2.2000000000000002"/>
    <n v="2"/>
    <x v="19"/>
    <n v="1.54"/>
    <x v="0"/>
    <x v="5"/>
    <x v="6"/>
  </r>
  <r>
    <s v="CUS3147"/>
    <x v="857"/>
    <x v="4"/>
    <x v="5"/>
    <x v="13"/>
    <s v="CLD001"/>
    <x v="5"/>
    <n v="4.25"/>
    <n v="1"/>
    <x v="6"/>
    <n v="1.4874999999999998"/>
    <x v="2"/>
    <x v="6"/>
    <x v="2"/>
  </r>
  <r>
    <s v="CUS3148"/>
    <x v="1"/>
    <x v="1"/>
    <x v="2"/>
    <x v="4"/>
    <s v="COF001"/>
    <x v="6"/>
    <n v="2"/>
    <n v="1"/>
    <x v="3"/>
    <n v="0.7"/>
    <x v="1"/>
    <x v="1"/>
    <x v="0"/>
  </r>
  <r>
    <s v="CUS3149"/>
    <x v="806"/>
    <x v="3"/>
    <x v="8"/>
    <x v="16"/>
    <s v="SND001"/>
    <x v="0"/>
    <n v="2.5"/>
    <n v="2"/>
    <x v="17"/>
    <n v="1.75"/>
    <x v="2"/>
    <x v="1"/>
    <x v="4"/>
  </r>
  <r>
    <s v="CUS3150"/>
    <x v="730"/>
    <x v="0"/>
    <x v="0"/>
    <x v="2"/>
    <s v="CLD001"/>
    <x v="0"/>
    <n v="3.1"/>
    <n v="2"/>
    <x v="1"/>
    <n v="2.17"/>
    <x v="1"/>
    <x v="5"/>
    <x v="3"/>
  </r>
  <r>
    <s v="CUS3151"/>
    <x v="947"/>
    <x v="1"/>
    <x v="4"/>
    <x v="6"/>
    <s v="COF001"/>
    <x v="5"/>
    <n v="2.5"/>
    <n v="2"/>
    <x v="17"/>
    <n v="1.75"/>
    <x v="2"/>
    <x v="8"/>
    <x v="3"/>
  </r>
  <r>
    <s v="CUS3152"/>
    <x v="658"/>
    <x v="2"/>
    <x v="3"/>
    <x v="5"/>
    <s v="COF001"/>
    <x v="0"/>
    <n v="3"/>
    <n v="1"/>
    <x v="4"/>
    <n v="1.0499999999999998"/>
    <x v="2"/>
    <x v="2"/>
    <x v="4"/>
  </r>
  <r>
    <s v="CUS3153"/>
    <x v="436"/>
    <x v="2"/>
    <x v="5"/>
    <x v="8"/>
    <s v="CLD001"/>
    <x v="5"/>
    <n v="3"/>
    <n v="2"/>
    <x v="0"/>
    <n v="2.0999999999999996"/>
    <x v="1"/>
    <x v="5"/>
    <x v="4"/>
  </r>
  <r>
    <s v="CUS3154"/>
    <x v="716"/>
    <x v="0"/>
    <x v="0"/>
    <x v="0"/>
    <s v="SKT001"/>
    <x v="4"/>
    <n v="2.2000000000000002"/>
    <n v="1"/>
    <x v="23"/>
    <n v="0.77"/>
    <x v="0"/>
    <x v="8"/>
    <x v="5"/>
  </r>
  <r>
    <s v="CUS3155"/>
    <x v="453"/>
    <x v="2"/>
    <x v="3"/>
    <x v="9"/>
    <s v="SPC001"/>
    <x v="4"/>
    <n v="2.2000000000000002"/>
    <n v="1"/>
    <x v="23"/>
    <n v="0.77"/>
    <x v="2"/>
    <x v="6"/>
    <x v="6"/>
  </r>
  <r>
    <s v="CUS3156"/>
    <x v="139"/>
    <x v="4"/>
    <x v="5"/>
    <x v="13"/>
    <s v="DES001"/>
    <x v="5"/>
    <n v="3"/>
    <n v="1"/>
    <x v="4"/>
    <n v="1.0499999999999998"/>
    <x v="0"/>
    <x v="11"/>
    <x v="4"/>
  </r>
  <r>
    <s v="CUS3157"/>
    <x v="935"/>
    <x v="2"/>
    <x v="5"/>
    <x v="8"/>
    <s v="COF001"/>
    <x v="4"/>
    <n v="3.5"/>
    <n v="1"/>
    <x v="15"/>
    <n v="1.2249999999999999"/>
    <x v="2"/>
    <x v="3"/>
    <x v="4"/>
  </r>
  <r>
    <s v="CUS3158"/>
    <x v="605"/>
    <x v="1"/>
    <x v="4"/>
    <x v="14"/>
    <s v="SND001"/>
    <x v="5"/>
    <n v="3"/>
    <n v="2"/>
    <x v="0"/>
    <n v="2.0999999999999996"/>
    <x v="0"/>
    <x v="0"/>
    <x v="5"/>
  </r>
  <r>
    <s v="CUS3159"/>
    <x v="948"/>
    <x v="2"/>
    <x v="3"/>
    <x v="9"/>
    <s v="COF001"/>
    <x v="2"/>
    <n v="4.5"/>
    <n v="2"/>
    <x v="2"/>
    <n v="3.15"/>
    <x v="2"/>
    <x v="10"/>
    <x v="1"/>
  </r>
  <r>
    <s v="CUS3160"/>
    <x v="127"/>
    <x v="4"/>
    <x v="5"/>
    <x v="12"/>
    <s v="SPC001"/>
    <x v="3"/>
    <n v="4.25"/>
    <n v="1"/>
    <x v="6"/>
    <n v="1.4874999999999998"/>
    <x v="2"/>
    <x v="1"/>
    <x v="5"/>
  </r>
  <r>
    <s v="CUS3161"/>
    <x v="428"/>
    <x v="4"/>
    <x v="6"/>
    <x v="10"/>
    <s v="TEA001"/>
    <x v="4"/>
    <n v="3.5"/>
    <n v="1"/>
    <x v="15"/>
    <n v="1.2249999999999999"/>
    <x v="0"/>
    <x v="1"/>
    <x v="6"/>
  </r>
  <r>
    <s v="CUS3162"/>
    <x v="949"/>
    <x v="2"/>
    <x v="3"/>
    <x v="9"/>
    <s v="COF001"/>
    <x v="2"/>
    <n v="2.2000000000000002"/>
    <n v="1"/>
    <x v="23"/>
    <n v="0.77"/>
    <x v="2"/>
    <x v="9"/>
    <x v="1"/>
  </r>
  <r>
    <s v="CUS3163"/>
    <x v="26"/>
    <x v="2"/>
    <x v="3"/>
    <x v="9"/>
    <s v="SKT001"/>
    <x v="6"/>
    <n v="3.1"/>
    <n v="1"/>
    <x v="9"/>
    <n v="1.085"/>
    <x v="2"/>
    <x v="1"/>
    <x v="4"/>
  </r>
  <r>
    <s v="CUS3164"/>
    <x v="73"/>
    <x v="4"/>
    <x v="5"/>
    <x v="12"/>
    <s v="SPC001"/>
    <x v="5"/>
    <n v="3.5"/>
    <n v="1"/>
    <x v="15"/>
    <n v="1.2249999999999999"/>
    <x v="0"/>
    <x v="8"/>
    <x v="2"/>
  </r>
  <r>
    <s v="CUS3165"/>
    <x v="575"/>
    <x v="3"/>
    <x v="8"/>
    <x v="16"/>
    <s v="TEA001"/>
    <x v="2"/>
    <n v="3.75"/>
    <n v="1"/>
    <x v="10"/>
    <n v="1.3125"/>
    <x v="0"/>
    <x v="5"/>
    <x v="5"/>
  </r>
  <r>
    <s v="CUS3166"/>
    <x v="233"/>
    <x v="3"/>
    <x v="1"/>
    <x v="7"/>
    <s v="COF001"/>
    <x v="5"/>
    <n v="4.75"/>
    <n v="1"/>
    <x v="12"/>
    <n v="1.6624999999999999"/>
    <x v="1"/>
    <x v="5"/>
    <x v="2"/>
  </r>
  <r>
    <s v="CUS3167"/>
    <x v="713"/>
    <x v="2"/>
    <x v="3"/>
    <x v="5"/>
    <s v="SND001"/>
    <x v="3"/>
    <n v="4.25"/>
    <n v="1"/>
    <x v="6"/>
    <n v="1.4874999999999998"/>
    <x v="1"/>
    <x v="0"/>
    <x v="4"/>
  </r>
  <r>
    <s v="CUS3168"/>
    <x v="750"/>
    <x v="3"/>
    <x v="1"/>
    <x v="7"/>
    <s v="COF001"/>
    <x v="3"/>
    <n v="3.1"/>
    <n v="1"/>
    <x v="9"/>
    <n v="1.085"/>
    <x v="2"/>
    <x v="3"/>
    <x v="3"/>
  </r>
  <r>
    <s v="CUS3169"/>
    <x v="950"/>
    <x v="2"/>
    <x v="5"/>
    <x v="15"/>
    <s v="SKT001"/>
    <x v="2"/>
    <n v="3.5"/>
    <n v="2"/>
    <x v="7"/>
    <n v="2.4499999999999997"/>
    <x v="2"/>
    <x v="4"/>
    <x v="4"/>
  </r>
  <r>
    <s v="CUS3170"/>
    <x v="951"/>
    <x v="0"/>
    <x v="1"/>
    <x v="1"/>
    <s v="SKT001"/>
    <x v="6"/>
    <n v="3.75"/>
    <n v="1"/>
    <x v="10"/>
    <n v="1.3125"/>
    <x v="1"/>
    <x v="7"/>
    <x v="2"/>
  </r>
  <r>
    <s v="CUS3171"/>
    <x v="612"/>
    <x v="1"/>
    <x v="4"/>
    <x v="6"/>
    <s v="CLD001"/>
    <x v="2"/>
    <n v="3"/>
    <n v="2"/>
    <x v="0"/>
    <n v="2.0999999999999996"/>
    <x v="1"/>
    <x v="10"/>
    <x v="0"/>
  </r>
  <r>
    <s v="CUS3172"/>
    <x v="670"/>
    <x v="0"/>
    <x v="7"/>
    <x v="11"/>
    <s v="COF001"/>
    <x v="6"/>
    <n v="3.5"/>
    <n v="1"/>
    <x v="15"/>
    <n v="1.2249999999999999"/>
    <x v="2"/>
    <x v="11"/>
    <x v="3"/>
  </r>
  <r>
    <s v="CUS3173"/>
    <x v="7"/>
    <x v="1"/>
    <x v="4"/>
    <x v="14"/>
    <s v="COF001"/>
    <x v="6"/>
    <n v="4.5"/>
    <n v="1"/>
    <x v="18"/>
    <n v="1.575"/>
    <x v="0"/>
    <x v="7"/>
    <x v="3"/>
  </r>
  <r>
    <s v="CUS3174"/>
    <x v="628"/>
    <x v="1"/>
    <x v="4"/>
    <x v="6"/>
    <s v="SPC001"/>
    <x v="0"/>
    <n v="2.5"/>
    <n v="1"/>
    <x v="11"/>
    <n v="0.875"/>
    <x v="2"/>
    <x v="9"/>
    <x v="5"/>
  </r>
  <r>
    <s v="CUS3175"/>
    <x v="952"/>
    <x v="2"/>
    <x v="5"/>
    <x v="15"/>
    <s v="DES001"/>
    <x v="2"/>
    <n v="4.5"/>
    <n v="1"/>
    <x v="18"/>
    <n v="1.575"/>
    <x v="1"/>
    <x v="0"/>
    <x v="4"/>
  </r>
  <r>
    <s v="CUS3176"/>
    <x v="348"/>
    <x v="1"/>
    <x v="2"/>
    <x v="4"/>
    <s v="SPC001"/>
    <x v="4"/>
    <n v="3"/>
    <n v="2"/>
    <x v="0"/>
    <n v="2.0999999999999996"/>
    <x v="0"/>
    <x v="2"/>
    <x v="6"/>
  </r>
  <r>
    <s v="CUS3177"/>
    <x v="953"/>
    <x v="2"/>
    <x v="3"/>
    <x v="5"/>
    <s v="SND001"/>
    <x v="1"/>
    <n v="3"/>
    <n v="1"/>
    <x v="4"/>
    <n v="1.0499999999999998"/>
    <x v="0"/>
    <x v="10"/>
    <x v="5"/>
  </r>
  <r>
    <s v="CUS3178"/>
    <x v="277"/>
    <x v="3"/>
    <x v="1"/>
    <x v="7"/>
    <s v="CLD001"/>
    <x v="6"/>
    <n v="3"/>
    <n v="1"/>
    <x v="4"/>
    <n v="1.0499999999999998"/>
    <x v="2"/>
    <x v="11"/>
    <x v="4"/>
  </r>
  <r>
    <s v="CUS3179"/>
    <x v="312"/>
    <x v="2"/>
    <x v="3"/>
    <x v="5"/>
    <s v="TEA001"/>
    <x v="5"/>
    <n v="2"/>
    <n v="1"/>
    <x v="3"/>
    <n v="0.7"/>
    <x v="1"/>
    <x v="0"/>
    <x v="0"/>
  </r>
  <r>
    <s v="CUS3180"/>
    <x v="954"/>
    <x v="2"/>
    <x v="3"/>
    <x v="5"/>
    <s v="SND001"/>
    <x v="2"/>
    <n v="3.25"/>
    <n v="1"/>
    <x v="14"/>
    <n v="1.1375"/>
    <x v="0"/>
    <x v="9"/>
    <x v="2"/>
  </r>
  <r>
    <s v="CUS3181"/>
    <x v="884"/>
    <x v="0"/>
    <x v="0"/>
    <x v="2"/>
    <s v="DES001"/>
    <x v="4"/>
    <n v="2.5"/>
    <n v="2"/>
    <x v="17"/>
    <n v="1.75"/>
    <x v="2"/>
    <x v="5"/>
    <x v="4"/>
  </r>
  <r>
    <s v="CUS3182"/>
    <x v="306"/>
    <x v="1"/>
    <x v="2"/>
    <x v="4"/>
    <s v="SKT001"/>
    <x v="3"/>
    <n v="3.75"/>
    <n v="1"/>
    <x v="10"/>
    <n v="1.3125"/>
    <x v="0"/>
    <x v="1"/>
    <x v="2"/>
  </r>
  <r>
    <s v="CUS3183"/>
    <x v="386"/>
    <x v="0"/>
    <x v="7"/>
    <x v="11"/>
    <s v="SND001"/>
    <x v="4"/>
    <n v="4.5"/>
    <n v="1"/>
    <x v="18"/>
    <n v="1.575"/>
    <x v="0"/>
    <x v="1"/>
    <x v="4"/>
  </r>
  <r>
    <s v="CUS3184"/>
    <x v="802"/>
    <x v="3"/>
    <x v="1"/>
    <x v="7"/>
    <s v="CLD001"/>
    <x v="6"/>
    <n v="3"/>
    <n v="2"/>
    <x v="0"/>
    <n v="2.0999999999999996"/>
    <x v="0"/>
    <x v="8"/>
    <x v="2"/>
  </r>
  <r>
    <s v="CUS3185"/>
    <x v="955"/>
    <x v="4"/>
    <x v="5"/>
    <x v="13"/>
    <s v="SKT001"/>
    <x v="0"/>
    <n v="3"/>
    <n v="1"/>
    <x v="4"/>
    <n v="1.0499999999999998"/>
    <x v="2"/>
    <x v="6"/>
    <x v="5"/>
  </r>
  <r>
    <s v="CUS3186"/>
    <x v="818"/>
    <x v="1"/>
    <x v="2"/>
    <x v="4"/>
    <s v="SKT001"/>
    <x v="5"/>
    <n v="3.25"/>
    <n v="1"/>
    <x v="14"/>
    <n v="1.1375"/>
    <x v="2"/>
    <x v="3"/>
    <x v="5"/>
  </r>
  <r>
    <s v="CUS3187"/>
    <x v="691"/>
    <x v="4"/>
    <x v="5"/>
    <x v="12"/>
    <s v="SPC001"/>
    <x v="3"/>
    <n v="4"/>
    <n v="1"/>
    <x v="5"/>
    <n v="1.4"/>
    <x v="2"/>
    <x v="7"/>
    <x v="5"/>
  </r>
  <r>
    <s v="CUS3188"/>
    <x v="486"/>
    <x v="2"/>
    <x v="5"/>
    <x v="8"/>
    <s v="CLD001"/>
    <x v="2"/>
    <n v="3"/>
    <n v="2"/>
    <x v="0"/>
    <n v="2.0999999999999996"/>
    <x v="1"/>
    <x v="5"/>
    <x v="5"/>
  </r>
  <r>
    <s v="CUS3189"/>
    <x v="586"/>
    <x v="0"/>
    <x v="0"/>
    <x v="2"/>
    <s v="DES001"/>
    <x v="1"/>
    <n v="3.5"/>
    <n v="1"/>
    <x v="15"/>
    <n v="1.2249999999999999"/>
    <x v="0"/>
    <x v="10"/>
    <x v="3"/>
  </r>
  <r>
    <s v="CUS3190"/>
    <x v="906"/>
    <x v="1"/>
    <x v="2"/>
    <x v="4"/>
    <s v="SPC001"/>
    <x v="2"/>
    <n v="3.1"/>
    <n v="1"/>
    <x v="9"/>
    <n v="1.085"/>
    <x v="0"/>
    <x v="3"/>
    <x v="1"/>
  </r>
  <r>
    <s v="CUS3191"/>
    <x v="519"/>
    <x v="0"/>
    <x v="0"/>
    <x v="2"/>
    <s v="CLD001"/>
    <x v="6"/>
    <n v="3.5"/>
    <n v="1"/>
    <x v="15"/>
    <n v="1.2249999999999999"/>
    <x v="1"/>
    <x v="5"/>
    <x v="4"/>
  </r>
  <r>
    <s v="CUS3192"/>
    <x v="865"/>
    <x v="4"/>
    <x v="6"/>
    <x v="10"/>
    <s v="TEA001"/>
    <x v="4"/>
    <n v="3.5"/>
    <n v="1"/>
    <x v="15"/>
    <n v="1.2249999999999999"/>
    <x v="0"/>
    <x v="6"/>
    <x v="3"/>
  </r>
  <r>
    <s v="CUS3193"/>
    <x v="956"/>
    <x v="0"/>
    <x v="1"/>
    <x v="1"/>
    <s v="COF001"/>
    <x v="3"/>
    <n v="2.4500000000000002"/>
    <n v="2"/>
    <x v="25"/>
    <n v="1.7150000000000001"/>
    <x v="2"/>
    <x v="3"/>
    <x v="4"/>
  </r>
  <r>
    <s v="CUS3194"/>
    <x v="107"/>
    <x v="4"/>
    <x v="5"/>
    <x v="13"/>
    <s v="DES001"/>
    <x v="0"/>
    <n v="2.5"/>
    <n v="2"/>
    <x v="17"/>
    <n v="1.75"/>
    <x v="2"/>
    <x v="10"/>
    <x v="5"/>
  </r>
  <r>
    <s v="CUS3195"/>
    <x v="385"/>
    <x v="0"/>
    <x v="0"/>
    <x v="0"/>
    <s v="SPC001"/>
    <x v="3"/>
    <n v="3.1"/>
    <n v="1"/>
    <x v="9"/>
    <n v="1.085"/>
    <x v="1"/>
    <x v="5"/>
    <x v="2"/>
  </r>
  <r>
    <s v="CUS3196"/>
    <x v="957"/>
    <x v="0"/>
    <x v="0"/>
    <x v="0"/>
    <s v="TEA001"/>
    <x v="4"/>
    <n v="2.5"/>
    <n v="1"/>
    <x v="11"/>
    <n v="0.875"/>
    <x v="1"/>
    <x v="9"/>
    <x v="3"/>
  </r>
  <r>
    <s v="CUS3197"/>
    <x v="12"/>
    <x v="3"/>
    <x v="1"/>
    <x v="7"/>
    <s v="SND001"/>
    <x v="1"/>
    <n v="2.5"/>
    <n v="2"/>
    <x v="17"/>
    <n v="1.75"/>
    <x v="2"/>
    <x v="10"/>
    <x v="4"/>
  </r>
  <r>
    <s v="CUS3198"/>
    <x v="590"/>
    <x v="2"/>
    <x v="3"/>
    <x v="5"/>
    <s v="CLD001"/>
    <x v="5"/>
    <n v="3"/>
    <n v="1"/>
    <x v="4"/>
    <n v="1.0499999999999998"/>
    <x v="2"/>
    <x v="4"/>
    <x v="2"/>
  </r>
  <r>
    <s v="CUS3199"/>
    <x v="567"/>
    <x v="1"/>
    <x v="2"/>
    <x v="3"/>
    <s v="DES001"/>
    <x v="3"/>
    <n v="3"/>
    <n v="2"/>
    <x v="0"/>
    <n v="2.0999999999999996"/>
    <x v="0"/>
    <x v="1"/>
    <x v="5"/>
  </r>
  <r>
    <s v="CUS3200"/>
    <x v="455"/>
    <x v="4"/>
    <x v="5"/>
    <x v="12"/>
    <s v="SND001"/>
    <x v="0"/>
    <n v="4"/>
    <n v="1"/>
    <x v="5"/>
    <n v="1.4"/>
    <x v="1"/>
    <x v="10"/>
    <x v="0"/>
  </r>
  <r>
    <s v="CUS3201"/>
    <x v="814"/>
    <x v="0"/>
    <x v="7"/>
    <x v="11"/>
    <s v="TEA001"/>
    <x v="3"/>
    <n v="2.5"/>
    <n v="1"/>
    <x v="11"/>
    <n v="0.875"/>
    <x v="2"/>
    <x v="0"/>
    <x v="3"/>
  </r>
  <r>
    <s v="CUS3202"/>
    <x v="690"/>
    <x v="0"/>
    <x v="7"/>
    <x v="11"/>
    <s v="SPC001"/>
    <x v="1"/>
    <n v="3"/>
    <n v="1"/>
    <x v="4"/>
    <n v="1.0499999999999998"/>
    <x v="0"/>
    <x v="2"/>
    <x v="1"/>
  </r>
  <r>
    <s v="CUS3203"/>
    <x v="958"/>
    <x v="0"/>
    <x v="0"/>
    <x v="0"/>
    <s v="SND001"/>
    <x v="4"/>
    <n v="3.75"/>
    <n v="1"/>
    <x v="10"/>
    <n v="1.3125"/>
    <x v="0"/>
    <x v="5"/>
    <x v="0"/>
  </r>
  <r>
    <s v="CUS3204"/>
    <x v="230"/>
    <x v="2"/>
    <x v="5"/>
    <x v="8"/>
    <s v="SPC001"/>
    <x v="4"/>
    <n v="3.75"/>
    <n v="1"/>
    <x v="10"/>
    <n v="1.3125"/>
    <x v="1"/>
    <x v="2"/>
    <x v="4"/>
  </r>
  <r>
    <s v="CUS3205"/>
    <x v="650"/>
    <x v="0"/>
    <x v="0"/>
    <x v="2"/>
    <s v="CLD001"/>
    <x v="0"/>
    <n v="3"/>
    <n v="2"/>
    <x v="0"/>
    <n v="2.0999999999999996"/>
    <x v="1"/>
    <x v="10"/>
    <x v="5"/>
  </r>
  <r>
    <s v="CUS3206"/>
    <x v="286"/>
    <x v="0"/>
    <x v="0"/>
    <x v="0"/>
    <s v="SND001"/>
    <x v="4"/>
    <n v="4.25"/>
    <n v="1"/>
    <x v="6"/>
    <n v="1.4874999999999998"/>
    <x v="1"/>
    <x v="8"/>
    <x v="3"/>
  </r>
  <r>
    <s v="CUS3207"/>
    <x v="69"/>
    <x v="1"/>
    <x v="2"/>
    <x v="3"/>
    <s v="CLD001"/>
    <x v="4"/>
    <n v="2.5"/>
    <n v="2"/>
    <x v="17"/>
    <n v="1.75"/>
    <x v="0"/>
    <x v="5"/>
    <x v="0"/>
  </r>
  <r>
    <s v="CUS3208"/>
    <x v="335"/>
    <x v="2"/>
    <x v="5"/>
    <x v="8"/>
    <s v="COF001"/>
    <x v="5"/>
    <n v="3"/>
    <n v="1"/>
    <x v="4"/>
    <n v="1.0499999999999998"/>
    <x v="0"/>
    <x v="1"/>
    <x v="1"/>
  </r>
  <r>
    <s v="CUS3209"/>
    <x v="261"/>
    <x v="2"/>
    <x v="3"/>
    <x v="5"/>
    <s v="DES001"/>
    <x v="5"/>
    <n v="3"/>
    <n v="1"/>
    <x v="4"/>
    <n v="1.0499999999999998"/>
    <x v="1"/>
    <x v="1"/>
    <x v="1"/>
  </r>
  <r>
    <s v="CUS3210"/>
    <x v="770"/>
    <x v="2"/>
    <x v="5"/>
    <x v="15"/>
    <s v="TEA001"/>
    <x v="6"/>
    <n v="3.1"/>
    <n v="2"/>
    <x v="1"/>
    <n v="2.17"/>
    <x v="1"/>
    <x v="5"/>
    <x v="0"/>
  </r>
  <r>
    <s v="CUS3211"/>
    <x v="2"/>
    <x v="4"/>
    <x v="5"/>
    <x v="12"/>
    <s v="SKT001"/>
    <x v="6"/>
    <n v="3.5"/>
    <n v="2"/>
    <x v="7"/>
    <n v="2.4499999999999997"/>
    <x v="0"/>
    <x v="2"/>
    <x v="1"/>
  </r>
  <r>
    <s v="CUS3212"/>
    <x v="744"/>
    <x v="0"/>
    <x v="1"/>
    <x v="1"/>
    <s v="TEA001"/>
    <x v="4"/>
    <n v="2.5"/>
    <n v="1"/>
    <x v="11"/>
    <n v="0.875"/>
    <x v="2"/>
    <x v="5"/>
    <x v="1"/>
  </r>
  <r>
    <s v="CUS3213"/>
    <x v="938"/>
    <x v="0"/>
    <x v="0"/>
    <x v="0"/>
    <s v="TEA001"/>
    <x v="4"/>
    <n v="2.4500000000000002"/>
    <n v="2"/>
    <x v="25"/>
    <n v="1.7150000000000001"/>
    <x v="1"/>
    <x v="7"/>
    <x v="6"/>
  </r>
  <r>
    <s v="CUS3214"/>
    <x v="479"/>
    <x v="4"/>
    <x v="6"/>
    <x v="10"/>
    <s v="TEA001"/>
    <x v="6"/>
    <n v="3.75"/>
    <n v="1"/>
    <x v="10"/>
    <n v="1.3125"/>
    <x v="1"/>
    <x v="8"/>
    <x v="4"/>
  </r>
  <r>
    <s v="CUS3215"/>
    <x v="959"/>
    <x v="2"/>
    <x v="5"/>
    <x v="15"/>
    <s v="SND001"/>
    <x v="6"/>
    <n v="3.75"/>
    <n v="1"/>
    <x v="10"/>
    <n v="1.3125"/>
    <x v="1"/>
    <x v="10"/>
    <x v="5"/>
  </r>
  <r>
    <s v="CUS3216"/>
    <x v="415"/>
    <x v="4"/>
    <x v="6"/>
    <x v="10"/>
    <s v="SND001"/>
    <x v="3"/>
    <n v="3.75"/>
    <n v="2"/>
    <x v="16"/>
    <n v="2.625"/>
    <x v="2"/>
    <x v="5"/>
    <x v="2"/>
  </r>
  <r>
    <s v="CUS3217"/>
    <x v="650"/>
    <x v="1"/>
    <x v="4"/>
    <x v="6"/>
    <s v="SPC001"/>
    <x v="2"/>
    <n v="3"/>
    <n v="1"/>
    <x v="4"/>
    <n v="1.0499999999999998"/>
    <x v="1"/>
    <x v="10"/>
    <x v="5"/>
  </r>
  <r>
    <s v="CUS3218"/>
    <x v="452"/>
    <x v="1"/>
    <x v="2"/>
    <x v="3"/>
    <s v="TEA001"/>
    <x v="2"/>
    <n v="3.5"/>
    <n v="1"/>
    <x v="15"/>
    <n v="1.2249999999999999"/>
    <x v="2"/>
    <x v="8"/>
    <x v="1"/>
  </r>
  <r>
    <s v="CUS3219"/>
    <x v="205"/>
    <x v="4"/>
    <x v="5"/>
    <x v="13"/>
    <s v="COF001"/>
    <x v="2"/>
    <n v="2.5"/>
    <n v="2"/>
    <x v="17"/>
    <n v="1.75"/>
    <x v="2"/>
    <x v="6"/>
    <x v="5"/>
  </r>
  <r>
    <s v="CUS3220"/>
    <x v="15"/>
    <x v="1"/>
    <x v="2"/>
    <x v="4"/>
    <s v="SPC001"/>
    <x v="3"/>
    <n v="2.5499999999999998"/>
    <n v="2"/>
    <x v="13"/>
    <n v="1.7849999999999997"/>
    <x v="0"/>
    <x v="6"/>
    <x v="0"/>
  </r>
  <r>
    <s v="CUS3221"/>
    <x v="379"/>
    <x v="4"/>
    <x v="5"/>
    <x v="13"/>
    <s v="SPC001"/>
    <x v="4"/>
    <n v="4.25"/>
    <n v="1"/>
    <x v="6"/>
    <n v="1.4874999999999998"/>
    <x v="2"/>
    <x v="2"/>
    <x v="1"/>
  </r>
  <r>
    <s v="CUS3222"/>
    <x v="394"/>
    <x v="2"/>
    <x v="3"/>
    <x v="9"/>
    <s v="COF001"/>
    <x v="3"/>
    <n v="4.75"/>
    <n v="1"/>
    <x v="12"/>
    <n v="1.6624999999999999"/>
    <x v="2"/>
    <x v="0"/>
    <x v="4"/>
  </r>
  <r>
    <s v="CUS3223"/>
    <x v="960"/>
    <x v="1"/>
    <x v="2"/>
    <x v="3"/>
    <s v="COF001"/>
    <x v="3"/>
    <n v="4.25"/>
    <n v="1"/>
    <x v="6"/>
    <n v="1.4874999999999998"/>
    <x v="2"/>
    <x v="8"/>
    <x v="4"/>
  </r>
  <r>
    <s v="CUS3224"/>
    <x v="18"/>
    <x v="2"/>
    <x v="3"/>
    <x v="9"/>
    <s v="COF001"/>
    <x v="6"/>
    <n v="3.75"/>
    <n v="1"/>
    <x v="10"/>
    <n v="1.3125"/>
    <x v="0"/>
    <x v="9"/>
    <x v="4"/>
  </r>
  <r>
    <s v="CUS3225"/>
    <x v="641"/>
    <x v="0"/>
    <x v="1"/>
    <x v="1"/>
    <s v="SKT001"/>
    <x v="0"/>
    <n v="3"/>
    <n v="2"/>
    <x v="0"/>
    <n v="2.0999999999999996"/>
    <x v="1"/>
    <x v="9"/>
    <x v="6"/>
  </r>
  <r>
    <s v="CUS3226"/>
    <x v="456"/>
    <x v="0"/>
    <x v="7"/>
    <x v="11"/>
    <s v="SND001"/>
    <x v="6"/>
    <n v="3"/>
    <n v="1"/>
    <x v="4"/>
    <n v="1.0499999999999998"/>
    <x v="1"/>
    <x v="4"/>
    <x v="0"/>
  </r>
  <r>
    <s v="CUS3227"/>
    <x v="961"/>
    <x v="4"/>
    <x v="6"/>
    <x v="10"/>
    <s v="DES001"/>
    <x v="3"/>
    <n v="2.5"/>
    <n v="2"/>
    <x v="17"/>
    <n v="1.75"/>
    <x v="0"/>
    <x v="5"/>
    <x v="3"/>
  </r>
  <r>
    <s v="CUS3228"/>
    <x v="14"/>
    <x v="2"/>
    <x v="5"/>
    <x v="15"/>
    <s v="DES001"/>
    <x v="5"/>
    <n v="2.5"/>
    <n v="1"/>
    <x v="11"/>
    <n v="0.875"/>
    <x v="2"/>
    <x v="1"/>
    <x v="3"/>
  </r>
  <r>
    <s v="CUS3229"/>
    <x v="179"/>
    <x v="2"/>
    <x v="3"/>
    <x v="5"/>
    <s v="SPC001"/>
    <x v="3"/>
    <n v="3"/>
    <n v="1"/>
    <x v="4"/>
    <n v="1.0499999999999998"/>
    <x v="0"/>
    <x v="3"/>
    <x v="5"/>
  </r>
  <r>
    <s v="CUS3230"/>
    <x v="375"/>
    <x v="4"/>
    <x v="5"/>
    <x v="13"/>
    <s v="CLD001"/>
    <x v="4"/>
    <n v="2.5"/>
    <n v="1"/>
    <x v="11"/>
    <n v="0.875"/>
    <x v="0"/>
    <x v="2"/>
    <x v="4"/>
  </r>
  <r>
    <s v="CUS3231"/>
    <x v="748"/>
    <x v="1"/>
    <x v="2"/>
    <x v="3"/>
    <s v="SPC001"/>
    <x v="1"/>
    <n v="3.5"/>
    <n v="1"/>
    <x v="15"/>
    <n v="1.2249999999999999"/>
    <x v="0"/>
    <x v="4"/>
    <x v="4"/>
  </r>
  <r>
    <s v="CUS3232"/>
    <x v="71"/>
    <x v="1"/>
    <x v="2"/>
    <x v="4"/>
    <s v="DES001"/>
    <x v="5"/>
    <n v="3.75"/>
    <n v="1"/>
    <x v="10"/>
    <n v="1.3125"/>
    <x v="2"/>
    <x v="5"/>
    <x v="2"/>
  </r>
  <r>
    <s v="CUS3233"/>
    <x v="853"/>
    <x v="0"/>
    <x v="1"/>
    <x v="1"/>
    <s v="SKT001"/>
    <x v="6"/>
    <n v="3"/>
    <n v="2"/>
    <x v="0"/>
    <n v="2.0999999999999996"/>
    <x v="0"/>
    <x v="4"/>
    <x v="3"/>
  </r>
  <r>
    <s v="CUS3234"/>
    <x v="57"/>
    <x v="0"/>
    <x v="1"/>
    <x v="1"/>
    <s v="SPC001"/>
    <x v="3"/>
    <n v="2"/>
    <n v="2"/>
    <x v="5"/>
    <n v="1.4"/>
    <x v="1"/>
    <x v="6"/>
    <x v="4"/>
  </r>
  <r>
    <s v="CUS3235"/>
    <x v="723"/>
    <x v="0"/>
    <x v="0"/>
    <x v="2"/>
    <s v="TEA001"/>
    <x v="2"/>
    <n v="3.75"/>
    <n v="1"/>
    <x v="10"/>
    <n v="1.3125"/>
    <x v="1"/>
    <x v="3"/>
    <x v="5"/>
  </r>
  <r>
    <s v="CUS3236"/>
    <x v="550"/>
    <x v="2"/>
    <x v="5"/>
    <x v="8"/>
    <s v="TEA001"/>
    <x v="4"/>
    <n v="3.5"/>
    <n v="1"/>
    <x v="15"/>
    <n v="1.2249999999999999"/>
    <x v="1"/>
    <x v="5"/>
    <x v="1"/>
  </r>
  <r>
    <s v="CUS3237"/>
    <x v="385"/>
    <x v="4"/>
    <x v="5"/>
    <x v="12"/>
    <s v="SPC001"/>
    <x v="3"/>
    <n v="2"/>
    <n v="2"/>
    <x v="5"/>
    <n v="1.4"/>
    <x v="1"/>
    <x v="5"/>
    <x v="2"/>
  </r>
  <r>
    <s v="CUS3238"/>
    <x v="651"/>
    <x v="0"/>
    <x v="1"/>
    <x v="1"/>
    <s v="DES001"/>
    <x v="2"/>
    <n v="2.4500000000000002"/>
    <n v="2"/>
    <x v="25"/>
    <n v="1.7150000000000001"/>
    <x v="2"/>
    <x v="5"/>
    <x v="3"/>
  </r>
  <r>
    <s v="CUS3239"/>
    <x v="959"/>
    <x v="3"/>
    <x v="1"/>
    <x v="7"/>
    <s v="SPC001"/>
    <x v="5"/>
    <n v="3"/>
    <n v="2"/>
    <x v="0"/>
    <n v="2.0999999999999996"/>
    <x v="1"/>
    <x v="10"/>
    <x v="5"/>
  </r>
  <r>
    <s v="CUS3240"/>
    <x v="395"/>
    <x v="2"/>
    <x v="5"/>
    <x v="8"/>
    <s v="DES001"/>
    <x v="0"/>
    <n v="4.75"/>
    <n v="2"/>
    <x v="22"/>
    <n v="3.3249999999999997"/>
    <x v="1"/>
    <x v="8"/>
    <x v="6"/>
  </r>
  <r>
    <s v="CUS3241"/>
    <x v="812"/>
    <x v="2"/>
    <x v="3"/>
    <x v="5"/>
    <s v="DES001"/>
    <x v="4"/>
    <n v="3.75"/>
    <n v="1"/>
    <x v="10"/>
    <n v="1.3125"/>
    <x v="1"/>
    <x v="11"/>
    <x v="1"/>
  </r>
  <r>
    <s v="CUS3242"/>
    <x v="292"/>
    <x v="1"/>
    <x v="4"/>
    <x v="14"/>
    <s v="SPC001"/>
    <x v="5"/>
    <n v="3"/>
    <n v="1"/>
    <x v="4"/>
    <n v="1.0499999999999998"/>
    <x v="1"/>
    <x v="7"/>
    <x v="0"/>
  </r>
  <r>
    <s v="CUS3243"/>
    <x v="442"/>
    <x v="4"/>
    <x v="5"/>
    <x v="12"/>
    <s v="SPC001"/>
    <x v="2"/>
    <n v="2"/>
    <n v="1"/>
    <x v="3"/>
    <n v="0.7"/>
    <x v="0"/>
    <x v="7"/>
    <x v="2"/>
  </r>
  <r>
    <s v="CUS3244"/>
    <x v="313"/>
    <x v="3"/>
    <x v="1"/>
    <x v="7"/>
    <s v="SPC001"/>
    <x v="0"/>
    <n v="3"/>
    <n v="2"/>
    <x v="0"/>
    <n v="2.0999999999999996"/>
    <x v="2"/>
    <x v="10"/>
    <x v="0"/>
  </r>
  <r>
    <s v="CUS3245"/>
    <x v="840"/>
    <x v="1"/>
    <x v="2"/>
    <x v="3"/>
    <s v="CLD001"/>
    <x v="5"/>
    <n v="3.75"/>
    <n v="1"/>
    <x v="10"/>
    <n v="1.3125"/>
    <x v="0"/>
    <x v="0"/>
    <x v="5"/>
  </r>
  <r>
    <s v="CUS3246"/>
    <x v="115"/>
    <x v="0"/>
    <x v="0"/>
    <x v="2"/>
    <s v="CLD001"/>
    <x v="4"/>
    <n v="3.75"/>
    <n v="2"/>
    <x v="16"/>
    <n v="2.625"/>
    <x v="0"/>
    <x v="6"/>
    <x v="5"/>
  </r>
  <r>
    <s v="CUS3247"/>
    <x v="332"/>
    <x v="0"/>
    <x v="0"/>
    <x v="0"/>
    <s v="SPC001"/>
    <x v="3"/>
    <n v="3.25"/>
    <n v="1"/>
    <x v="14"/>
    <n v="1.1375"/>
    <x v="0"/>
    <x v="10"/>
    <x v="0"/>
  </r>
  <r>
    <s v="CUS3248"/>
    <x v="294"/>
    <x v="0"/>
    <x v="0"/>
    <x v="2"/>
    <s v="COF001"/>
    <x v="6"/>
    <n v="3.5"/>
    <n v="1"/>
    <x v="15"/>
    <n v="1.2249999999999999"/>
    <x v="2"/>
    <x v="11"/>
    <x v="1"/>
  </r>
  <r>
    <s v="CUS3249"/>
    <x v="800"/>
    <x v="1"/>
    <x v="2"/>
    <x v="4"/>
    <s v="SPC001"/>
    <x v="6"/>
    <n v="2.2000000000000002"/>
    <n v="2"/>
    <x v="19"/>
    <n v="1.54"/>
    <x v="0"/>
    <x v="6"/>
    <x v="0"/>
  </r>
  <r>
    <s v="CUS3250"/>
    <x v="298"/>
    <x v="0"/>
    <x v="7"/>
    <x v="11"/>
    <s v="COF001"/>
    <x v="6"/>
    <n v="3.25"/>
    <n v="1"/>
    <x v="14"/>
    <n v="1.1375"/>
    <x v="0"/>
    <x v="2"/>
    <x v="4"/>
  </r>
  <r>
    <s v="CUS3251"/>
    <x v="935"/>
    <x v="1"/>
    <x v="4"/>
    <x v="6"/>
    <s v="CLD001"/>
    <x v="5"/>
    <n v="3"/>
    <n v="2"/>
    <x v="0"/>
    <n v="2.0999999999999996"/>
    <x v="2"/>
    <x v="3"/>
    <x v="4"/>
  </r>
  <r>
    <s v="CUS3252"/>
    <x v="629"/>
    <x v="1"/>
    <x v="4"/>
    <x v="6"/>
    <s v="TEA001"/>
    <x v="0"/>
    <n v="2.2000000000000002"/>
    <n v="2"/>
    <x v="19"/>
    <n v="1.54"/>
    <x v="1"/>
    <x v="11"/>
    <x v="3"/>
  </r>
  <r>
    <s v="CUS3253"/>
    <x v="612"/>
    <x v="2"/>
    <x v="5"/>
    <x v="8"/>
    <s v="SKT001"/>
    <x v="0"/>
    <n v="2.5"/>
    <n v="2"/>
    <x v="17"/>
    <n v="1.75"/>
    <x v="1"/>
    <x v="10"/>
    <x v="0"/>
  </r>
  <r>
    <s v="CUS3254"/>
    <x v="714"/>
    <x v="4"/>
    <x v="5"/>
    <x v="12"/>
    <s v="TEA001"/>
    <x v="3"/>
    <n v="4.25"/>
    <n v="2"/>
    <x v="21"/>
    <n v="2.9749999999999996"/>
    <x v="0"/>
    <x v="3"/>
    <x v="5"/>
  </r>
  <r>
    <s v="CUS3255"/>
    <x v="404"/>
    <x v="2"/>
    <x v="5"/>
    <x v="15"/>
    <s v="DES001"/>
    <x v="2"/>
    <n v="3.75"/>
    <n v="1"/>
    <x v="10"/>
    <n v="1.3125"/>
    <x v="1"/>
    <x v="9"/>
    <x v="6"/>
  </r>
  <r>
    <s v="CUS3256"/>
    <x v="724"/>
    <x v="4"/>
    <x v="5"/>
    <x v="12"/>
    <s v="COF001"/>
    <x v="3"/>
    <n v="3"/>
    <n v="1"/>
    <x v="4"/>
    <n v="1.0499999999999998"/>
    <x v="2"/>
    <x v="3"/>
    <x v="4"/>
  </r>
  <r>
    <s v="CUS3257"/>
    <x v="175"/>
    <x v="3"/>
    <x v="8"/>
    <x v="16"/>
    <s v="SND001"/>
    <x v="4"/>
    <n v="3.75"/>
    <n v="1"/>
    <x v="10"/>
    <n v="1.3125"/>
    <x v="0"/>
    <x v="11"/>
    <x v="3"/>
  </r>
  <r>
    <s v="CUS3258"/>
    <x v="909"/>
    <x v="1"/>
    <x v="2"/>
    <x v="4"/>
    <s v="TEA001"/>
    <x v="1"/>
    <n v="3.75"/>
    <n v="1"/>
    <x v="10"/>
    <n v="1.3125"/>
    <x v="1"/>
    <x v="10"/>
    <x v="3"/>
  </r>
  <r>
    <s v="CUS3259"/>
    <x v="54"/>
    <x v="2"/>
    <x v="5"/>
    <x v="15"/>
    <s v="SKT001"/>
    <x v="2"/>
    <n v="3"/>
    <n v="2"/>
    <x v="0"/>
    <n v="2.0999999999999996"/>
    <x v="1"/>
    <x v="1"/>
    <x v="5"/>
  </r>
  <r>
    <s v="CUS3260"/>
    <x v="201"/>
    <x v="0"/>
    <x v="7"/>
    <x v="11"/>
    <s v="DES001"/>
    <x v="5"/>
    <n v="2.2000000000000002"/>
    <n v="2"/>
    <x v="19"/>
    <n v="1.54"/>
    <x v="0"/>
    <x v="7"/>
    <x v="6"/>
  </r>
  <r>
    <s v="CUS3261"/>
    <x v="574"/>
    <x v="1"/>
    <x v="2"/>
    <x v="4"/>
    <s v="SPC001"/>
    <x v="1"/>
    <n v="3.1"/>
    <n v="1"/>
    <x v="9"/>
    <n v="1.085"/>
    <x v="0"/>
    <x v="2"/>
    <x v="1"/>
  </r>
  <r>
    <s v="CUS3262"/>
    <x v="312"/>
    <x v="3"/>
    <x v="1"/>
    <x v="7"/>
    <s v="CLD001"/>
    <x v="5"/>
    <n v="3"/>
    <n v="1"/>
    <x v="4"/>
    <n v="1.0499999999999998"/>
    <x v="1"/>
    <x v="0"/>
    <x v="0"/>
  </r>
  <r>
    <s v="CUS3263"/>
    <x v="287"/>
    <x v="4"/>
    <x v="5"/>
    <x v="12"/>
    <s v="DES001"/>
    <x v="6"/>
    <n v="2.5"/>
    <n v="2"/>
    <x v="17"/>
    <n v="1.75"/>
    <x v="2"/>
    <x v="11"/>
    <x v="4"/>
  </r>
  <r>
    <s v="CUS3264"/>
    <x v="816"/>
    <x v="1"/>
    <x v="2"/>
    <x v="3"/>
    <s v="SKT001"/>
    <x v="6"/>
    <n v="3.25"/>
    <n v="1"/>
    <x v="14"/>
    <n v="1.1375"/>
    <x v="0"/>
    <x v="7"/>
    <x v="0"/>
  </r>
  <r>
    <s v="CUS3265"/>
    <x v="575"/>
    <x v="1"/>
    <x v="4"/>
    <x v="14"/>
    <s v="SPC001"/>
    <x v="1"/>
    <n v="2.5"/>
    <n v="2"/>
    <x v="17"/>
    <n v="1.75"/>
    <x v="0"/>
    <x v="5"/>
    <x v="5"/>
  </r>
  <r>
    <s v="CUS3266"/>
    <x v="566"/>
    <x v="4"/>
    <x v="5"/>
    <x v="12"/>
    <s v="SPC001"/>
    <x v="1"/>
    <n v="3.1"/>
    <n v="1"/>
    <x v="9"/>
    <n v="1.085"/>
    <x v="1"/>
    <x v="5"/>
    <x v="2"/>
  </r>
  <r>
    <s v="CUS3267"/>
    <x v="591"/>
    <x v="1"/>
    <x v="4"/>
    <x v="14"/>
    <s v="SND001"/>
    <x v="1"/>
    <n v="2.5"/>
    <n v="1"/>
    <x v="11"/>
    <n v="0.875"/>
    <x v="0"/>
    <x v="3"/>
    <x v="1"/>
  </r>
  <r>
    <s v="CUS3268"/>
    <x v="625"/>
    <x v="2"/>
    <x v="5"/>
    <x v="8"/>
    <s v="SKT001"/>
    <x v="2"/>
    <n v="3"/>
    <n v="2"/>
    <x v="0"/>
    <n v="2.0999999999999996"/>
    <x v="2"/>
    <x v="8"/>
    <x v="4"/>
  </r>
  <r>
    <s v="CUS3269"/>
    <x v="784"/>
    <x v="0"/>
    <x v="0"/>
    <x v="2"/>
    <s v="COF001"/>
    <x v="4"/>
    <n v="2.5"/>
    <n v="1"/>
    <x v="11"/>
    <n v="0.875"/>
    <x v="2"/>
    <x v="7"/>
    <x v="2"/>
  </r>
  <r>
    <s v="CUS3270"/>
    <x v="743"/>
    <x v="0"/>
    <x v="0"/>
    <x v="0"/>
    <s v="TEA001"/>
    <x v="6"/>
    <n v="4.5"/>
    <n v="1"/>
    <x v="18"/>
    <n v="1.575"/>
    <x v="1"/>
    <x v="11"/>
    <x v="3"/>
  </r>
  <r>
    <s v="CUS3271"/>
    <x v="755"/>
    <x v="3"/>
    <x v="1"/>
    <x v="7"/>
    <s v="DES001"/>
    <x v="2"/>
    <n v="3.75"/>
    <n v="2"/>
    <x v="16"/>
    <n v="2.625"/>
    <x v="1"/>
    <x v="5"/>
    <x v="3"/>
  </r>
  <r>
    <s v="CUS3272"/>
    <x v="962"/>
    <x v="0"/>
    <x v="1"/>
    <x v="1"/>
    <s v="SPC001"/>
    <x v="5"/>
    <n v="3"/>
    <n v="1"/>
    <x v="4"/>
    <n v="1.0499999999999998"/>
    <x v="2"/>
    <x v="8"/>
    <x v="5"/>
  </r>
  <r>
    <s v="CUS3273"/>
    <x v="374"/>
    <x v="4"/>
    <x v="5"/>
    <x v="13"/>
    <s v="SKT001"/>
    <x v="1"/>
    <n v="3.5"/>
    <n v="1"/>
    <x v="15"/>
    <n v="1.2249999999999999"/>
    <x v="1"/>
    <x v="3"/>
    <x v="1"/>
  </r>
  <r>
    <s v="CUS3274"/>
    <x v="79"/>
    <x v="4"/>
    <x v="5"/>
    <x v="13"/>
    <s v="TEA001"/>
    <x v="1"/>
    <n v="2"/>
    <n v="2"/>
    <x v="5"/>
    <n v="1.4"/>
    <x v="0"/>
    <x v="8"/>
    <x v="4"/>
  </r>
  <r>
    <s v="CUS3275"/>
    <x v="963"/>
    <x v="3"/>
    <x v="1"/>
    <x v="7"/>
    <s v="COF001"/>
    <x v="0"/>
    <n v="3"/>
    <n v="1"/>
    <x v="4"/>
    <n v="1.0499999999999998"/>
    <x v="2"/>
    <x v="0"/>
    <x v="1"/>
  </r>
  <r>
    <s v="CUS3276"/>
    <x v="3"/>
    <x v="0"/>
    <x v="7"/>
    <x v="11"/>
    <s v="SPC001"/>
    <x v="2"/>
    <n v="3.5"/>
    <n v="1"/>
    <x v="15"/>
    <n v="1.2249999999999999"/>
    <x v="0"/>
    <x v="3"/>
    <x v="2"/>
  </r>
  <r>
    <s v="CUS3277"/>
    <x v="377"/>
    <x v="1"/>
    <x v="2"/>
    <x v="3"/>
    <s v="COF001"/>
    <x v="1"/>
    <n v="2.5"/>
    <n v="1"/>
    <x v="11"/>
    <n v="0.875"/>
    <x v="2"/>
    <x v="6"/>
    <x v="4"/>
  </r>
  <r>
    <s v="CUS3278"/>
    <x v="705"/>
    <x v="3"/>
    <x v="8"/>
    <x v="16"/>
    <s v="CLD001"/>
    <x v="5"/>
    <n v="3"/>
    <n v="1"/>
    <x v="4"/>
    <n v="1.0499999999999998"/>
    <x v="1"/>
    <x v="0"/>
    <x v="5"/>
  </r>
  <r>
    <s v="CUS3279"/>
    <x v="324"/>
    <x v="2"/>
    <x v="3"/>
    <x v="5"/>
    <s v="SPC001"/>
    <x v="6"/>
    <n v="3.5"/>
    <n v="1"/>
    <x v="15"/>
    <n v="1.2249999999999999"/>
    <x v="1"/>
    <x v="9"/>
    <x v="2"/>
  </r>
  <r>
    <s v="CUS3280"/>
    <x v="66"/>
    <x v="0"/>
    <x v="7"/>
    <x v="11"/>
    <s v="SPC001"/>
    <x v="4"/>
    <n v="2.5"/>
    <n v="1"/>
    <x v="11"/>
    <n v="0.875"/>
    <x v="1"/>
    <x v="2"/>
    <x v="2"/>
  </r>
  <r>
    <s v="CUS3281"/>
    <x v="517"/>
    <x v="4"/>
    <x v="6"/>
    <x v="10"/>
    <s v="DES001"/>
    <x v="6"/>
    <n v="3.75"/>
    <n v="1"/>
    <x v="10"/>
    <n v="1.3125"/>
    <x v="2"/>
    <x v="2"/>
    <x v="0"/>
  </r>
  <r>
    <s v="CUS3282"/>
    <x v="51"/>
    <x v="0"/>
    <x v="0"/>
    <x v="2"/>
    <s v="SKT001"/>
    <x v="1"/>
    <n v="2.5"/>
    <n v="1"/>
    <x v="11"/>
    <n v="0.875"/>
    <x v="1"/>
    <x v="11"/>
    <x v="0"/>
  </r>
  <r>
    <s v="CUS3283"/>
    <x v="964"/>
    <x v="0"/>
    <x v="0"/>
    <x v="0"/>
    <s v="SPC001"/>
    <x v="2"/>
    <n v="3.75"/>
    <n v="2"/>
    <x v="16"/>
    <n v="2.625"/>
    <x v="2"/>
    <x v="2"/>
    <x v="2"/>
  </r>
  <r>
    <s v="CUS3284"/>
    <x v="816"/>
    <x v="4"/>
    <x v="6"/>
    <x v="10"/>
    <s v="SKT001"/>
    <x v="4"/>
    <n v="3"/>
    <n v="2"/>
    <x v="0"/>
    <n v="2.0999999999999996"/>
    <x v="0"/>
    <x v="7"/>
    <x v="0"/>
  </r>
  <r>
    <s v="CUS3285"/>
    <x v="755"/>
    <x v="3"/>
    <x v="8"/>
    <x v="16"/>
    <s v="COF001"/>
    <x v="2"/>
    <n v="3"/>
    <n v="2"/>
    <x v="0"/>
    <n v="2.0999999999999996"/>
    <x v="1"/>
    <x v="5"/>
    <x v="3"/>
  </r>
  <r>
    <s v="CUS3286"/>
    <x v="356"/>
    <x v="2"/>
    <x v="3"/>
    <x v="5"/>
    <s v="SPC001"/>
    <x v="4"/>
    <n v="4.25"/>
    <n v="1"/>
    <x v="6"/>
    <n v="1.4874999999999998"/>
    <x v="2"/>
    <x v="5"/>
    <x v="5"/>
  </r>
  <r>
    <s v="CUS3287"/>
    <x v="590"/>
    <x v="3"/>
    <x v="1"/>
    <x v="7"/>
    <s v="SPC001"/>
    <x v="5"/>
    <n v="3"/>
    <n v="2"/>
    <x v="0"/>
    <n v="2.0999999999999996"/>
    <x v="2"/>
    <x v="4"/>
    <x v="2"/>
  </r>
  <r>
    <s v="CUS3288"/>
    <x v="467"/>
    <x v="0"/>
    <x v="0"/>
    <x v="0"/>
    <s v="DES001"/>
    <x v="5"/>
    <n v="4.25"/>
    <n v="2"/>
    <x v="21"/>
    <n v="2.9749999999999996"/>
    <x v="0"/>
    <x v="11"/>
    <x v="5"/>
  </r>
  <r>
    <s v="CUS3289"/>
    <x v="416"/>
    <x v="3"/>
    <x v="8"/>
    <x v="16"/>
    <s v="SKT001"/>
    <x v="6"/>
    <n v="3"/>
    <n v="1"/>
    <x v="4"/>
    <n v="1.0499999999999998"/>
    <x v="1"/>
    <x v="5"/>
    <x v="4"/>
  </r>
  <r>
    <s v="CUS3290"/>
    <x v="927"/>
    <x v="0"/>
    <x v="1"/>
    <x v="1"/>
    <s v="SKT001"/>
    <x v="4"/>
    <n v="3"/>
    <n v="1"/>
    <x v="4"/>
    <n v="1.0499999999999998"/>
    <x v="1"/>
    <x v="3"/>
    <x v="1"/>
  </r>
  <r>
    <s v="CUS3291"/>
    <x v="382"/>
    <x v="0"/>
    <x v="0"/>
    <x v="2"/>
    <s v="CLD001"/>
    <x v="5"/>
    <n v="2.5"/>
    <n v="1"/>
    <x v="11"/>
    <n v="0.875"/>
    <x v="1"/>
    <x v="4"/>
    <x v="6"/>
  </r>
  <r>
    <s v="CUS3292"/>
    <x v="34"/>
    <x v="4"/>
    <x v="6"/>
    <x v="10"/>
    <s v="COF001"/>
    <x v="4"/>
    <n v="3.1"/>
    <n v="1"/>
    <x v="9"/>
    <n v="1.085"/>
    <x v="2"/>
    <x v="3"/>
    <x v="1"/>
  </r>
  <r>
    <s v="CUS3293"/>
    <x v="965"/>
    <x v="1"/>
    <x v="2"/>
    <x v="4"/>
    <s v="CLD001"/>
    <x v="1"/>
    <n v="4.25"/>
    <n v="1"/>
    <x v="6"/>
    <n v="1.4874999999999998"/>
    <x v="0"/>
    <x v="2"/>
    <x v="2"/>
  </r>
  <r>
    <s v="CUS3294"/>
    <x v="54"/>
    <x v="1"/>
    <x v="4"/>
    <x v="14"/>
    <s v="COF001"/>
    <x v="2"/>
    <n v="2.5"/>
    <n v="2"/>
    <x v="17"/>
    <n v="1.75"/>
    <x v="1"/>
    <x v="1"/>
    <x v="5"/>
  </r>
  <r>
    <s v="CUS3295"/>
    <x v="915"/>
    <x v="0"/>
    <x v="0"/>
    <x v="0"/>
    <s v="DES001"/>
    <x v="2"/>
    <n v="3.1"/>
    <n v="2"/>
    <x v="1"/>
    <n v="2.17"/>
    <x v="1"/>
    <x v="0"/>
    <x v="5"/>
  </r>
  <r>
    <s v="CUS3296"/>
    <x v="915"/>
    <x v="0"/>
    <x v="1"/>
    <x v="1"/>
    <s v="SPC001"/>
    <x v="0"/>
    <n v="3.75"/>
    <n v="2"/>
    <x v="16"/>
    <n v="2.625"/>
    <x v="1"/>
    <x v="0"/>
    <x v="5"/>
  </r>
  <r>
    <s v="CUS3297"/>
    <x v="515"/>
    <x v="3"/>
    <x v="8"/>
    <x v="16"/>
    <s v="SND001"/>
    <x v="2"/>
    <n v="3"/>
    <n v="1"/>
    <x v="4"/>
    <n v="1.0499999999999998"/>
    <x v="2"/>
    <x v="2"/>
    <x v="4"/>
  </r>
  <r>
    <s v="CUS3298"/>
    <x v="919"/>
    <x v="2"/>
    <x v="5"/>
    <x v="15"/>
    <s v="COF001"/>
    <x v="0"/>
    <n v="3"/>
    <n v="1"/>
    <x v="4"/>
    <n v="1.0499999999999998"/>
    <x v="1"/>
    <x v="11"/>
    <x v="2"/>
  </r>
  <r>
    <s v="CUS3299"/>
    <x v="500"/>
    <x v="0"/>
    <x v="1"/>
    <x v="1"/>
    <s v="CLD001"/>
    <x v="1"/>
    <n v="3.75"/>
    <n v="1"/>
    <x v="10"/>
    <n v="1.3125"/>
    <x v="0"/>
    <x v="3"/>
    <x v="3"/>
  </r>
  <r>
    <s v="CUS3300"/>
    <x v="118"/>
    <x v="2"/>
    <x v="5"/>
    <x v="15"/>
    <s v="COF001"/>
    <x v="6"/>
    <n v="2.5"/>
    <n v="2"/>
    <x v="17"/>
    <n v="1.75"/>
    <x v="0"/>
    <x v="7"/>
    <x v="4"/>
  </r>
  <r>
    <s v="CUS3301"/>
    <x v="344"/>
    <x v="2"/>
    <x v="3"/>
    <x v="9"/>
    <s v="SPC001"/>
    <x v="4"/>
    <n v="2.5"/>
    <n v="2"/>
    <x v="17"/>
    <n v="1.75"/>
    <x v="2"/>
    <x v="9"/>
    <x v="6"/>
  </r>
  <r>
    <s v="CUS3302"/>
    <x v="62"/>
    <x v="4"/>
    <x v="5"/>
    <x v="13"/>
    <s v="SND001"/>
    <x v="2"/>
    <n v="3.25"/>
    <n v="1"/>
    <x v="14"/>
    <n v="1.1375"/>
    <x v="2"/>
    <x v="8"/>
    <x v="6"/>
  </r>
  <r>
    <s v="CUS3303"/>
    <x v="949"/>
    <x v="0"/>
    <x v="0"/>
    <x v="0"/>
    <s v="SPC001"/>
    <x v="0"/>
    <n v="4.75"/>
    <n v="1"/>
    <x v="12"/>
    <n v="1.6624999999999999"/>
    <x v="2"/>
    <x v="9"/>
    <x v="1"/>
  </r>
  <r>
    <s v="CUS3304"/>
    <x v="292"/>
    <x v="1"/>
    <x v="2"/>
    <x v="3"/>
    <s v="COF001"/>
    <x v="3"/>
    <n v="3"/>
    <n v="1"/>
    <x v="4"/>
    <n v="1.0499999999999998"/>
    <x v="1"/>
    <x v="7"/>
    <x v="0"/>
  </r>
  <r>
    <s v="CUS3305"/>
    <x v="504"/>
    <x v="4"/>
    <x v="6"/>
    <x v="10"/>
    <s v="SPC001"/>
    <x v="5"/>
    <n v="2.5499999999999998"/>
    <n v="1"/>
    <x v="8"/>
    <n v="0.89249999999999985"/>
    <x v="1"/>
    <x v="3"/>
    <x v="5"/>
  </r>
  <r>
    <s v="CUS3306"/>
    <x v="542"/>
    <x v="1"/>
    <x v="2"/>
    <x v="4"/>
    <s v="SPC001"/>
    <x v="0"/>
    <n v="4.25"/>
    <n v="1"/>
    <x v="6"/>
    <n v="1.4874999999999998"/>
    <x v="2"/>
    <x v="3"/>
    <x v="6"/>
  </r>
  <r>
    <s v="CUS3307"/>
    <x v="90"/>
    <x v="1"/>
    <x v="2"/>
    <x v="3"/>
    <s v="SND001"/>
    <x v="1"/>
    <n v="3.75"/>
    <n v="1"/>
    <x v="10"/>
    <n v="1.3125"/>
    <x v="2"/>
    <x v="4"/>
    <x v="3"/>
  </r>
  <r>
    <s v="CUS3308"/>
    <x v="609"/>
    <x v="2"/>
    <x v="3"/>
    <x v="5"/>
    <s v="SKT001"/>
    <x v="5"/>
    <n v="4.75"/>
    <n v="2"/>
    <x v="22"/>
    <n v="3.3249999999999997"/>
    <x v="1"/>
    <x v="8"/>
    <x v="5"/>
  </r>
  <r>
    <s v="CUS3309"/>
    <x v="352"/>
    <x v="1"/>
    <x v="2"/>
    <x v="4"/>
    <s v="SPC001"/>
    <x v="1"/>
    <n v="3.75"/>
    <n v="2"/>
    <x v="16"/>
    <n v="2.625"/>
    <x v="1"/>
    <x v="11"/>
    <x v="3"/>
  </r>
  <r>
    <s v="CUS3310"/>
    <x v="335"/>
    <x v="0"/>
    <x v="7"/>
    <x v="11"/>
    <s v="SKT001"/>
    <x v="2"/>
    <n v="3.75"/>
    <n v="1"/>
    <x v="10"/>
    <n v="1.3125"/>
    <x v="0"/>
    <x v="1"/>
    <x v="1"/>
  </r>
  <r>
    <s v="CUS3311"/>
    <x v="114"/>
    <x v="3"/>
    <x v="1"/>
    <x v="7"/>
    <s v="SPC001"/>
    <x v="2"/>
    <n v="2.5"/>
    <n v="1"/>
    <x v="11"/>
    <n v="0.875"/>
    <x v="0"/>
    <x v="5"/>
    <x v="6"/>
  </r>
  <r>
    <s v="CUS3312"/>
    <x v="101"/>
    <x v="1"/>
    <x v="2"/>
    <x v="3"/>
    <s v="CLD001"/>
    <x v="0"/>
    <n v="3.25"/>
    <n v="1"/>
    <x v="14"/>
    <n v="1.1375"/>
    <x v="2"/>
    <x v="5"/>
    <x v="4"/>
  </r>
  <r>
    <s v="CUS3313"/>
    <x v="737"/>
    <x v="3"/>
    <x v="1"/>
    <x v="7"/>
    <s v="COF001"/>
    <x v="2"/>
    <n v="2.5499999999999998"/>
    <n v="1"/>
    <x v="8"/>
    <n v="0.89249999999999985"/>
    <x v="1"/>
    <x v="9"/>
    <x v="5"/>
  </r>
  <r>
    <s v="CUS3314"/>
    <x v="178"/>
    <x v="2"/>
    <x v="3"/>
    <x v="5"/>
    <s v="SKT001"/>
    <x v="5"/>
    <n v="3.75"/>
    <n v="1"/>
    <x v="10"/>
    <n v="1.3125"/>
    <x v="0"/>
    <x v="0"/>
    <x v="3"/>
  </r>
  <r>
    <s v="CUS3315"/>
    <x v="822"/>
    <x v="4"/>
    <x v="5"/>
    <x v="12"/>
    <s v="CLD001"/>
    <x v="1"/>
    <n v="2.5"/>
    <n v="1"/>
    <x v="11"/>
    <n v="0.875"/>
    <x v="2"/>
    <x v="1"/>
    <x v="0"/>
  </r>
  <r>
    <s v="CUS3316"/>
    <x v="702"/>
    <x v="2"/>
    <x v="5"/>
    <x v="15"/>
    <s v="SND001"/>
    <x v="5"/>
    <n v="3.5"/>
    <n v="2"/>
    <x v="7"/>
    <n v="2.4499999999999997"/>
    <x v="1"/>
    <x v="7"/>
    <x v="1"/>
  </r>
  <r>
    <s v="CUS3317"/>
    <x v="924"/>
    <x v="1"/>
    <x v="2"/>
    <x v="4"/>
    <s v="TEA001"/>
    <x v="6"/>
    <n v="3"/>
    <n v="1"/>
    <x v="4"/>
    <n v="1.0499999999999998"/>
    <x v="2"/>
    <x v="2"/>
    <x v="0"/>
  </r>
  <r>
    <s v="CUS3318"/>
    <x v="788"/>
    <x v="2"/>
    <x v="5"/>
    <x v="15"/>
    <s v="SPC001"/>
    <x v="2"/>
    <n v="2.5"/>
    <n v="1"/>
    <x v="11"/>
    <n v="0.875"/>
    <x v="0"/>
    <x v="11"/>
    <x v="5"/>
  </r>
  <r>
    <s v="CUS3319"/>
    <x v="714"/>
    <x v="0"/>
    <x v="7"/>
    <x v="11"/>
    <s v="DES001"/>
    <x v="5"/>
    <n v="3.5"/>
    <n v="1"/>
    <x v="15"/>
    <n v="1.2249999999999999"/>
    <x v="0"/>
    <x v="3"/>
    <x v="5"/>
  </r>
  <r>
    <s v="CUS3320"/>
    <x v="966"/>
    <x v="2"/>
    <x v="5"/>
    <x v="8"/>
    <s v="CLD001"/>
    <x v="2"/>
    <n v="3"/>
    <n v="1"/>
    <x v="4"/>
    <n v="1.0499999999999998"/>
    <x v="1"/>
    <x v="8"/>
    <x v="1"/>
  </r>
  <r>
    <s v="CUS3321"/>
    <x v="479"/>
    <x v="0"/>
    <x v="1"/>
    <x v="1"/>
    <s v="TEA001"/>
    <x v="6"/>
    <n v="3"/>
    <n v="2"/>
    <x v="0"/>
    <n v="2.0999999999999996"/>
    <x v="1"/>
    <x v="8"/>
    <x v="4"/>
  </r>
  <r>
    <s v="CUS3322"/>
    <x v="700"/>
    <x v="3"/>
    <x v="8"/>
    <x v="16"/>
    <s v="TEA001"/>
    <x v="3"/>
    <n v="4.25"/>
    <n v="2"/>
    <x v="21"/>
    <n v="2.9749999999999996"/>
    <x v="2"/>
    <x v="11"/>
    <x v="6"/>
  </r>
  <r>
    <s v="CUS3323"/>
    <x v="176"/>
    <x v="2"/>
    <x v="5"/>
    <x v="15"/>
    <s v="TEA001"/>
    <x v="2"/>
    <n v="3"/>
    <n v="1"/>
    <x v="4"/>
    <n v="1.0499999999999998"/>
    <x v="0"/>
    <x v="1"/>
    <x v="0"/>
  </r>
  <r>
    <s v="CUS3324"/>
    <x v="579"/>
    <x v="1"/>
    <x v="4"/>
    <x v="6"/>
    <s v="SKT001"/>
    <x v="4"/>
    <n v="4.75"/>
    <n v="1"/>
    <x v="12"/>
    <n v="1.6624999999999999"/>
    <x v="2"/>
    <x v="0"/>
    <x v="2"/>
  </r>
  <r>
    <s v="CUS3325"/>
    <x v="193"/>
    <x v="1"/>
    <x v="4"/>
    <x v="14"/>
    <s v="SND001"/>
    <x v="1"/>
    <n v="2.5"/>
    <n v="1"/>
    <x v="11"/>
    <n v="0.875"/>
    <x v="0"/>
    <x v="11"/>
    <x v="2"/>
  </r>
  <r>
    <s v="CUS3326"/>
    <x v="967"/>
    <x v="1"/>
    <x v="2"/>
    <x v="3"/>
    <s v="SND001"/>
    <x v="6"/>
    <n v="3.75"/>
    <n v="1"/>
    <x v="10"/>
    <n v="1.3125"/>
    <x v="0"/>
    <x v="1"/>
    <x v="6"/>
  </r>
  <r>
    <s v="CUS3327"/>
    <x v="249"/>
    <x v="2"/>
    <x v="5"/>
    <x v="8"/>
    <s v="TEA001"/>
    <x v="3"/>
    <n v="2.2000000000000002"/>
    <n v="1"/>
    <x v="23"/>
    <n v="0.77"/>
    <x v="1"/>
    <x v="1"/>
    <x v="2"/>
  </r>
  <r>
    <s v="CUS3328"/>
    <x v="238"/>
    <x v="1"/>
    <x v="2"/>
    <x v="3"/>
    <s v="CLD001"/>
    <x v="4"/>
    <n v="3"/>
    <n v="1"/>
    <x v="4"/>
    <n v="1.0499999999999998"/>
    <x v="1"/>
    <x v="5"/>
    <x v="3"/>
  </r>
  <r>
    <s v="CUS3329"/>
    <x v="385"/>
    <x v="4"/>
    <x v="5"/>
    <x v="12"/>
    <s v="TEA001"/>
    <x v="4"/>
    <n v="3.25"/>
    <n v="1"/>
    <x v="14"/>
    <n v="1.1375"/>
    <x v="1"/>
    <x v="5"/>
    <x v="2"/>
  </r>
  <r>
    <s v="CUS3330"/>
    <x v="469"/>
    <x v="1"/>
    <x v="4"/>
    <x v="6"/>
    <s v="CLD001"/>
    <x v="0"/>
    <n v="3.1"/>
    <n v="1"/>
    <x v="9"/>
    <n v="1.085"/>
    <x v="2"/>
    <x v="8"/>
    <x v="4"/>
  </r>
  <r>
    <s v="CUS3331"/>
    <x v="608"/>
    <x v="1"/>
    <x v="4"/>
    <x v="14"/>
    <s v="DES001"/>
    <x v="0"/>
    <n v="3.25"/>
    <n v="1"/>
    <x v="14"/>
    <n v="1.1375"/>
    <x v="2"/>
    <x v="3"/>
    <x v="1"/>
  </r>
  <r>
    <s v="CUS3332"/>
    <x v="847"/>
    <x v="2"/>
    <x v="3"/>
    <x v="5"/>
    <s v="DES001"/>
    <x v="1"/>
    <n v="4"/>
    <n v="1"/>
    <x v="5"/>
    <n v="1.4"/>
    <x v="0"/>
    <x v="9"/>
    <x v="3"/>
  </r>
  <r>
    <s v="CUS3333"/>
    <x v="195"/>
    <x v="3"/>
    <x v="8"/>
    <x v="16"/>
    <s v="SKT001"/>
    <x v="6"/>
    <n v="3"/>
    <n v="1"/>
    <x v="4"/>
    <n v="1.0499999999999998"/>
    <x v="1"/>
    <x v="1"/>
    <x v="4"/>
  </r>
  <r>
    <s v="CUS3334"/>
    <x v="489"/>
    <x v="2"/>
    <x v="5"/>
    <x v="8"/>
    <s v="CLD001"/>
    <x v="1"/>
    <n v="3.75"/>
    <n v="2"/>
    <x v="16"/>
    <n v="2.625"/>
    <x v="0"/>
    <x v="9"/>
    <x v="3"/>
  </r>
  <r>
    <s v="CUS3335"/>
    <x v="564"/>
    <x v="2"/>
    <x v="5"/>
    <x v="15"/>
    <s v="SKT001"/>
    <x v="3"/>
    <n v="2.5"/>
    <n v="1"/>
    <x v="11"/>
    <n v="0.875"/>
    <x v="0"/>
    <x v="5"/>
    <x v="1"/>
  </r>
  <r>
    <s v="CUS3336"/>
    <x v="122"/>
    <x v="4"/>
    <x v="5"/>
    <x v="13"/>
    <s v="SND001"/>
    <x v="6"/>
    <n v="2.5"/>
    <n v="1"/>
    <x v="11"/>
    <n v="0.875"/>
    <x v="1"/>
    <x v="7"/>
    <x v="5"/>
  </r>
  <r>
    <s v="CUS3337"/>
    <x v="72"/>
    <x v="2"/>
    <x v="3"/>
    <x v="5"/>
    <s v="CLD001"/>
    <x v="4"/>
    <n v="3"/>
    <n v="2"/>
    <x v="0"/>
    <n v="2.0999999999999996"/>
    <x v="0"/>
    <x v="3"/>
    <x v="2"/>
  </r>
  <r>
    <s v="CUS3338"/>
    <x v="901"/>
    <x v="3"/>
    <x v="1"/>
    <x v="7"/>
    <s v="CLD001"/>
    <x v="6"/>
    <n v="2.5499999999999998"/>
    <n v="1"/>
    <x v="8"/>
    <n v="0.89249999999999985"/>
    <x v="2"/>
    <x v="6"/>
    <x v="3"/>
  </r>
  <r>
    <s v="CUS3339"/>
    <x v="540"/>
    <x v="2"/>
    <x v="5"/>
    <x v="15"/>
    <s v="DES001"/>
    <x v="5"/>
    <n v="3"/>
    <n v="2"/>
    <x v="0"/>
    <n v="2.0999999999999996"/>
    <x v="1"/>
    <x v="10"/>
    <x v="4"/>
  </r>
  <r>
    <s v="CUS3340"/>
    <x v="910"/>
    <x v="3"/>
    <x v="8"/>
    <x v="16"/>
    <s v="COF001"/>
    <x v="1"/>
    <n v="3.75"/>
    <n v="1"/>
    <x v="10"/>
    <n v="1.3125"/>
    <x v="2"/>
    <x v="11"/>
    <x v="2"/>
  </r>
  <r>
    <s v="CUS3341"/>
    <x v="432"/>
    <x v="0"/>
    <x v="0"/>
    <x v="0"/>
    <s v="SPC001"/>
    <x v="1"/>
    <n v="2.5"/>
    <n v="1"/>
    <x v="11"/>
    <n v="0.875"/>
    <x v="0"/>
    <x v="4"/>
    <x v="4"/>
  </r>
  <r>
    <s v="CUS3342"/>
    <x v="361"/>
    <x v="2"/>
    <x v="3"/>
    <x v="9"/>
    <s v="COF001"/>
    <x v="3"/>
    <n v="3"/>
    <n v="1"/>
    <x v="4"/>
    <n v="1.0499999999999998"/>
    <x v="2"/>
    <x v="2"/>
    <x v="3"/>
  </r>
  <r>
    <s v="CUS3343"/>
    <x v="36"/>
    <x v="1"/>
    <x v="4"/>
    <x v="6"/>
    <s v="SND001"/>
    <x v="0"/>
    <n v="3.5"/>
    <n v="2"/>
    <x v="7"/>
    <n v="2.4499999999999997"/>
    <x v="2"/>
    <x v="4"/>
    <x v="1"/>
  </r>
  <r>
    <s v="CUS3344"/>
    <x v="968"/>
    <x v="0"/>
    <x v="7"/>
    <x v="11"/>
    <s v="SND001"/>
    <x v="4"/>
    <n v="3.5"/>
    <n v="1"/>
    <x v="15"/>
    <n v="1.2249999999999999"/>
    <x v="0"/>
    <x v="3"/>
    <x v="4"/>
  </r>
  <r>
    <s v="CUS3345"/>
    <x v="969"/>
    <x v="0"/>
    <x v="7"/>
    <x v="11"/>
    <s v="CLD001"/>
    <x v="6"/>
    <n v="3.5"/>
    <n v="2"/>
    <x v="7"/>
    <n v="2.4499999999999997"/>
    <x v="1"/>
    <x v="0"/>
    <x v="0"/>
  </r>
  <r>
    <s v="CUS3346"/>
    <x v="917"/>
    <x v="2"/>
    <x v="3"/>
    <x v="9"/>
    <s v="SND001"/>
    <x v="2"/>
    <n v="3"/>
    <n v="1"/>
    <x v="4"/>
    <n v="1.0499999999999998"/>
    <x v="0"/>
    <x v="6"/>
    <x v="5"/>
  </r>
  <r>
    <s v="CUS3347"/>
    <x v="970"/>
    <x v="1"/>
    <x v="4"/>
    <x v="14"/>
    <s v="SND001"/>
    <x v="3"/>
    <n v="3"/>
    <n v="1"/>
    <x v="4"/>
    <n v="1.0499999999999998"/>
    <x v="0"/>
    <x v="3"/>
    <x v="6"/>
  </r>
  <r>
    <s v="CUS3348"/>
    <x v="952"/>
    <x v="4"/>
    <x v="5"/>
    <x v="13"/>
    <s v="CLD001"/>
    <x v="6"/>
    <n v="3.25"/>
    <n v="1"/>
    <x v="14"/>
    <n v="1.1375"/>
    <x v="1"/>
    <x v="0"/>
    <x v="4"/>
  </r>
  <r>
    <s v="CUS3349"/>
    <x v="24"/>
    <x v="1"/>
    <x v="4"/>
    <x v="14"/>
    <s v="DES001"/>
    <x v="3"/>
    <n v="3.75"/>
    <n v="1"/>
    <x v="10"/>
    <n v="1.3125"/>
    <x v="0"/>
    <x v="6"/>
    <x v="4"/>
  </r>
  <r>
    <s v="CUS3350"/>
    <x v="89"/>
    <x v="4"/>
    <x v="5"/>
    <x v="12"/>
    <s v="SKT001"/>
    <x v="2"/>
    <n v="3.25"/>
    <n v="1"/>
    <x v="14"/>
    <n v="1.1375"/>
    <x v="0"/>
    <x v="0"/>
    <x v="0"/>
  </r>
  <r>
    <s v="CUS3351"/>
    <x v="340"/>
    <x v="4"/>
    <x v="6"/>
    <x v="10"/>
    <s v="COF001"/>
    <x v="1"/>
    <n v="3.5"/>
    <n v="1"/>
    <x v="15"/>
    <n v="1.2249999999999999"/>
    <x v="2"/>
    <x v="10"/>
    <x v="6"/>
  </r>
  <r>
    <s v="CUS3352"/>
    <x v="237"/>
    <x v="0"/>
    <x v="1"/>
    <x v="1"/>
    <s v="SPC001"/>
    <x v="2"/>
    <n v="3"/>
    <n v="2"/>
    <x v="0"/>
    <n v="2.0999999999999996"/>
    <x v="2"/>
    <x v="8"/>
    <x v="3"/>
  </r>
  <r>
    <s v="CUS3353"/>
    <x v="676"/>
    <x v="0"/>
    <x v="0"/>
    <x v="0"/>
    <s v="SND001"/>
    <x v="6"/>
    <n v="3"/>
    <n v="1"/>
    <x v="4"/>
    <n v="1.0499999999999998"/>
    <x v="1"/>
    <x v="2"/>
    <x v="1"/>
  </r>
  <r>
    <s v="CUS3354"/>
    <x v="781"/>
    <x v="4"/>
    <x v="6"/>
    <x v="10"/>
    <s v="SKT001"/>
    <x v="3"/>
    <n v="4.75"/>
    <n v="2"/>
    <x v="22"/>
    <n v="3.3249999999999997"/>
    <x v="2"/>
    <x v="2"/>
    <x v="2"/>
  </r>
  <r>
    <s v="CUS3355"/>
    <x v="713"/>
    <x v="1"/>
    <x v="2"/>
    <x v="4"/>
    <s v="TEA001"/>
    <x v="2"/>
    <n v="3"/>
    <n v="2"/>
    <x v="0"/>
    <n v="2.0999999999999996"/>
    <x v="1"/>
    <x v="0"/>
    <x v="4"/>
  </r>
  <r>
    <s v="CUS3356"/>
    <x v="104"/>
    <x v="3"/>
    <x v="8"/>
    <x v="16"/>
    <s v="DES001"/>
    <x v="0"/>
    <n v="3.1"/>
    <n v="2"/>
    <x v="1"/>
    <n v="2.17"/>
    <x v="1"/>
    <x v="6"/>
    <x v="0"/>
  </r>
  <r>
    <s v="CUS3357"/>
    <x v="180"/>
    <x v="1"/>
    <x v="2"/>
    <x v="4"/>
    <s v="TEA001"/>
    <x v="4"/>
    <n v="2.5"/>
    <n v="1"/>
    <x v="11"/>
    <n v="0.875"/>
    <x v="1"/>
    <x v="2"/>
    <x v="1"/>
  </r>
  <r>
    <s v="CUS3358"/>
    <x v="27"/>
    <x v="2"/>
    <x v="5"/>
    <x v="15"/>
    <s v="DES001"/>
    <x v="0"/>
    <n v="3"/>
    <n v="1"/>
    <x v="4"/>
    <n v="1.0499999999999998"/>
    <x v="0"/>
    <x v="8"/>
    <x v="6"/>
  </r>
  <r>
    <s v="CUS3359"/>
    <x v="971"/>
    <x v="4"/>
    <x v="5"/>
    <x v="13"/>
    <s v="COF001"/>
    <x v="6"/>
    <n v="2.5"/>
    <n v="2"/>
    <x v="17"/>
    <n v="1.75"/>
    <x v="1"/>
    <x v="2"/>
    <x v="0"/>
  </r>
  <r>
    <s v="CUS3360"/>
    <x v="519"/>
    <x v="1"/>
    <x v="2"/>
    <x v="3"/>
    <s v="DES001"/>
    <x v="0"/>
    <n v="2.5"/>
    <n v="2"/>
    <x v="17"/>
    <n v="1.75"/>
    <x v="1"/>
    <x v="5"/>
    <x v="4"/>
  </r>
  <r>
    <s v="CUS3361"/>
    <x v="93"/>
    <x v="2"/>
    <x v="5"/>
    <x v="15"/>
    <s v="SKT001"/>
    <x v="4"/>
    <n v="3.5"/>
    <n v="1"/>
    <x v="15"/>
    <n v="1.2249999999999999"/>
    <x v="0"/>
    <x v="8"/>
    <x v="2"/>
  </r>
  <r>
    <s v="CUS3362"/>
    <x v="141"/>
    <x v="4"/>
    <x v="6"/>
    <x v="10"/>
    <s v="SKT001"/>
    <x v="5"/>
    <n v="2.5"/>
    <n v="2"/>
    <x v="17"/>
    <n v="1.75"/>
    <x v="2"/>
    <x v="1"/>
    <x v="6"/>
  </r>
  <r>
    <s v="CUS3363"/>
    <x v="370"/>
    <x v="2"/>
    <x v="3"/>
    <x v="9"/>
    <s v="TEA001"/>
    <x v="6"/>
    <n v="2.5"/>
    <n v="2"/>
    <x v="17"/>
    <n v="1.75"/>
    <x v="2"/>
    <x v="9"/>
    <x v="4"/>
  </r>
  <r>
    <s v="CUS3364"/>
    <x v="375"/>
    <x v="2"/>
    <x v="3"/>
    <x v="9"/>
    <s v="DES001"/>
    <x v="1"/>
    <n v="3"/>
    <n v="1"/>
    <x v="4"/>
    <n v="1.0499999999999998"/>
    <x v="0"/>
    <x v="2"/>
    <x v="4"/>
  </r>
  <r>
    <s v="CUS3365"/>
    <x v="749"/>
    <x v="0"/>
    <x v="0"/>
    <x v="2"/>
    <s v="COF001"/>
    <x v="6"/>
    <n v="3"/>
    <n v="2"/>
    <x v="0"/>
    <n v="2.0999999999999996"/>
    <x v="1"/>
    <x v="5"/>
    <x v="6"/>
  </r>
  <r>
    <s v="CUS3366"/>
    <x v="194"/>
    <x v="1"/>
    <x v="2"/>
    <x v="4"/>
    <s v="SND001"/>
    <x v="1"/>
    <n v="3.75"/>
    <n v="1"/>
    <x v="10"/>
    <n v="1.3125"/>
    <x v="0"/>
    <x v="4"/>
    <x v="4"/>
  </r>
  <r>
    <s v="CUS3367"/>
    <x v="459"/>
    <x v="0"/>
    <x v="0"/>
    <x v="2"/>
    <s v="SKT001"/>
    <x v="2"/>
    <n v="2.5499999999999998"/>
    <n v="2"/>
    <x v="13"/>
    <n v="1.7849999999999997"/>
    <x v="2"/>
    <x v="8"/>
    <x v="5"/>
  </r>
  <r>
    <s v="CUS3368"/>
    <x v="293"/>
    <x v="2"/>
    <x v="3"/>
    <x v="5"/>
    <s v="SND001"/>
    <x v="1"/>
    <n v="3.1"/>
    <n v="1"/>
    <x v="9"/>
    <n v="1.085"/>
    <x v="0"/>
    <x v="7"/>
    <x v="0"/>
  </r>
  <r>
    <s v="CUS3369"/>
    <x v="972"/>
    <x v="0"/>
    <x v="7"/>
    <x v="11"/>
    <s v="SPC001"/>
    <x v="3"/>
    <n v="3"/>
    <n v="2"/>
    <x v="0"/>
    <n v="2.0999999999999996"/>
    <x v="2"/>
    <x v="4"/>
    <x v="0"/>
  </r>
  <r>
    <s v="CUS3370"/>
    <x v="973"/>
    <x v="4"/>
    <x v="5"/>
    <x v="13"/>
    <s v="COF001"/>
    <x v="3"/>
    <n v="2.5499999999999998"/>
    <n v="1"/>
    <x v="8"/>
    <n v="0.89249999999999985"/>
    <x v="2"/>
    <x v="3"/>
    <x v="4"/>
  </r>
  <r>
    <s v="CUS3371"/>
    <x v="974"/>
    <x v="1"/>
    <x v="2"/>
    <x v="3"/>
    <s v="TEA001"/>
    <x v="1"/>
    <n v="2.5"/>
    <n v="2"/>
    <x v="17"/>
    <n v="1.75"/>
    <x v="2"/>
    <x v="1"/>
    <x v="5"/>
  </r>
  <r>
    <s v="CUS3372"/>
    <x v="975"/>
    <x v="3"/>
    <x v="8"/>
    <x v="16"/>
    <s v="TEA001"/>
    <x v="1"/>
    <n v="3.5"/>
    <n v="2"/>
    <x v="7"/>
    <n v="2.4499999999999997"/>
    <x v="1"/>
    <x v="10"/>
    <x v="2"/>
  </r>
  <r>
    <s v="CUS3373"/>
    <x v="792"/>
    <x v="2"/>
    <x v="5"/>
    <x v="8"/>
    <s v="SPC001"/>
    <x v="0"/>
    <n v="3.1"/>
    <n v="1"/>
    <x v="9"/>
    <n v="1.085"/>
    <x v="2"/>
    <x v="0"/>
    <x v="2"/>
  </r>
  <r>
    <s v="CUS3374"/>
    <x v="486"/>
    <x v="1"/>
    <x v="2"/>
    <x v="3"/>
    <s v="CLD001"/>
    <x v="2"/>
    <n v="4.5"/>
    <n v="2"/>
    <x v="2"/>
    <n v="3.15"/>
    <x v="1"/>
    <x v="5"/>
    <x v="5"/>
  </r>
  <r>
    <s v="CUS3375"/>
    <x v="523"/>
    <x v="2"/>
    <x v="3"/>
    <x v="5"/>
    <s v="TEA001"/>
    <x v="5"/>
    <n v="2.5"/>
    <n v="1"/>
    <x v="11"/>
    <n v="0.875"/>
    <x v="0"/>
    <x v="0"/>
    <x v="1"/>
  </r>
  <r>
    <s v="CUS3376"/>
    <x v="976"/>
    <x v="1"/>
    <x v="4"/>
    <x v="6"/>
    <s v="DES001"/>
    <x v="4"/>
    <n v="3"/>
    <n v="1"/>
    <x v="4"/>
    <n v="1.0499999999999998"/>
    <x v="1"/>
    <x v="6"/>
    <x v="2"/>
  </r>
  <r>
    <s v="CUS3377"/>
    <x v="712"/>
    <x v="1"/>
    <x v="2"/>
    <x v="4"/>
    <s v="DES001"/>
    <x v="4"/>
    <n v="3"/>
    <n v="2"/>
    <x v="0"/>
    <n v="2.0999999999999996"/>
    <x v="1"/>
    <x v="9"/>
    <x v="2"/>
  </r>
  <r>
    <s v="CUS3378"/>
    <x v="977"/>
    <x v="1"/>
    <x v="4"/>
    <x v="14"/>
    <s v="CLD001"/>
    <x v="4"/>
    <n v="2"/>
    <n v="2"/>
    <x v="5"/>
    <n v="1.4"/>
    <x v="0"/>
    <x v="7"/>
    <x v="3"/>
  </r>
  <r>
    <s v="CUS3379"/>
    <x v="717"/>
    <x v="2"/>
    <x v="5"/>
    <x v="15"/>
    <s v="CLD001"/>
    <x v="5"/>
    <n v="3"/>
    <n v="2"/>
    <x v="0"/>
    <n v="2.0999999999999996"/>
    <x v="2"/>
    <x v="11"/>
    <x v="3"/>
  </r>
  <r>
    <s v="CUS3380"/>
    <x v="176"/>
    <x v="0"/>
    <x v="0"/>
    <x v="0"/>
    <s v="CLD001"/>
    <x v="2"/>
    <n v="3"/>
    <n v="2"/>
    <x v="0"/>
    <n v="2.0999999999999996"/>
    <x v="0"/>
    <x v="1"/>
    <x v="0"/>
  </r>
  <r>
    <s v="CUS3381"/>
    <x v="84"/>
    <x v="3"/>
    <x v="1"/>
    <x v="7"/>
    <s v="CLD001"/>
    <x v="6"/>
    <n v="3.75"/>
    <n v="1"/>
    <x v="10"/>
    <n v="1.3125"/>
    <x v="0"/>
    <x v="5"/>
    <x v="4"/>
  </r>
  <r>
    <s v="CUS3382"/>
    <x v="329"/>
    <x v="1"/>
    <x v="4"/>
    <x v="14"/>
    <s v="DES001"/>
    <x v="0"/>
    <n v="2.2000000000000002"/>
    <n v="2"/>
    <x v="19"/>
    <n v="1.54"/>
    <x v="1"/>
    <x v="0"/>
    <x v="5"/>
  </r>
  <r>
    <s v="CUS3383"/>
    <x v="893"/>
    <x v="4"/>
    <x v="5"/>
    <x v="13"/>
    <s v="SKT001"/>
    <x v="6"/>
    <n v="4"/>
    <n v="2"/>
    <x v="24"/>
    <n v="2.8"/>
    <x v="2"/>
    <x v="1"/>
    <x v="5"/>
  </r>
  <r>
    <s v="CUS3384"/>
    <x v="353"/>
    <x v="1"/>
    <x v="4"/>
    <x v="6"/>
    <s v="SPC001"/>
    <x v="5"/>
    <n v="4.5"/>
    <n v="1"/>
    <x v="18"/>
    <n v="1.575"/>
    <x v="0"/>
    <x v="1"/>
    <x v="5"/>
  </r>
  <r>
    <s v="CUS3385"/>
    <x v="262"/>
    <x v="1"/>
    <x v="2"/>
    <x v="3"/>
    <s v="SPC001"/>
    <x v="0"/>
    <n v="3.75"/>
    <n v="1"/>
    <x v="10"/>
    <n v="1.3125"/>
    <x v="2"/>
    <x v="0"/>
    <x v="5"/>
  </r>
  <r>
    <s v="CUS3386"/>
    <x v="6"/>
    <x v="1"/>
    <x v="2"/>
    <x v="4"/>
    <s v="SPC001"/>
    <x v="0"/>
    <n v="3"/>
    <n v="2"/>
    <x v="0"/>
    <n v="2.0999999999999996"/>
    <x v="0"/>
    <x v="6"/>
    <x v="3"/>
  </r>
  <r>
    <s v="CUS3387"/>
    <x v="170"/>
    <x v="1"/>
    <x v="2"/>
    <x v="4"/>
    <s v="CLD001"/>
    <x v="6"/>
    <n v="2.5"/>
    <n v="1"/>
    <x v="11"/>
    <n v="0.875"/>
    <x v="1"/>
    <x v="6"/>
    <x v="1"/>
  </r>
  <r>
    <s v="CUS3388"/>
    <x v="732"/>
    <x v="4"/>
    <x v="6"/>
    <x v="10"/>
    <s v="SND001"/>
    <x v="6"/>
    <n v="4.5"/>
    <n v="1"/>
    <x v="18"/>
    <n v="1.575"/>
    <x v="2"/>
    <x v="5"/>
    <x v="4"/>
  </r>
  <r>
    <s v="CUS3389"/>
    <x v="536"/>
    <x v="3"/>
    <x v="1"/>
    <x v="7"/>
    <s v="SPC001"/>
    <x v="5"/>
    <n v="4.5"/>
    <n v="2"/>
    <x v="2"/>
    <n v="3.15"/>
    <x v="1"/>
    <x v="8"/>
    <x v="2"/>
  </r>
  <r>
    <s v="CUS3390"/>
    <x v="867"/>
    <x v="4"/>
    <x v="6"/>
    <x v="10"/>
    <s v="CLD001"/>
    <x v="6"/>
    <n v="2.5"/>
    <n v="2"/>
    <x v="17"/>
    <n v="1.75"/>
    <x v="2"/>
    <x v="2"/>
    <x v="3"/>
  </r>
  <r>
    <s v="CUS3391"/>
    <x v="978"/>
    <x v="2"/>
    <x v="5"/>
    <x v="15"/>
    <s v="SND001"/>
    <x v="0"/>
    <n v="3"/>
    <n v="2"/>
    <x v="0"/>
    <n v="2.0999999999999996"/>
    <x v="2"/>
    <x v="2"/>
    <x v="6"/>
  </r>
  <r>
    <s v="CUS3392"/>
    <x v="979"/>
    <x v="1"/>
    <x v="2"/>
    <x v="4"/>
    <s v="COF001"/>
    <x v="6"/>
    <n v="4.5"/>
    <n v="1"/>
    <x v="18"/>
    <n v="1.575"/>
    <x v="2"/>
    <x v="9"/>
    <x v="1"/>
  </r>
  <r>
    <s v="CUS3393"/>
    <x v="39"/>
    <x v="2"/>
    <x v="5"/>
    <x v="15"/>
    <s v="CLD001"/>
    <x v="2"/>
    <n v="3"/>
    <n v="2"/>
    <x v="0"/>
    <n v="2.0999999999999996"/>
    <x v="2"/>
    <x v="2"/>
    <x v="6"/>
  </r>
  <r>
    <s v="CUS3394"/>
    <x v="980"/>
    <x v="1"/>
    <x v="2"/>
    <x v="4"/>
    <s v="SKT001"/>
    <x v="5"/>
    <n v="3.1"/>
    <n v="1"/>
    <x v="9"/>
    <n v="1.085"/>
    <x v="0"/>
    <x v="7"/>
    <x v="1"/>
  </r>
  <r>
    <s v="CUS3395"/>
    <x v="232"/>
    <x v="3"/>
    <x v="8"/>
    <x v="16"/>
    <s v="SKT001"/>
    <x v="5"/>
    <n v="2.5"/>
    <n v="1"/>
    <x v="11"/>
    <n v="0.875"/>
    <x v="0"/>
    <x v="5"/>
    <x v="2"/>
  </r>
  <r>
    <s v="CUS3396"/>
    <x v="529"/>
    <x v="4"/>
    <x v="6"/>
    <x v="10"/>
    <s v="SND001"/>
    <x v="6"/>
    <n v="3"/>
    <n v="2"/>
    <x v="0"/>
    <n v="2.0999999999999996"/>
    <x v="1"/>
    <x v="0"/>
    <x v="4"/>
  </r>
  <r>
    <s v="CUS3397"/>
    <x v="191"/>
    <x v="4"/>
    <x v="5"/>
    <x v="12"/>
    <s v="CLD001"/>
    <x v="2"/>
    <n v="2.2000000000000002"/>
    <n v="2"/>
    <x v="19"/>
    <n v="1.54"/>
    <x v="0"/>
    <x v="0"/>
    <x v="1"/>
  </r>
  <r>
    <s v="CUS3398"/>
    <x v="561"/>
    <x v="1"/>
    <x v="4"/>
    <x v="6"/>
    <s v="TEA001"/>
    <x v="1"/>
    <n v="3"/>
    <n v="1"/>
    <x v="4"/>
    <n v="1.0499999999999998"/>
    <x v="0"/>
    <x v="11"/>
    <x v="6"/>
  </r>
  <r>
    <s v="CUS3399"/>
    <x v="864"/>
    <x v="4"/>
    <x v="5"/>
    <x v="13"/>
    <s v="COF001"/>
    <x v="6"/>
    <n v="3"/>
    <n v="2"/>
    <x v="0"/>
    <n v="2.0999999999999996"/>
    <x v="2"/>
    <x v="10"/>
    <x v="5"/>
  </r>
  <r>
    <s v="CUS3400"/>
    <x v="471"/>
    <x v="0"/>
    <x v="7"/>
    <x v="11"/>
    <s v="TEA001"/>
    <x v="2"/>
    <n v="2.5"/>
    <n v="2"/>
    <x v="17"/>
    <n v="1.75"/>
    <x v="1"/>
    <x v="8"/>
    <x v="5"/>
  </r>
  <r>
    <s v="CUS3401"/>
    <x v="686"/>
    <x v="0"/>
    <x v="7"/>
    <x v="11"/>
    <s v="DES001"/>
    <x v="6"/>
    <n v="3.75"/>
    <n v="2"/>
    <x v="16"/>
    <n v="2.625"/>
    <x v="2"/>
    <x v="10"/>
    <x v="1"/>
  </r>
  <r>
    <s v="CUS3402"/>
    <x v="981"/>
    <x v="2"/>
    <x v="5"/>
    <x v="15"/>
    <s v="SKT001"/>
    <x v="4"/>
    <n v="3"/>
    <n v="2"/>
    <x v="0"/>
    <n v="2.0999999999999996"/>
    <x v="0"/>
    <x v="11"/>
    <x v="6"/>
  </r>
  <r>
    <s v="CUS3403"/>
    <x v="98"/>
    <x v="3"/>
    <x v="1"/>
    <x v="7"/>
    <s v="TEA001"/>
    <x v="4"/>
    <n v="3.25"/>
    <n v="1"/>
    <x v="14"/>
    <n v="1.1375"/>
    <x v="2"/>
    <x v="7"/>
    <x v="5"/>
  </r>
  <r>
    <s v="CUS3404"/>
    <x v="643"/>
    <x v="4"/>
    <x v="5"/>
    <x v="12"/>
    <s v="DES001"/>
    <x v="0"/>
    <n v="2.5"/>
    <n v="1"/>
    <x v="11"/>
    <n v="0.875"/>
    <x v="1"/>
    <x v="4"/>
    <x v="2"/>
  </r>
  <r>
    <s v="CUS3405"/>
    <x v="365"/>
    <x v="1"/>
    <x v="2"/>
    <x v="3"/>
    <s v="COF001"/>
    <x v="5"/>
    <n v="2"/>
    <n v="1"/>
    <x v="3"/>
    <n v="0.7"/>
    <x v="2"/>
    <x v="3"/>
    <x v="2"/>
  </r>
  <r>
    <s v="CUS3406"/>
    <x v="0"/>
    <x v="0"/>
    <x v="7"/>
    <x v="11"/>
    <s v="TEA001"/>
    <x v="2"/>
    <n v="2.4500000000000002"/>
    <n v="2"/>
    <x v="25"/>
    <n v="1.7150000000000001"/>
    <x v="0"/>
    <x v="0"/>
    <x v="0"/>
  </r>
  <r>
    <s v="CUS3407"/>
    <x v="317"/>
    <x v="0"/>
    <x v="0"/>
    <x v="2"/>
    <s v="COF001"/>
    <x v="3"/>
    <n v="3.75"/>
    <n v="2"/>
    <x v="16"/>
    <n v="2.625"/>
    <x v="0"/>
    <x v="6"/>
    <x v="4"/>
  </r>
  <r>
    <s v="CUS3408"/>
    <x v="629"/>
    <x v="2"/>
    <x v="5"/>
    <x v="15"/>
    <s v="DES001"/>
    <x v="5"/>
    <n v="2"/>
    <n v="1"/>
    <x v="3"/>
    <n v="0.7"/>
    <x v="1"/>
    <x v="11"/>
    <x v="3"/>
  </r>
  <r>
    <s v="CUS3409"/>
    <x v="434"/>
    <x v="0"/>
    <x v="7"/>
    <x v="11"/>
    <s v="SND001"/>
    <x v="0"/>
    <n v="3"/>
    <n v="1"/>
    <x v="4"/>
    <n v="1.0499999999999998"/>
    <x v="1"/>
    <x v="11"/>
    <x v="6"/>
  </r>
  <r>
    <s v="CUS3410"/>
    <x v="280"/>
    <x v="2"/>
    <x v="3"/>
    <x v="5"/>
    <s v="SPC001"/>
    <x v="4"/>
    <n v="3"/>
    <n v="1"/>
    <x v="4"/>
    <n v="1.0499999999999998"/>
    <x v="0"/>
    <x v="4"/>
    <x v="3"/>
  </r>
  <r>
    <s v="CUS3411"/>
    <x v="395"/>
    <x v="4"/>
    <x v="5"/>
    <x v="12"/>
    <s v="COF001"/>
    <x v="1"/>
    <n v="2.5"/>
    <n v="1"/>
    <x v="11"/>
    <n v="0.875"/>
    <x v="1"/>
    <x v="8"/>
    <x v="6"/>
  </r>
  <r>
    <s v="CUS3412"/>
    <x v="117"/>
    <x v="1"/>
    <x v="2"/>
    <x v="3"/>
    <s v="SKT001"/>
    <x v="6"/>
    <n v="4.5"/>
    <n v="2"/>
    <x v="2"/>
    <n v="3.15"/>
    <x v="0"/>
    <x v="11"/>
    <x v="5"/>
  </r>
  <r>
    <s v="CUS3413"/>
    <x v="437"/>
    <x v="1"/>
    <x v="2"/>
    <x v="3"/>
    <s v="SPC001"/>
    <x v="4"/>
    <n v="3"/>
    <n v="1"/>
    <x v="4"/>
    <n v="1.0499999999999998"/>
    <x v="2"/>
    <x v="8"/>
    <x v="0"/>
  </r>
  <r>
    <s v="CUS3414"/>
    <x v="164"/>
    <x v="2"/>
    <x v="3"/>
    <x v="5"/>
    <s v="SND001"/>
    <x v="0"/>
    <n v="3.75"/>
    <n v="1"/>
    <x v="10"/>
    <n v="1.3125"/>
    <x v="2"/>
    <x v="5"/>
    <x v="1"/>
  </r>
  <r>
    <s v="CUS3415"/>
    <x v="738"/>
    <x v="0"/>
    <x v="7"/>
    <x v="11"/>
    <s v="SND001"/>
    <x v="5"/>
    <n v="2.5"/>
    <n v="2"/>
    <x v="17"/>
    <n v="1.75"/>
    <x v="2"/>
    <x v="0"/>
    <x v="0"/>
  </r>
  <r>
    <s v="CUS3416"/>
    <x v="555"/>
    <x v="2"/>
    <x v="3"/>
    <x v="5"/>
    <s v="TEA001"/>
    <x v="5"/>
    <n v="2.5"/>
    <n v="2"/>
    <x v="17"/>
    <n v="1.75"/>
    <x v="0"/>
    <x v="2"/>
    <x v="3"/>
  </r>
  <r>
    <s v="CUS3417"/>
    <x v="943"/>
    <x v="2"/>
    <x v="5"/>
    <x v="15"/>
    <s v="TEA001"/>
    <x v="1"/>
    <n v="3"/>
    <n v="2"/>
    <x v="0"/>
    <n v="2.0999999999999996"/>
    <x v="0"/>
    <x v="3"/>
    <x v="4"/>
  </r>
  <r>
    <s v="CUS3418"/>
    <x v="982"/>
    <x v="0"/>
    <x v="0"/>
    <x v="0"/>
    <s v="SND001"/>
    <x v="5"/>
    <n v="2.2000000000000002"/>
    <n v="2"/>
    <x v="19"/>
    <n v="1.54"/>
    <x v="2"/>
    <x v="3"/>
    <x v="5"/>
  </r>
  <r>
    <s v="CUS3419"/>
    <x v="406"/>
    <x v="0"/>
    <x v="1"/>
    <x v="1"/>
    <s v="SPC001"/>
    <x v="3"/>
    <n v="3.25"/>
    <n v="1"/>
    <x v="14"/>
    <n v="1.1375"/>
    <x v="0"/>
    <x v="11"/>
    <x v="6"/>
  </r>
  <r>
    <s v="CUS3420"/>
    <x v="973"/>
    <x v="2"/>
    <x v="3"/>
    <x v="9"/>
    <s v="SND001"/>
    <x v="0"/>
    <n v="2.5"/>
    <n v="2"/>
    <x v="17"/>
    <n v="1.75"/>
    <x v="2"/>
    <x v="3"/>
    <x v="4"/>
  </r>
  <r>
    <s v="CUS3421"/>
    <x v="658"/>
    <x v="0"/>
    <x v="0"/>
    <x v="2"/>
    <s v="SND001"/>
    <x v="5"/>
    <n v="4.25"/>
    <n v="1"/>
    <x v="6"/>
    <n v="1.4874999999999998"/>
    <x v="2"/>
    <x v="2"/>
    <x v="4"/>
  </r>
  <r>
    <s v="CUS3422"/>
    <x v="139"/>
    <x v="2"/>
    <x v="3"/>
    <x v="5"/>
    <s v="COF001"/>
    <x v="2"/>
    <n v="4.5"/>
    <n v="1"/>
    <x v="18"/>
    <n v="1.575"/>
    <x v="0"/>
    <x v="11"/>
    <x v="4"/>
  </r>
  <r>
    <s v="CUS3423"/>
    <x v="983"/>
    <x v="1"/>
    <x v="4"/>
    <x v="6"/>
    <s v="CLD001"/>
    <x v="5"/>
    <n v="2.5499999999999998"/>
    <n v="2"/>
    <x v="13"/>
    <n v="1.7849999999999997"/>
    <x v="1"/>
    <x v="0"/>
    <x v="0"/>
  </r>
  <r>
    <s v="CUS3424"/>
    <x v="22"/>
    <x v="0"/>
    <x v="1"/>
    <x v="1"/>
    <s v="CLD001"/>
    <x v="5"/>
    <n v="4.75"/>
    <n v="1"/>
    <x v="12"/>
    <n v="1.6624999999999999"/>
    <x v="1"/>
    <x v="6"/>
    <x v="0"/>
  </r>
  <r>
    <s v="CUS3425"/>
    <x v="395"/>
    <x v="2"/>
    <x v="3"/>
    <x v="5"/>
    <s v="SKT001"/>
    <x v="0"/>
    <n v="4.75"/>
    <n v="1"/>
    <x v="12"/>
    <n v="1.6624999999999999"/>
    <x v="1"/>
    <x v="8"/>
    <x v="6"/>
  </r>
  <r>
    <s v="CUS3426"/>
    <x v="266"/>
    <x v="0"/>
    <x v="1"/>
    <x v="1"/>
    <s v="COF001"/>
    <x v="4"/>
    <n v="3"/>
    <n v="1"/>
    <x v="4"/>
    <n v="1.0499999999999998"/>
    <x v="2"/>
    <x v="7"/>
    <x v="4"/>
  </r>
  <r>
    <s v="CUS3427"/>
    <x v="887"/>
    <x v="2"/>
    <x v="3"/>
    <x v="9"/>
    <s v="DES001"/>
    <x v="4"/>
    <n v="3.75"/>
    <n v="1"/>
    <x v="10"/>
    <n v="1.3125"/>
    <x v="2"/>
    <x v="11"/>
    <x v="6"/>
  </r>
  <r>
    <s v="CUS3428"/>
    <x v="788"/>
    <x v="2"/>
    <x v="5"/>
    <x v="15"/>
    <s v="SND001"/>
    <x v="2"/>
    <n v="3"/>
    <n v="2"/>
    <x v="0"/>
    <n v="2.0999999999999996"/>
    <x v="0"/>
    <x v="11"/>
    <x v="5"/>
  </r>
  <r>
    <s v="CUS3429"/>
    <x v="775"/>
    <x v="1"/>
    <x v="4"/>
    <x v="6"/>
    <s v="COF001"/>
    <x v="5"/>
    <n v="3.25"/>
    <n v="1"/>
    <x v="14"/>
    <n v="1.1375"/>
    <x v="1"/>
    <x v="8"/>
    <x v="1"/>
  </r>
  <r>
    <s v="CUS3430"/>
    <x v="984"/>
    <x v="4"/>
    <x v="6"/>
    <x v="10"/>
    <s v="SND001"/>
    <x v="6"/>
    <n v="3"/>
    <n v="1"/>
    <x v="4"/>
    <n v="1.0499999999999998"/>
    <x v="0"/>
    <x v="7"/>
    <x v="2"/>
  </r>
  <r>
    <s v="CUS3431"/>
    <x v="88"/>
    <x v="0"/>
    <x v="0"/>
    <x v="2"/>
    <s v="CLD001"/>
    <x v="4"/>
    <n v="2.5"/>
    <n v="2"/>
    <x v="17"/>
    <n v="1.75"/>
    <x v="0"/>
    <x v="7"/>
    <x v="5"/>
  </r>
  <r>
    <s v="CUS3432"/>
    <x v="603"/>
    <x v="1"/>
    <x v="2"/>
    <x v="3"/>
    <s v="SKT001"/>
    <x v="0"/>
    <n v="2.5"/>
    <n v="1"/>
    <x v="11"/>
    <n v="0.875"/>
    <x v="1"/>
    <x v="0"/>
    <x v="1"/>
  </r>
  <r>
    <s v="CUS3433"/>
    <x v="908"/>
    <x v="1"/>
    <x v="2"/>
    <x v="4"/>
    <s v="COF001"/>
    <x v="4"/>
    <n v="2.5499999999999998"/>
    <n v="2"/>
    <x v="13"/>
    <n v="1.7849999999999997"/>
    <x v="1"/>
    <x v="4"/>
    <x v="0"/>
  </r>
  <r>
    <s v="CUS3434"/>
    <x v="827"/>
    <x v="0"/>
    <x v="0"/>
    <x v="2"/>
    <s v="SPC001"/>
    <x v="4"/>
    <n v="2.2000000000000002"/>
    <n v="1"/>
    <x v="23"/>
    <n v="0.77"/>
    <x v="0"/>
    <x v="10"/>
    <x v="2"/>
  </r>
  <r>
    <s v="CUS3435"/>
    <x v="470"/>
    <x v="0"/>
    <x v="7"/>
    <x v="11"/>
    <s v="SKT001"/>
    <x v="3"/>
    <n v="3"/>
    <n v="1"/>
    <x v="4"/>
    <n v="1.0499999999999998"/>
    <x v="2"/>
    <x v="9"/>
    <x v="3"/>
  </r>
  <r>
    <s v="CUS3436"/>
    <x v="178"/>
    <x v="1"/>
    <x v="2"/>
    <x v="3"/>
    <s v="TEA001"/>
    <x v="0"/>
    <n v="3.5"/>
    <n v="1"/>
    <x v="15"/>
    <n v="1.2249999999999999"/>
    <x v="0"/>
    <x v="0"/>
    <x v="3"/>
  </r>
  <r>
    <s v="CUS3437"/>
    <x v="97"/>
    <x v="1"/>
    <x v="2"/>
    <x v="4"/>
    <s v="TEA001"/>
    <x v="4"/>
    <n v="3.5"/>
    <n v="2"/>
    <x v="7"/>
    <n v="2.4499999999999997"/>
    <x v="2"/>
    <x v="1"/>
    <x v="3"/>
  </r>
  <r>
    <s v="CUS3438"/>
    <x v="215"/>
    <x v="3"/>
    <x v="1"/>
    <x v="7"/>
    <s v="DES001"/>
    <x v="5"/>
    <n v="3"/>
    <n v="1"/>
    <x v="4"/>
    <n v="1.0499999999999998"/>
    <x v="2"/>
    <x v="5"/>
    <x v="5"/>
  </r>
  <r>
    <s v="CUS3439"/>
    <x v="547"/>
    <x v="0"/>
    <x v="0"/>
    <x v="0"/>
    <s v="SKT001"/>
    <x v="2"/>
    <n v="3.25"/>
    <n v="1"/>
    <x v="14"/>
    <n v="1.1375"/>
    <x v="0"/>
    <x v="8"/>
    <x v="5"/>
  </r>
  <r>
    <s v="CUS3440"/>
    <x v="101"/>
    <x v="1"/>
    <x v="2"/>
    <x v="3"/>
    <s v="DES001"/>
    <x v="0"/>
    <n v="2.2000000000000002"/>
    <n v="2"/>
    <x v="19"/>
    <n v="1.54"/>
    <x v="2"/>
    <x v="5"/>
    <x v="4"/>
  </r>
  <r>
    <s v="CUS3441"/>
    <x v="30"/>
    <x v="3"/>
    <x v="8"/>
    <x v="16"/>
    <s v="SKT001"/>
    <x v="3"/>
    <n v="3"/>
    <n v="1"/>
    <x v="4"/>
    <n v="1.0499999999999998"/>
    <x v="1"/>
    <x v="1"/>
    <x v="5"/>
  </r>
  <r>
    <s v="CUS3442"/>
    <x v="112"/>
    <x v="2"/>
    <x v="3"/>
    <x v="9"/>
    <s v="TEA001"/>
    <x v="3"/>
    <n v="3"/>
    <n v="2"/>
    <x v="0"/>
    <n v="2.0999999999999996"/>
    <x v="0"/>
    <x v="7"/>
    <x v="5"/>
  </r>
  <r>
    <s v="CUS3443"/>
    <x v="982"/>
    <x v="3"/>
    <x v="1"/>
    <x v="7"/>
    <s v="DES001"/>
    <x v="0"/>
    <n v="3"/>
    <n v="2"/>
    <x v="0"/>
    <n v="2.0999999999999996"/>
    <x v="2"/>
    <x v="3"/>
    <x v="5"/>
  </r>
  <r>
    <s v="CUS3444"/>
    <x v="25"/>
    <x v="1"/>
    <x v="2"/>
    <x v="3"/>
    <s v="TEA001"/>
    <x v="2"/>
    <n v="2.4500000000000002"/>
    <n v="2"/>
    <x v="25"/>
    <n v="1.7150000000000001"/>
    <x v="2"/>
    <x v="4"/>
    <x v="4"/>
  </r>
  <r>
    <s v="CUS3445"/>
    <x v="231"/>
    <x v="4"/>
    <x v="5"/>
    <x v="12"/>
    <s v="TEA001"/>
    <x v="1"/>
    <n v="3"/>
    <n v="2"/>
    <x v="0"/>
    <n v="2.0999999999999996"/>
    <x v="0"/>
    <x v="11"/>
    <x v="4"/>
  </r>
  <r>
    <s v="CUS3446"/>
    <x v="705"/>
    <x v="2"/>
    <x v="5"/>
    <x v="15"/>
    <s v="SND001"/>
    <x v="4"/>
    <n v="2.5"/>
    <n v="2"/>
    <x v="17"/>
    <n v="1.75"/>
    <x v="1"/>
    <x v="0"/>
    <x v="5"/>
  </r>
  <r>
    <s v="CUS3447"/>
    <x v="366"/>
    <x v="4"/>
    <x v="5"/>
    <x v="13"/>
    <s v="SND001"/>
    <x v="1"/>
    <n v="2.5"/>
    <n v="1"/>
    <x v="11"/>
    <n v="0.875"/>
    <x v="2"/>
    <x v="6"/>
    <x v="1"/>
  </r>
  <r>
    <s v="CUS3448"/>
    <x v="593"/>
    <x v="1"/>
    <x v="4"/>
    <x v="14"/>
    <s v="SND001"/>
    <x v="5"/>
    <n v="3"/>
    <n v="2"/>
    <x v="0"/>
    <n v="2.0999999999999996"/>
    <x v="1"/>
    <x v="8"/>
    <x v="4"/>
  </r>
  <r>
    <s v="CUS3449"/>
    <x v="52"/>
    <x v="3"/>
    <x v="8"/>
    <x v="16"/>
    <s v="DES001"/>
    <x v="2"/>
    <n v="3.75"/>
    <n v="1"/>
    <x v="10"/>
    <n v="1.3125"/>
    <x v="1"/>
    <x v="11"/>
    <x v="2"/>
  </r>
  <r>
    <s v="CUS3450"/>
    <x v="601"/>
    <x v="1"/>
    <x v="4"/>
    <x v="14"/>
    <s v="SKT001"/>
    <x v="5"/>
    <n v="2"/>
    <n v="2"/>
    <x v="5"/>
    <n v="1.4"/>
    <x v="2"/>
    <x v="9"/>
    <x v="3"/>
  </r>
  <r>
    <s v="CUS3451"/>
    <x v="372"/>
    <x v="4"/>
    <x v="5"/>
    <x v="12"/>
    <s v="SPC001"/>
    <x v="6"/>
    <n v="4.75"/>
    <n v="2"/>
    <x v="22"/>
    <n v="3.3249999999999997"/>
    <x v="1"/>
    <x v="2"/>
    <x v="6"/>
  </r>
  <r>
    <s v="CUS3452"/>
    <x v="936"/>
    <x v="0"/>
    <x v="1"/>
    <x v="1"/>
    <s v="TEA001"/>
    <x v="2"/>
    <n v="2.5"/>
    <n v="1"/>
    <x v="11"/>
    <n v="0.875"/>
    <x v="1"/>
    <x v="11"/>
    <x v="5"/>
  </r>
  <r>
    <s v="CUS3453"/>
    <x v="624"/>
    <x v="4"/>
    <x v="5"/>
    <x v="13"/>
    <s v="SKT001"/>
    <x v="5"/>
    <n v="2.5"/>
    <n v="2"/>
    <x v="17"/>
    <n v="1.75"/>
    <x v="1"/>
    <x v="9"/>
    <x v="6"/>
  </r>
  <r>
    <s v="CUS3454"/>
    <x v="20"/>
    <x v="0"/>
    <x v="0"/>
    <x v="2"/>
    <s v="TEA001"/>
    <x v="5"/>
    <n v="3"/>
    <n v="1"/>
    <x v="4"/>
    <n v="1.0499999999999998"/>
    <x v="2"/>
    <x v="4"/>
    <x v="1"/>
  </r>
  <r>
    <s v="CUS3455"/>
    <x v="114"/>
    <x v="2"/>
    <x v="5"/>
    <x v="8"/>
    <s v="DES001"/>
    <x v="1"/>
    <n v="2.5"/>
    <n v="1"/>
    <x v="11"/>
    <n v="0.875"/>
    <x v="0"/>
    <x v="5"/>
    <x v="6"/>
  </r>
  <r>
    <s v="CUS3456"/>
    <x v="537"/>
    <x v="3"/>
    <x v="8"/>
    <x v="16"/>
    <s v="SPC001"/>
    <x v="1"/>
    <n v="3.25"/>
    <n v="1"/>
    <x v="14"/>
    <n v="1.1375"/>
    <x v="0"/>
    <x v="5"/>
    <x v="3"/>
  </r>
  <r>
    <s v="CUS3457"/>
    <x v="371"/>
    <x v="2"/>
    <x v="3"/>
    <x v="9"/>
    <s v="SND001"/>
    <x v="2"/>
    <n v="3"/>
    <n v="2"/>
    <x v="0"/>
    <n v="2.0999999999999996"/>
    <x v="2"/>
    <x v="2"/>
    <x v="4"/>
  </r>
  <r>
    <s v="CUS3458"/>
    <x v="945"/>
    <x v="2"/>
    <x v="3"/>
    <x v="9"/>
    <s v="COF001"/>
    <x v="5"/>
    <n v="2.5"/>
    <n v="2"/>
    <x v="17"/>
    <n v="1.75"/>
    <x v="2"/>
    <x v="9"/>
    <x v="0"/>
  </r>
  <r>
    <s v="CUS3459"/>
    <x v="985"/>
    <x v="0"/>
    <x v="0"/>
    <x v="0"/>
    <s v="SPC001"/>
    <x v="4"/>
    <n v="2"/>
    <n v="2"/>
    <x v="5"/>
    <n v="1.4"/>
    <x v="1"/>
    <x v="7"/>
    <x v="2"/>
  </r>
  <r>
    <s v="CUS3460"/>
    <x v="245"/>
    <x v="1"/>
    <x v="4"/>
    <x v="14"/>
    <s v="CLD001"/>
    <x v="4"/>
    <n v="3.75"/>
    <n v="1"/>
    <x v="10"/>
    <n v="1.3125"/>
    <x v="2"/>
    <x v="3"/>
    <x v="3"/>
  </r>
  <r>
    <s v="CUS3461"/>
    <x v="986"/>
    <x v="4"/>
    <x v="5"/>
    <x v="12"/>
    <s v="SND001"/>
    <x v="4"/>
    <n v="3.25"/>
    <n v="1"/>
    <x v="14"/>
    <n v="1.1375"/>
    <x v="1"/>
    <x v="7"/>
    <x v="2"/>
  </r>
  <r>
    <s v="CUS3462"/>
    <x v="227"/>
    <x v="0"/>
    <x v="7"/>
    <x v="11"/>
    <s v="COF001"/>
    <x v="5"/>
    <n v="3.1"/>
    <n v="2"/>
    <x v="1"/>
    <n v="2.17"/>
    <x v="1"/>
    <x v="4"/>
    <x v="4"/>
  </r>
  <r>
    <s v="CUS3463"/>
    <x v="939"/>
    <x v="2"/>
    <x v="3"/>
    <x v="9"/>
    <s v="SPC001"/>
    <x v="6"/>
    <n v="3.75"/>
    <n v="1"/>
    <x v="10"/>
    <n v="1.3125"/>
    <x v="1"/>
    <x v="6"/>
    <x v="2"/>
  </r>
  <r>
    <s v="CUS3464"/>
    <x v="821"/>
    <x v="0"/>
    <x v="0"/>
    <x v="0"/>
    <s v="COF001"/>
    <x v="3"/>
    <n v="4.25"/>
    <n v="1"/>
    <x v="6"/>
    <n v="1.4874999999999998"/>
    <x v="0"/>
    <x v="10"/>
    <x v="1"/>
  </r>
  <r>
    <s v="CUS3465"/>
    <x v="352"/>
    <x v="2"/>
    <x v="5"/>
    <x v="15"/>
    <s v="SPC001"/>
    <x v="4"/>
    <n v="3.75"/>
    <n v="1"/>
    <x v="10"/>
    <n v="1.3125"/>
    <x v="1"/>
    <x v="11"/>
    <x v="3"/>
  </r>
  <r>
    <s v="CUS3466"/>
    <x v="336"/>
    <x v="3"/>
    <x v="8"/>
    <x v="16"/>
    <s v="CLD001"/>
    <x v="2"/>
    <n v="2"/>
    <n v="1"/>
    <x v="3"/>
    <n v="0.7"/>
    <x v="2"/>
    <x v="6"/>
    <x v="2"/>
  </r>
  <r>
    <s v="CUS3467"/>
    <x v="743"/>
    <x v="0"/>
    <x v="1"/>
    <x v="1"/>
    <s v="SPC001"/>
    <x v="5"/>
    <n v="2.5"/>
    <n v="1"/>
    <x v="11"/>
    <n v="0.875"/>
    <x v="1"/>
    <x v="11"/>
    <x v="3"/>
  </r>
  <r>
    <s v="CUS3468"/>
    <x v="603"/>
    <x v="0"/>
    <x v="0"/>
    <x v="0"/>
    <s v="SND001"/>
    <x v="6"/>
    <n v="3.25"/>
    <n v="1"/>
    <x v="14"/>
    <n v="1.1375"/>
    <x v="1"/>
    <x v="0"/>
    <x v="1"/>
  </r>
  <r>
    <s v="CUS3469"/>
    <x v="432"/>
    <x v="2"/>
    <x v="5"/>
    <x v="8"/>
    <s v="SPC001"/>
    <x v="1"/>
    <n v="2.5"/>
    <n v="2"/>
    <x v="17"/>
    <n v="1.75"/>
    <x v="0"/>
    <x v="4"/>
    <x v="4"/>
  </r>
  <r>
    <s v="CUS3470"/>
    <x v="885"/>
    <x v="4"/>
    <x v="5"/>
    <x v="12"/>
    <s v="CLD001"/>
    <x v="1"/>
    <n v="4.75"/>
    <n v="1"/>
    <x v="12"/>
    <n v="1.6624999999999999"/>
    <x v="0"/>
    <x v="9"/>
    <x v="0"/>
  </r>
  <r>
    <s v="CUS3471"/>
    <x v="987"/>
    <x v="1"/>
    <x v="2"/>
    <x v="3"/>
    <s v="COF001"/>
    <x v="1"/>
    <n v="2.5"/>
    <n v="1"/>
    <x v="11"/>
    <n v="0.875"/>
    <x v="2"/>
    <x v="3"/>
    <x v="6"/>
  </r>
  <r>
    <s v="CUS3472"/>
    <x v="66"/>
    <x v="0"/>
    <x v="0"/>
    <x v="0"/>
    <s v="DES001"/>
    <x v="3"/>
    <n v="3"/>
    <n v="1"/>
    <x v="4"/>
    <n v="1.0499999999999998"/>
    <x v="1"/>
    <x v="2"/>
    <x v="2"/>
  </r>
  <r>
    <s v="CUS3473"/>
    <x v="2"/>
    <x v="1"/>
    <x v="2"/>
    <x v="3"/>
    <s v="DES001"/>
    <x v="1"/>
    <n v="3"/>
    <n v="2"/>
    <x v="0"/>
    <n v="2.0999999999999996"/>
    <x v="0"/>
    <x v="2"/>
    <x v="1"/>
  </r>
  <r>
    <s v="CUS3474"/>
    <x v="161"/>
    <x v="3"/>
    <x v="1"/>
    <x v="7"/>
    <s v="SND001"/>
    <x v="6"/>
    <n v="3.75"/>
    <n v="1"/>
    <x v="10"/>
    <n v="1.3125"/>
    <x v="0"/>
    <x v="7"/>
    <x v="3"/>
  </r>
  <r>
    <s v="CUS3475"/>
    <x v="868"/>
    <x v="2"/>
    <x v="5"/>
    <x v="15"/>
    <s v="COF001"/>
    <x v="1"/>
    <n v="2.5499999999999998"/>
    <n v="1"/>
    <x v="8"/>
    <n v="0.89249999999999985"/>
    <x v="1"/>
    <x v="10"/>
    <x v="3"/>
  </r>
  <r>
    <s v="CUS3476"/>
    <x v="902"/>
    <x v="4"/>
    <x v="5"/>
    <x v="13"/>
    <s v="TEA001"/>
    <x v="1"/>
    <n v="2.4500000000000002"/>
    <n v="2"/>
    <x v="25"/>
    <n v="1.7150000000000001"/>
    <x v="2"/>
    <x v="5"/>
    <x v="3"/>
  </r>
  <r>
    <s v="CUS3477"/>
    <x v="171"/>
    <x v="2"/>
    <x v="5"/>
    <x v="8"/>
    <s v="SND001"/>
    <x v="4"/>
    <n v="4.25"/>
    <n v="2"/>
    <x v="21"/>
    <n v="2.9749999999999996"/>
    <x v="0"/>
    <x v="9"/>
    <x v="0"/>
  </r>
  <r>
    <s v="CUS3478"/>
    <x v="268"/>
    <x v="3"/>
    <x v="1"/>
    <x v="7"/>
    <s v="SND001"/>
    <x v="1"/>
    <n v="3.5"/>
    <n v="1"/>
    <x v="15"/>
    <n v="1.2249999999999999"/>
    <x v="2"/>
    <x v="3"/>
    <x v="3"/>
  </r>
  <r>
    <s v="CUS3479"/>
    <x v="372"/>
    <x v="0"/>
    <x v="7"/>
    <x v="11"/>
    <s v="COF001"/>
    <x v="5"/>
    <n v="3.75"/>
    <n v="2"/>
    <x v="16"/>
    <n v="2.625"/>
    <x v="1"/>
    <x v="2"/>
    <x v="6"/>
  </r>
  <r>
    <s v="CUS3480"/>
    <x v="920"/>
    <x v="4"/>
    <x v="5"/>
    <x v="12"/>
    <s v="SPC001"/>
    <x v="1"/>
    <n v="3.5"/>
    <n v="1"/>
    <x v="15"/>
    <n v="1.2249999999999999"/>
    <x v="2"/>
    <x v="4"/>
    <x v="3"/>
  </r>
  <r>
    <s v="CUS3481"/>
    <x v="113"/>
    <x v="1"/>
    <x v="2"/>
    <x v="3"/>
    <s v="TEA001"/>
    <x v="4"/>
    <n v="3"/>
    <n v="2"/>
    <x v="0"/>
    <n v="2.0999999999999996"/>
    <x v="1"/>
    <x v="4"/>
    <x v="2"/>
  </r>
  <r>
    <s v="CUS3482"/>
    <x v="988"/>
    <x v="1"/>
    <x v="2"/>
    <x v="3"/>
    <s v="COF001"/>
    <x v="1"/>
    <n v="2"/>
    <n v="1"/>
    <x v="3"/>
    <n v="0.7"/>
    <x v="0"/>
    <x v="7"/>
    <x v="2"/>
  </r>
  <r>
    <s v="CUS3483"/>
    <x v="814"/>
    <x v="0"/>
    <x v="7"/>
    <x v="11"/>
    <s v="SPC001"/>
    <x v="4"/>
    <n v="4.25"/>
    <n v="1"/>
    <x v="6"/>
    <n v="1.4874999999999998"/>
    <x v="2"/>
    <x v="0"/>
    <x v="3"/>
  </r>
  <r>
    <s v="CUS3484"/>
    <x v="452"/>
    <x v="0"/>
    <x v="0"/>
    <x v="2"/>
    <s v="COF001"/>
    <x v="3"/>
    <n v="2.5"/>
    <n v="2"/>
    <x v="17"/>
    <n v="1.75"/>
    <x v="2"/>
    <x v="8"/>
    <x v="1"/>
  </r>
  <r>
    <s v="CUS3485"/>
    <x v="658"/>
    <x v="4"/>
    <x v="5"/>
    <x v="12"/>
    <s v="COF001"/>
    <x v="5"/>
    <n v="3.25"/>
    <n v="1"/>
    <x v="14"/>
    <n v="1.1375"/>
    <x v="2"/>
    <x v="2"/>
    <x v="4"/>
  </r>
  <r>
    <s v="CUS3486"/>
    <x v="322"/>
    <x v="0"/>
    <x v="1"/>
    <x v="1"/>
    <s v="SND001"/>
    <x v="6"/>
    <n v="3.1"/>
    <n v="2"/>
    <x v="1"/>
    <n v="2.17"/>
    <x v="0"/>
    <x v="10"/>
    <x v="4"/>
  </r>
  <r>
    <s v="CUS3487"/>
    <x v="989"/>
    <x v="0"/>
    <x v="7"/>
    <x v="11"/>
    <s v="SKT001"/>
    <x v="5"/>
    <n v="3.5"/>
    <n v="1"/>
    <x v="15"/>
    <n v="1.2249999999999999"/>
    <x v="1"/>
    <x v="4"/>
    <x v="0"/>
  </r>
  <r>
    <s v="CUS3488"/>
    <x v="990"/>
    <x v="1"/>
    <x v="2"/>
    <x v="3"/>
    <s v="CLD001"/>
    <x v="2"/>
    <n v="3"/>
    <n v="2"/>
    <x v="0"/>
    <n v="2.0999999999999996"/>
    <x v="1"/>
    <x v="5"/>
    <x v="1"/>
  </r>
  <r>
    <s v="CUS3489"/>
    <x v="928"/>
    <x v="2"/>
    <x v="5"/>
    <x v="15"/>
    <s v="DES001"/>
    <x v="5"/>
    <n v="3.75"/>
    <n v="2"/>
    <x v="16"/>
    <n v="2.625"/>
    <x v="0"/>
    <x v="4"/>
    <x v="1"/>
  </r>
  <r>
    <s v="CUS3490"/>
    <x v="991"/>
    <x v="1"/>
    <x v="2"/>
    <x v="4"/>
    <s v="SKT001"/>
    <x v="5"/>
    <n v="2"/>
    <n v="1"/>
    <x v="3"/>
    <n v="0.7"/>
    <x v="2"/>
    <x v="0"/>
    <x v="2"/>
  </r>
  <r>
    <s v="CUS3491"/>
    <x v="565"/>
    <x v="2"/>
    <x v="5"/>
    <x v="15"/>
    <s v="SKT001"/>
    <x v="6"/>
    <n v="3.5"/>
    <n v="1"/>
    <x v="15"/>
    <n v="1.2249999999999999"/>
    <x v="1"/>
    <x v="8"/>
    <x v="3"/>
  </r>
  <r>
    <s v="CUS3492"/>
    <x v="280"/>
    <x v="1"/>
    <x v="2"/>
    <x v="3"/>
    <s v="TEA001"/>
    <x v="0"/>
    <n v="2.5"/>
    <n v="2"/>
    <x v="17"/>
    <n v="1.75"/>
    <x v="0"/>
    <x v="4"/>
    <x v="3"/>
  </r>
  <r>
    <s v="CUS3493"/>
    <x v="187"/>
    <x v="1"/>
    <x v="2"/>
    <x v="3"/>
    <s v="SND001"/>
    <x v="6"/>
    <n v="2.5"/>
    <n v="1"/>
    <x v="11"/>
    <n v="0.875"/>
    <x v="0"/>
    <x v="2"/>
    <x v="2"/>
  </r>
  <r>
    <s v="CUS3494"/>
    <x v="25"/>
    <x v="1"/>
    <x v="4"/>
    <x v="6"/>
    <s v="TEA001"/>
    <x v="5"/>
    <n v="4.5"/>
    <n v="1"/>
    <x v="18"/>
    <n v="1.575"/>
    <x v="2"/>
    <x v="4"/>
    <x v="4"/>
  </r>
  <r>
    <s v="CUS3495"/>
    <x v="293"/>
    <x v="1"/>
    <x v="4"/>
    <x v="6"/>
    <s v="CLD001"/>
    <x v="0"/>
    <n v="2.5"/>
    <n v="1"/>
    <x v="11"/>
    <n v="0.875"/>
    <x v="0"/>
    <x v="7"/>
    <x v="0"/>
  </r>
  <r>
    <s v="CUS3496"/>
    <x v="971"/>
    <x v="0"/>
    <x v="7"/>
    <x v="11"/>
    <s v="CLD001"/>
    <x v="4"/>
    <n v="4.75"/>
    <n v="2"/>
    <x v="22"/>
    <n v="3.3249999999999997"/>
    <x v="1"/>
    <x v="2"/>
    <x v="0"/>
  </r>
  <r>
    <s v="CUS3497"/>
    <x v="832"/>
    <x v="1"/>
    <x v="2"/>
    <x v="4"/>
    <s v="DES001"/>
    <x v="0"/>
    <n v="3"/>
    <n v="1"/>
    <x v="4"/>
    <n v="1.0499999999999998"/>
    <x v="0"/>
    <x v="4"/>
    <x v="6"/>
  </r>
  <r>
    <s v="CUS3498"/>
    <x v="812"/>
    <x v="0"/>
    <x v="0"/>
    <x v="2"/>
    <s v="TEA001"/>
    <x v="1"/>
    <n v="3.25"/>
    <n v="1"/>
    <x v="14"/>
    <n v="1.1375"/>
    <x v="1"/>
    <x v="11"/>
    <x v="1"/>
  </r>
  <r>
    <s v="CUS3499"/>
    <x v="196"/>
    <x v="1"/>
    <x v="2"/>
    <x v="4"/>
    <s v="TEA001"/>
    <x v="6"/>
    <n v="2.5"/>
    <n v="2"/>
    <x v="17"/>
    <n v="1.75"/>
    <x v="1"/>
    <x v="3"/>
    <x v="2"/>
  </r>
  <r>
    <s v="CUS3500"/>
    <x v="704"/>
    <x v="1"/>
    <x v="2"/>
    <x v="4"/>
    <s v="SPC001"/>
    <x v="3"/>
    <n v="3"/>
    <n v="2"/>
    <x v="0"/>
    <n v="2.0999999999999996"/>
    <x v="2"/>
    <x v="9"/>
    <x v="5"/>
  </r>
  <r>
    <s v="CUS3501"/>
    <x v="876"/>
    <x v="2"/>
    <x v="3"/>
    <x v="9"/>
    <s v="SKT001"/>
    <x v="0"/>
    <n v="2.5"/>
    <n v="1"/>
    <x v="11"/>
    <n v="0.875"/>
    <x v="2"/>
    <x v="10"/>
    <x v="2"/>
  </r>
  <r>
    <s v="CUS3502"/>
    <x v="799"/>
    <x v="4"/>
    <x v="5"/>
    <x v="13"/>
    <s v="DES001"/>
    <x v="3"/>
    <n v="3.5"/>
    <n v="1"/>
    <x v="15"/>
    <n v="1.2249999999999999"/>
    <x v="0"/>
    <x v="9"/>
    <x v="1"/>
  </r>
  <r>
    <s v="CUS3503"/>
    <x v="992"/>
    <x v="1"/>
    <x v="2"/>
    <x v="4"/>
    <s v="SKT001"/>
    <x v="1"/>
    <n v="4.5"/>
    <n v="1"/>
    <x v="18"/>
    <n v="1.575"/>
    <x v="2"/>
    <x v="8"/>
    <x v="6"/>
  </r>
  <r>
    <s v="CUS3504"/>
    <x v="618"/>
    <x v="0"/>
    <x v="1"/>
    <x v="1"/>
    <s v="SND001"/>
    <x v="5"/>
    <n v="3"/>
    <n v="1"/>
    <x v="4"/>
    <n v="1.0499999999999998"/>
    <x v="1"/>
    <x v="1"/>
    <x v="5"/>
  </r>
  <r>
    <s v="CUS3505"/>
    <x v="110"/>
    <x v="0"/>
    <x v="1"/>
    <x v="1"/>
    <s v="CLD001"/>
    <x v="1"/>
    <n v="2.4500000000000002"/>
    <n v="1"/>
    <x v="20"/>
    <n v="0.85750000000000004"/>
    <x v="0"/>
    <x v="10"/>
    <x v="2"/>
  </r>
  <r>
    <s v="CUS3506"/>
    <x v="719"/>
    <x v="0"/>
    <x v="7"/>
    <x v="11"/>
    <s v="COF001"/>
    <x v="4"/>
    <n v="2.5"/>
    <n v="1"/>
    <x v="11"/>
    <n v="0.875"/>
    <x v="1"/>
    <x v="1"/>
    <x v="3"/>
  </r>
  <r>
    <s v="CUS3507"/>
    <x v="933"/>
    <x v="1"/>
    <x v="4"/>
    <x v="14"/>
    <s v="TEA001"/>
    <x v="5"/>
    <n v="4.5"/>
    <n v="2"/>
    <x v="2"/>
    <n v="3.15"/>
    <x v="2"/>
    <x v="6"/>
    <x v="4"/>
  </r>
  <r>
    <s v="CUS3508"/>
    <x v="406"/>
    <x v="2"/>
    <x v="5"/>
    <x v="8"/>
    <s v="DES001"/>
    <x v="2"/>
    <n v="3"/>
    <n v="1"/>
    <x v="4"/>
    <n v="1.0499999999999998"/>
    <x v="0"/>
    <x v="11"/>
    <x v="6"/>
  </r>
  <r>
    <s v="CUS3509"/>
    <x v="367"/>
    <x v="3"/>
    <x v="1"/>
    <x v="7"/>
    <s v="DES001"/>
    <x v="2"/>
    <n v="2"/>
    <n v="1"/>
    <x v="3"/>
    <n v="0.7"/>
    <x v="0"/>
    <x v="7"/>
    <x v="1"/>
  </r>
  <r>
    <s v="CUS3510"/>
    <x v="307"/>
    <x v="2"/>
    <x v="5"/>
    <x v="8"/>
    <s v="DES001"/>
    <x v="0"/>
    <n v="3"/>
    <n v="2"/>
    <x v="0"/>
    <n v="2.0999999999999996"/>
    <x v="2"/>
    <x v="1"/>
    <x v="2"/>
  </r>
  <r>
    <s v="CUS3511"/>
    <x v="350"/>
    <x v="2"/>
    <x v="3"/>
    <x v="5"/>
    <s v="SKT001"/>
    <x v="3"/>
    <n v="3"/>
    <n v="1"/>
    <x v="4"/>
    <n v="1.0499999999999998"/>
    <x v="0"/>
    <x v="1"/>
    <x v="4"/>
  </r>
  <r>
    <s v="CUS3512"/>
    <x v="993"/>
    <x v="1"/>
    <x v="2"/>
    <x v="3"/>
    <s v="CLD001"/>
    <x v="0"/>
    <n v="3"/>
    <n v="2"/>
    <x v="0"/>
    <n v="2.0999999999999996"/>
    <x v="1"/>
    <x v="6"/>
    <x v="6"/>
  </r>
  <r>
    <s v="CUS3513"/>
    <x v="484"/>
    <x v="1"/>
    <x v="4"/>
    <x v="14"/>
    <s v="COF001"/>
    <x v="2"/>
    <n v="2.4500000000000002"/>
    <n v="1"/>
    <x v="20"/>
    <n v="0.85750000000000004"/>
    <x v="2"/>
    <x v="11"/>
    <x v="5"/>
  </r>
  <r>
    <s v="CUS3514"/>
    <x v="281"/>
    <x v="1"/>
    <x v="4"/>
    <x v="14"/>
    <s v="SND001"/>
    <x v="4"/>
    <n v="3.5"/>
    <n v="1"/>
    <x v="15"/>
    <n v="1.2249999999999999"/>
    <x v="2"/>
    <x v="0"/>
    <x v="4"/>
  </r>
  <r>
    <s v="CUS3515"/>
    <x v="880"/>
    <x v="4"/>
    <x v="5"/>
    <x v="13"/>
    <s v="TEA001"/>
    <x v="5"/>
    <n v="3.5"/>
    <n v="2"/>
    <x v="7"/>
    <n v="2.4499999999999997"/>
    <x v="1"/>
    <x v="10"/>
    <x v="0"/>
  </r>
  <r>
    <s v="CUS3516"/>
    <x v="831"/>
    <x v="1"/>
    <x v="2"/>
    <x v="3"/>
    <s v="TEA001"/>
    <x v="6"/>
    <n v="2.5"/>
    <n v="2"/>
    <x v="17"/>
    <n v="1.75"/>
    <x v="1"/>
    <x v="11"/>
    <x v="1"/>
  </r>
  <r>
    <s v="CUS3517"/>
    <x v="585"/>
    <x v="0"/>
    <x v="1"/>
    <x v="1"/>
    <s v="SKT001"/>
    <x v="6"/>
    <n v="4.25"/>
    <n v="1"/>
    <x v="6"/>
    <n v="1.4874999999999998"/>
    <x v="1"/>
    <x v="6"/>
    <x v="4"/>
  </r>
  <r>
    <s v="CUS3518"/>
    <x v="916"/>
    <x v="3"/>
    <x v="8"/>
    <x v="16"/>
    <s v="COF001"/>
    <x v="6"/>
    <n v="3.75"/>
    <n v="2"/>
    <x v="16"/>
    <n v="2.625"/>
    <x v="1"/>
    <x v="6"/>
    <x v="3"/>
  </r>
  <r>
    <s v="CUS3519"/>
    <x v="772"/>
    <x v="0"/>
    <x v="0"/>
    <x v="2"/>
    <s v="CLD001"/>
    <x v="0"/>
    <n v="2"/>
    <n v="1"/>
    <x v="3"/>
    <n v="0.7"/>
    <x v="1"/>
    <x v="1"/>
    <x v="6"/>
  </r>
  <r>
    <s v="CUS3520"/>
    <x v="446"/>
    <x v="1"/>
    <x v="2"/>
    <x v="3"/>
    <s v="TEA001"/>
    <x v="2"/>
    <n v="3.75"/>
    <n v="2"/>
    <x v="16"/>
    <n v="2.625"/>
    <x v="1"/>
    <x v="2"/>
    <x v="1"/>
  </r>
  <r>
    <s v="CUS3521"/>
    <x v="664"/>
    <x v="2"/>
    <x v="5"/>
    <x v="8"/>
    <s v="DES001"/>
    <x v="6"/>
    <n v="3.5"/>
    <n v="2"/>
    <x v="7"/>
    <n v="2.4499999999999997"/>
    <x v="1"/>
    <x v="10"/>
    <x v="1"/>
  </r>
  <r>
    <s v="CUS3522"/>
    <x v="593"/>
    <x v="1"/>
    <x v="4"/>
    <x v="14"/>
    <s v="SKT001"/>
    <x v="2"/>
    <n v="4.25"/>
    <n v="1"/>
    <x v="6"/>
    <n v="1.4874999999999998"/>
    <x v="1"/>
    <x v="8"/>
    <x v="4"/>
  </r>
  <r>
    <s v="CUS3523"/>
    <x v="721"/>
    <x v="1"/>
    <x v="2"/>
    <x v="3"/>
    <s v="TEA001"/>
    <x v="5"/>
    <n v="4.5"/>
    <n v="1"/>
    <x v="18"/>
    <n v="1.575"/>
    <x v="2"/>
    <x v="9"/>
    <x v="4"/>
  </r>
  <r>
    <s v="CUS3524"/>
    <x v="253"/>
    <x v="1"/>
    <x v="4"/>
    <x v="6"/>
    <s v="CLD001"/>
    <x v="1"/>
    <n v="2.4500000000000002"/>
    <n v="2"/>
    <x v="25"/>
    <n v="1.7150000000000001"/>
    <x v="0"/>
    <x v="2"/>
    <x v="0"/>
  </r>
  <r>
    <s v="CUS3525"/>
    <x v="100"/>
    <x v="0"/>
    <x v="7"/>
    <x v="11"/>
    <s v="CLD001"/>
    <x v="1"/>
    <n v="3.1"/>
    <n v="2"/>
    <x v="1"/>
    <n v="2.17"/>
    <x v="0"/>
    <x v="11"/>
    <x v="1"/>
  </r>
  <r>
    <s v="CUS3526"/>
    <x v="81"/>
    <x v="2"/>
    <x v="5"/>
    <x v="15"/>
    <s v="SPC001"/>
    <x v="4"/>
    <n v="2.5"/>
    <n v="2"/>
    <x v="17"/>
    <n v="1.75"/>
    <x v="2"/>
    <x v="1"/>
    <x v="4"/>
  </r>
  <r>
    <s v="CUS3527"/>
    <x v="994"/>
    <x v="1"/>
    <x v="2"/>
    <x v="3"/>
    <s v="SPC001"/>
    <x v="1"/>
    <n v="3"/>
    <n v="1"/>
    <x v="4"/>
    <n v="1.0499999999999998"/>
    <x v="2"/>
    <x v="8"/>
    <x v="0"/>
  </r>
  <r>
    <s v="CUS3528"/>
    <x v="864"/>
    <x v="1"/>
    <x v="2"/>
    <x v="4"/>
    <s v="TEA001"/>
    <x v="0"/>
    <n v="3.1"/>
    <n v="1"/>
    <x v="9"/>
    <n v="1.085"/>
    <x v="2"/>
    <x v="10"/>
    <x v="5"/>
  </r>
  <r>
    <s v="CUS3529"/>
    <x v="182"/>
    <x v="4"/>
    <x v="6"/>
    <x v="10"/>
    <s v="SKT001"/>
    <x v="6"/>
    <n v="3"/>
    <n v="2"/>
    <x v="0"/>
    <n v="2.0999999999999996"/>
    <x v="2"/>
    <x v="9"/>
    <x v="4"/>
  </r>
  <r>
    <s v="CUS3530"/>
    <x v="887"/>
    <x v="0"/>
    <x v="0"/>
    <x v="2"/>
    <s v="SKT001"/>
    <x v="5"/>
    <n v="3.75"/>
    <n v="1"/>
    <x v="10"/>
    <n v="1.3125"/>
    <x v="2"/>
    <x v="11"/>
    <x v="6"/>
  </r>
  <r>
    <s v="CUS3531"/>
    <x v="949"/>
    <x v="2"/>
    <x v="3"/>
    <x v="9"/>
    <s v="SPC001"/>
    <x v="2"/>
    <n v="4.25"/>
    <n v="2"/>
    <x v="21"/>
    <n v="2.9749999999999996"/>
    <x v="2"/>
    <x v="9"/>
    <x v="1"/>
  </r>
  <r>
    <s v="CUS3532"/>
    <x v="985"/>
    <x v="1"/>
    <x v="4"/>
    <x v="14"/>
    <s v="SKT001"/>
    <x v="3"/>
    <n v="3"/>
    <n v="1"/>
    <x v="4"/>
    <n v="1.0499999999999998"/>
    <x v="1"/>
    <x v="7"/>
    <x v="2"/>
  </r>
  <r>
    <s v="CUS3533"/>
    <x v="353"/>
    <x v="0"/>
    <x v="0"/>
    <x v="2"/>
    <s v="CLD001"/>
    <x v="6"/>
    <n v="3"/>
    <n v="2"/>
    <x v="0"/>
    <n v="2.0999999999999996"/>
    <x v="0"/>
    <x v="1"/>
    <x v="5"/>
  </r>
  <r>
    <s v="CUS3534"/>
    <x v="794"/>
    <x v="4"/>
    <x v="6"/>
    <x v="10"/>
    <s v="CLD001"/>
    <x v="0"/>
    <n v="3.75"/>
    <n v="1"/>
    <x v="10"/>
    <n v="1.3125"/>
    <x v="0"/>
    <x v="7"/>
    <x v="3"/>
  </r>
  <r>
    <s v="CUS3535"/>
    <x v="333"/>
    <x v="1"/>
    <x v="2"/>
    <x v="4"/>
    <s v="CLD001"/>
    <x v="4"/>
    <n v="3"/>
    <n v="2"/>
    <x v="0"/>
    <n v="2.0999999999999996"/>
    <x v="2"/>
    <x v="9"/>
    <x v="2"/>
  </r>
  <r>
    <s v="CUS3536"/>
    <x v="736"/>
    <x v="1"/>
    <x v="2"/>
    <x v="4"/>
    <s v="SND001"/>
    <x v="1"/>
    <n v="3.5"/>
    <n v="1"/>
    <x v="15"/>
    <n v="1.2249999999999999"/>
    <x v="0"/>
    <x v="6"/>
    <x v="2"/>
  </r>
  <r>
    <s v="CUS3537"/>
    <x v="387"/>
    <x v="2"/>
    <x v="3"/>
    <x v="5"/>
    <s v="TEA001"/>
    <x v="5"/>
    <n v="4.75"/>
    <n v="1"/>
    <x v="12"/>
    <n v="1.6624999999999999"/>
    <x v="0"/>
    <x v="8"/>
    <x v="5"/>
  </r>
  <r>
    <s v="CUS3538"/>
    <x v="163"/>
    <x v="0"/>
    <x v="7"/>
    <x v="11"/>
    <s v="SND001"/>
    <x v="2"/>
    <n v="2.5"/>
    <n v="2"/>
    <x v="17"/>
    <n v="1.75"/>
    <x v="1"/>
    <x v="2"/>
    <x v="2"/>
  </r>
  <r>
    <s v="CUS3539"/>
    <x v="459"/>
    <x v="1"/>
    <x v="2"/>
    <x v="4"/>
    <s v="DES001"/>
    <x v="3"/>
    <n v="3.75"/>
    <n v="2"/>
    <x v="16"/>
    <n v="2.625"/>
    <x v="2"/>
    <x v="8"/>
    <x v="5"/>
  </r>
  <r>
    <s v="CUS3540"/>
    <x v="565"/>
    <x v="3"/>
    <x v="8"/>
    <x v="16"/>
    <s v="COF001"/>
    <x v="1"/>
    <n v="3"/>
    <n v="1"/>
    <x v="4"/>
    <n v="1.0499999999999998"/>
    <x v="1"/>
    <x v="8"/>
    <x v="3"/>
  </r>
  <r>
    <s v="CUS3541"/>
    <x v="271"/>
    <x v="4"/>
    <x v="6"/>
    <x v="10"/>
    <s v="CLD001"/>
    <x v="1"/>
    <n v="3"/>
    <n v="1"/>
    <x v="4"/>
    <n v="1.0499999999999998"/>
    <x v="1"/>
    <x v="4"/>
    <x v="6"/>
  </r>
  <r>
    <s v="CUS3542"/>
    <x v="617"/>
    <x v="2"/>
    <x v="5"/>
    <x v="15"/>
    <s v="SND001"/>
    <x v="2"/>
    <n v="3"/>
    <n v="1"/>
    <x v="4"/>
    <n v="1.0499999999999998"/>
    <x v="0"/>
    <x v="5"/>
    <x v="5"/>
  </r>
  <r>
    <s v="CUS3543"/>
    <x v="924"/>
    <x v="2"/>
    <x v="5"/>
    <x v="15"/>
    <s v="SND001"/>
    <x v="1"/>
    <n v="3"/>
    <n v="1"/>
    <x v="4"/>
    <n v="1.0499999999999998"/>
    <x v="2"/>
    <x v="2"/>
    <x v="0"/>
  </r>
  <r>
    <s v="CUS3544"/>
    <x v="680"/>
    <x v="4"/>
    <x v="6"/>
    <x v="10"/>
    <s v="CLD001"/>
    <x v="6"/>
    <n v="3.25"/>
    <n v="1"/>
    <x v="14"/>
    <n v="1.1375"/>
    <x v="2"/>
    <x v="6"/>
    <x v="6"/>
  </r>
  <r>
    <s v="CUS3545"/>
    <x v="28"/>
    <x v="2"/>
    <x v="3"/>
    <x v="9"/>
    <s v="SPC001"/>
    <x v="5"/>
    <n v="2.5"/>
    <n v="2"/>
    <x v="17"/>
    <n v="1.75"/>
    <x v="0"/>
    <x v="3"/>
    <x v="3"/>
  </r>
  <r>
    <s v="CUS3546"/>
    <x v="300"/>
    <x v="3"/>
    <x v="8"/>
    <x v="16"/>
    <s v="SND001"/>
    <x v="2"/>
    <n v="2.2000000000000002"/>
    <n v="1"/>
    <x v="23"/>
    <n v="0.77"/>
    <x v="0"/>
    <x v="5"/>
    <x v="1"/>
  </r>
  <r>
    <s v="CUS3547"/>
    <x v="800"/>
    <x v="1"/>
    <x v="2"/>
    <x v="4"/>
    <s v="TEA001"/>
    <x v="6"/>
    <n v="3"/>
    <n v="2"/>
    <x v="0"/>
    <n v="2.0999999999999996"/>
    <x v="0"/>
    <x v="6"/>
    <x v="0"/>
  </r>
  <r>
    <s v="CUS3548"/>
    <x v="995"/>
    <x v="3"/>
    <x v="8"/>
    <x v="16"/>
    <s v="DES001"/>
    <x v="5"/>
    <n v="3.1"/>
    <n v="1"/>
    <x v="9"/>
    <n v="1.085"/>
    <x v="2"/>
    <x v="10"/>
    <x v="4"/>
  </r>
  <r>
    <s v="CUS3549"/>
    <x v="323"/>
    <x v="2"/>
    <x v="3"/>
    <x v="5"/>
    <s v="CLD001"/>
    <x v="4"/>
    <n v="3"/>
    <n v="1"/>
    <x v="4"/>
    <n v="1.0499999999999998"/>
    <x v="1"/>
    <x v="4"/>
    <x v="5"/>
  </r>
  <r>
    <s v="CUS3550"/>
    <x v="691"/>
    <x v="1"/>
    <x v="2"/>
    <x v="4"/>
    <s v="CLD001"/>
    <x v="1"/>
    <n v="2.5"/>
    <n v="2"/>
    <x v="17"/>
    <n v="1.75"/>
    <x v="2"/>
    <x v="7"/>
    <x v="5"/>
  </r>
  <r>
    <s v="CUS3551"/>
    <x v="287"/>
    <x v="4"/>
    <x v="5"/>
    <x v="13"/>
    <s v="SKT001"/>
    <x v="6"/>
    <n v="2.5"/>
    <n v="2"/>
    <x v="17"/>
    <n v="1.75"/>
    <x v="2"/>
    <x v="11"/>
    <x v="4"/>
  </r>
  <r>
    <s v="CUS3552"/>
    <x v="105"/>
    <x v="0"/>
    <x v="0"/>
    <x v="2"/>
    <s v="SKT001"/>
    <x v="3"/>
    <n v="3.1"/>
    <n v="2"/>
    <x v="1"/>
    <n v="2.17"/>
    <x v="2"/>
    <x v="11"/>
    <x v="6"/>
  </r>
  <r>
    <s v="CUS3553"/>
    <x v="917"/>
    <x v="4"/>
    <x v="6"/>
    <x v="10"/>
    <s v="DES001"/>
    <x v="3"/>
    <n v="2.5"/>
    <n v="2"/>
    <x v="17"/>
    <n v="1.75"/>
    <x v="0"/>
    <x v="6"/>
    <x v="5"/>
  </r>
  <r>
    <s v="CUS3554"/>
    <x v="161"/>
    <x v="1"/>
    <x v="2"/>
    <x v="3"/>
    <s v="DES001"/>
    <x v="3"/>
    <n v="3.75"/>
    <n v="1"/>
    <x v="10"/>
    <n v="1.3125"/>
    <x v="0"/>
    <x v="7"/>
    <x v="3"/>
  </r>
  <r>
    <s v="CUS3555"/>
    <x v="101"/>
    <x v="2"/>
    <x v="3"/>
    <x v="9"/>
    <s v="CLD001"/>
    <x v="4"/>
    <n v="3"/>
    <n v="2"/>
    <x v="0"/>
    <n v="2.0999999999999996"/>
    <x v="2"/>
    <x v="5"/>
    <x v="4"/>
  </r>
  <r>
    <s v="CUS3556"/>
    <x v="948"/>
    <x v="4"/>
    <x v="5"/>
    <x v="13"/>
    <s v="SND001"/>
    <x v="3"/>
    <n v="3.75"/>
    <n v="1"/>
    <x v="10"/>
    <n v="1.3125"/>
    <x v="2"/>
    <x v="10"/>
    <x v="1"/>
  </r>
  <r>
    <s v="CUS3557"/>
    <x v="739"/>
    <x v="2"/>
    <x v="3"/>
    <x v="9"/>
    <s v="SND001"/>
    <x v="0"/>
    <n v="3.75"/>
    <n v="2"/>
    <x v="16"/>
    <n v="2.625"/>
    <x v="0"/>
    <x v="5"/>
    <x v="4"/>
  </r>
  <r>
    <s v="CUS3558"/>
    <x v="682"/>
    <x v="0"/>
    <x v="1"/>
    <x v="1"/>
    <s v="CLD001"/>
    <x v="0"/>
    <n v="3.5"/>
    <n v="1"/>
    <x v="15"/>
    <n v="1.2249999999999999"/>
    <x v="2"/>
    <x v="8"/>
    <x v="4"/>
  </r>
  <r>
    <s v="CUS3559"/>
    <x v="870"/>
    <x v="3"/>
    <x v="1"/>
    <x v="7"/>
    <s v="DES001"/>
    <x v="3"/>
    <n v="2.5499999999999998"/>
    <n v="2"/>
    <x v="13"/>
    <n v="1.7849999999999997"/>
    <x v="2"/>
    <x v="1"/>
    <x v="2"/>
  </r>
  <r>
    <s v="CUS3560"/>
    <x v="774"/>
    <x v="2"/>
    <x v="5"/>
    <x v="15"/>
    <s v="SND001"/>
    <x v="0"/>
    <n v="3"/>
    <n v="2"/>
    <x v="0"/>
    <n v="2.0999999999999996"/>
    <x v="2"/>
    <x v="9"/>
    <x v="5"/>
  </r>
  <r>
    <s v="CUS3561"/>
    <x v="890"/>
    <x v="3"/>
    <x v="1"/>
    <x v="7"/>
    <s v="SND001"/>
    <x v="1"/>
    <n v="3.1"/>
    <n v="1"/>
    <x v="9"/>
    <n v="1.085"/>
    <x v="2"/>
    <x v="4"/>
    <x v="4"/>
  </r>
  <r>
    <s v="CUS3562"/>
    <x v="141"/>
    <x v="2"/>
    <x v="5"/>
    <x v="8"/>
    <s v="DES001"/>
    <x v="0"/>
    <n v="4.25"/>
    <n v="1"/>
    <x v="6"/>
    <n v="1.4874999999999998"/>
    <x v="2"/>
    <x v="1"/>
    <x v="6"/>
  </r>
  <r>
    <s v="CUS3563"/>
    <x v="364"/>
    <x v="3"/>
    <x v="1"/>
    <x v="7"/>
    <s v="SPC001"/>
    <x v="6"/>
    <n v="3.75"/>
    <n v="2"/>
    <x v="16"/>
    <n v="2.625"/>
    <x v="1"/>
    <x v="2"/>
    <x v="0"/>
  </r>
  <r>
    <s v="CUS3564"/>
    <x v="67"/>
    <x v="0"/>
    <x v="0"/>
    <x v="2"/>
    <s v="SND001"/>
    <x v="0"/>
    <n v="3.75"/>
    <n v="1"/>
    <x v="10"/>
    <n v="1.3125"/>
    <x v="1"/>
    <x v="7"/>
    <x v="3"/>
  </r>
  <r>
    <s v="CUS3565"/>
    <x v="996"/>
    <x v="1"/>
    <x v="4"/>
    <x v="6"/>
    <s v="SPC001"/>
    <x v="6"/>
    <n v="3.5"/>
    <n v="2"/>
    <x v="7"/>
    <n v="2.4499999999999997"/>
    <x v="1"/>
    <x v="8"/>
    <x v="6"/>
  </r>
  <r>
    <s v="CUS3566"/>
    <x v="91"/>
    <x v="1"/>
    <x v="2"/>
    <x v="4"/>
    <s v="SND001"/>
    <x v="4"/>
    <n v="2.5"/>
    <n v="1"/>
    <x v="11"/>
    <n v="0.875"/>
    <x v="2"/>
    <x v="8"/>
    <x v="1"/>
  </r>
  <r>
    <s v="CUS3567"/>
    <x v="93"/>
    <x v="2"/>
    <x v="5"/>
    <x v="15"/>
    <s v="CLD001"/>
    <x v="3"/>
    <n v="3"/>
    <n v="1"/>
    <x v="4"/>
    <n v="1.0499999999999998"/>
    <x v="0"/>
    <x v="8"/>
    <x v="2"/>
  </r>
  <r>
    <s v="CUS3568"/>
    <x v="353"/>
    <x v="4"/>
    <x v="5"/>
    <x v="13"/>
    <s v="DES001"/>
    <x v="1"/>
    <n v="3.75"/>
    <n v="1"/>
    <x v="10"/>
    <n v="1.3125"/>
    <x v="0"/>
    <x v="1"/>
    <x v="5"/>
  </r>
  <r>
    <s v="CUS3569"/>
    <x v="95"/>
    <x v="0"/>
    <x v="1"/>
    <x v="1"/>
    <s v="COF001"/>
    <x v="6"/>
    <n v="3"/>
    <n v="1"/>
    <x v="4"/>
    <n v="1.0499999999999998"/>
    <x v="2"/>
    <x v="10"/>
    <x v="4"/>
  </r>
  <r>
    <s v="CUS3570"/>
    <x v="39"/>
    <x v="2"/>
    <x v="3"/>
    <x v="9"/>
    <s v="DES001"/>
    <x v="1"/>
    <n v="3.5"/>
    <n v="2"/>
    <x v="7"/>
    <n v="2.4499999999999997"/>
    <x v="2"/>
    <x v="2"/>
    <x v="6"/>
  </r>
  <r>
    <s v="CUS3571"/>
    <x v="541"/>
    <x v="3"/>
    <x v="1"/>
    <x v="7"/>
    <s v="CLD001"/>
    <x v="4"/>
    <n v="3"/>
    <n v="2"/>
    <x v="0"/>
    <n v="2.0999999999999996"/>
    <x v="1"/>
    <x v="8"/>
    <x v="6"/>
  </r>
  <r>
    <s v="CUS3572"/>
    <x v="6"/>
    <x v="1"/>
    <x v="4"/>
    <x v="14"/>
    <s v="TEA001"/>
    <x v="2"/>
    <n v="4.25"/>
    <n v="2"/>
    <x v="21"/>
    <n v="2.9749999999999996"/>
    <x v="0"/>
    <x v="6"/>
    <x v="3"/>
  </r>
  <r>
    <s v="CUS3573"/>
    <x v="206"/>
    <x v="3"/>
    <x v="8"/>
    <x v="16"/>
    <s v="CLD001"/>
    <x v="3"/>
    <n v="2.4500000000000002"/>
    <n v="1"/>
    <x v="20"/>
    <n v="0.85750000000000004"/>
    <x v="1"/>
    <x v="10"/>
    <x v="6"/>
  </r>
  <r>
    <s v="CUS3574"/>
    <x v="17"/>
    <x v="0"/>
    <x v="0"/>
    <x v="0"/>
    <s v="COF001"/>
    <x v="2"/>
    <n v="3"/>
    <n v="2"/>
    <x v="0"/>
    <n v="2.0999999999999996"/>
    <x v="1"/>
    <x v="2"/>
    <x v="4"/>
  </r>
  <r>
    <s v="CUS3575"/>
    <x v="451"/>
    <x v="3"/>
    <x v="8"/>
    <x v="16"/>
    <s v="DES001"/>
    <x v="4"/>
    <n v="3"/>
    <n v="1"/>
    <x v="4"/>
    <n v="1.0499999999999998"/>
    <x v="2"/>
    <x v="8"/>
    <x v="2"/>
  </r>
  <r>
    <s v="CUS3576"/>
    <x v="239"/>
    <x v="1"/>
    <x v="4"/>
    <x v="6"/>
    <s v="CLD001"/>
    <x v="3"/>
    <n v="3.1"/>
    <n v="2"/>
    <x v="1"/>
    <n v="2.17"/>
    <x v="2"/>
    <x v="11"/>
    <x v="0"/>
  </r>
  <r>
    <s v="CUS3577"/>
    <x v="745"/>
    <x v="4"/>
    <x v="5"/>
    <x v="13"/>
    <s v="DES001"/>
    <x v="5"/>
    <n v="3"/>
    <n v="2"/>
    <x v="0"/>
    <n v="2.0999999999999996"/>
    <x v="1"/>
    <x v="2"/>
    <x v="5"/>
  </r>
  <r>
    <s v="CUS3578"/>
    <x v="572"/>
    <x v="4"/>
    <x v="6"/>
    <x v="10"/>
    <s v="TEA001"/>
    <x v="0"/>
    <n v="2.5"/>
    <n v="1"/>
    <x v="11"/>
    <n v="0.875"/>
    <x v="0"/>
    <x v="9"/>
    <x v="6"/>
  </r>
  <r>
    <s v="CUS3579"/>
    <x v="995"/>
    <x v="3"/>
    <x v="1"/>
    <x v="7"/>
    <s v="SPC001"/>
    <x v="4"/>
    <n v="2"/>
    <n v="1"/>
    <x v="3"/>
    <n v="0.7"/>
    <x v="2"/>
    <x v="10"/>
    <x v="4"/>
  </r>
  <r>
    <s v="CUS3580"/>
    <x v="997"/>
    <x v="2"/>
    <x v="5"/>
    <x v="8"/>
    <s v="SKT001"/>
    <x v="2"/>
    <n v="3.75"/>
    <n v="2"/>
    <x v="16"/>
    <n v="2.625"/>
    <x v="1"/>
    <x v="2"/>
    <x v="4"/>
  </r>
  <r>
    <s v="CUS3581"/>
    <x v="338"/>
    <x v="1"/>
    <x v="2"/>
    <x v="4"/>
    <s v="DES001"/>
    <x v="3"/>
    <n v="3.75"/>
    <n v="1"/>
    <x v="10"/>
    <n v="1.3125"/>
    <x v="1"/>
    <x v="2"/>
    <x v="1"/>
  </r>
  <r>
    <s v="CUS3582"/>
    <x v="244"/>
    <x v="1"/>
    <x v="2"/>
    <x v="3"/>
    <s v="SKT001"/>
    <x v="1"/>
    <n v="3"/>
    <n v="1"/>
    <x v="4"/>
    <n v="1.0499999999999998"/>
    <x v="2"/>
    <x v="11"/>
    <x v="3"/>
  </r>
  <r>
    <s v="CUS3583"/>
    <x v="337"/>
    <x v="1"/>
    <x v="2"/>
    <x v="4"/>
    <s v="SKT001"/>
    <x v="4"/>
    <n v="2.5"/>
    <n v="2"/>
    <x v="17"/>
    <n v="1.75"/>
    <x v="1"/>
    <x v="4"/>
    <x v="4"/>
  </r>
  <r>
    <s v="CUS3584"/>
    <x v="221"/>
    <x v="0"/>
    <x v="0"/>
    <x v="2"/>
    <s v="SPC001"/>
    <x v="6"/>
    <n v="2.5"/>
    <n v="1"/>
    <x v="11"/>
    <n v="0.875"/>
    <x v="2"/>
    <x v="7"/>
    <x v="0"/>
  </r>
  <r>
    <s v="CUS3585"/>
    <x v="683"/>
    <x v="0"/>
    <x v="1"/>
    <x v="1"/>
    <s v="CLD001"/>
    <x v="2"/>
    <n v="2.5"/>
    <n v="2"/>
    <x v="17"/>
    <n v="1.75"/>
    <x v="2"/>
    <x v="6"/>
    <x v="1"/>
  </r>
  <r>
    <s v="CUS3586"/>
    <x v="880"/>
    <x v="4"/>
    <x v="6"/>
    <x v="10"/>
    <s v="TEA001"/>
    <x v="0"/>
    <n v="2.2000000000000002"/>
    <n v="1"/>
    <x v="23"/>
    <n v="0.77"/>
    <x v="1"/>
    <x v="10"/>
    <x v="0"/>
  </r>
  <r>
    <s v="CUS3587"/>
    <x v="998"/>
    <x v="3"/>
    <x v="1"/>
    <x v="7"/>
    <s v="DES001"/>
    <x v="1"/>
    <n v="3.1"/>
    <n v="2"/>
    <x v="1"/>
    <n v="2.17"/>
    <x v="2"/>
    <x v="7"/>
    <x v="1"/>
  </r>
  <r>
    <s v="CUS3588"/>
    <x v="248"/>
    <x v="3"/>
    <x v="1"/>
    <x v="7"/>
    <s v="TEA001"/>
    <x v="4"/>
    <n v="2.5"/>
    <n v="1"/>
    <x v="11"/>
    <n v="0.875"/>
    <x v="2"/>
    <x v="9"/>
    <x v="2"/>
  </r>
  <r>
    <s v="CUS3589"/>
    <x v="745"/>
    <x v="0"/>
    <x v="7"/>
    <x v="11"/>
    <s v="SND001"/>
    <x v="2"/>
    <n v="3"/>
    <n v="2"/>
    <x v="0"/>
    <n v="2.0999999999999996"/>
    <x v="1"/>
    <x v="2"/>
    <x v="5"/>
  </r>
  <r>
    <s v="CUS3590"/>
    <x v="18"/>
    <x v="1"/>
    <x v="4"/>
    <x v="6"/>
    <s v="TEA001"/>
    <x v="6"/>
    <n v="2"/>
    <n v="2"/>
    <x v="5"/>
    <n v="1.4"/>
    <x v="0"/>
    <x v="9"/>
    <x v="4"/>
  </r>
  <r>
    <s v="CUS3591"/>
    <x v="211"/>
    <x v="0"/>
    <x v="0"/>
    <x v="0"/>
    <s v="CLD001"/>
    <x v="1"/>
    <n v="3"/>
    <n v="1"/>
    <x v="4"/>
    <n v="1.0499999999999998"/>
    <x v="0"/>
    <x v="4"/>
    <x v="6"/>
  </r>
  <r>
    <s v="CUS3592"/>
    <x v="999"/>
    <x v="4"/>
    <x v="6"/>
    <x v="10"/>
    <s v="SND001"/>
    <x v="1"/>
    <n v="2.5"/>
    <n v="1"/>
    <x v="11"/>
    <n v="0.875"/>
    <x v="2"/>
    <x v="0"/>
    <x v="0"/>
  </r>
  <r>
    <s v="CUS3593"/>
    <x v="199"/>
    <x v="1"/>
    <x v="4"/>
    <x v="14"/>
    <s v="SPC001"/>
    <x v="5"/>
    <n v="3.1"/>
    <n v="1"/>
    <x v="9"/>
    <n v="1.085"/>
    <x v="1"/>
    <x v="0"/>
    <x v="3"/>
  </r>
  <r>
    <s v="CUS3594"/>
    <x v="568"/>
    <x v="4"/>
    <x v="6"/>
    <x v="10"/>
    <s v="SPC001"/>
    <x v="0"/>
    <n v="3.75"/>
    <n v="2"/>
    <x v="16"/>
    <n v="2.625"/>
    <x v="2"/>
    <x v="10"/>
    <x v="0"/>
  </r>
  <r>
    <s v="CUS3595"/>
    <x v="844"/>
    <x v="1"/>
    <x v="2"/>
    <x v="4"/>
    <s v="SND001"/>
    <x v="1"/>
    <n v="2.5"/>
    <n v="1"/>
    <x v="11"/>
    <n v="0.875"/>
    <x v="1"/>
    <x v="7"/>
    <x v="5"/>
  </r>
  <r>
    <s v="CUS3596"/>
    <x v="585"/>
    <x v="2"/>
    <x v="3"/>
    <x v="9"/>
    <s v="COF001"/>
    <x v="3"/>
    <n v="2.5499999999999998"/>
    <n v="1"/>
    <x v="8"/>
    <n v="0.89249999999999985"/>
    <x v="1"/>
    <x v="6"/>
    <x v="4"/>
  </r>
  <r>
    <s v="CUS3597"/>
    <x v="404"/>
    <x v="1"/>
    <x v="2"/>
    <x v="3"/>
    <s v="SND001"/>
    <x v="6"/>
    <n v="4.5"/>
    <n v="1"/>
    <x v="18"/>
    <n v="1.575"/>
    <x v="1"/>
    <x v="9"/>
    <x v="6"/>
  </r>
  <r>
    <s v="CUS3598"/>
    <x v="919"/>
    <x v="3"/>
    <x v="1"/>
    <x v="7"/>
    <s v="DES001"/>
    <x v="0"/>
    <n v="2.5"/>
    <n v="1"/>
    <x v="11"/>
    <n v="0.875"/>
    <x v="1"/>
    <x v="11"/>
    <x v="2"/>
  </r>
  <r>
    <s v="CUS3599"/>
    <x v="868"/>
    <x v="4"/>
    <x v="5"/>
    <x v="13"/>
    <s v="SND001"/>
    <x v="4"/>
    <n v="3.1"/>
    <n v="1"/>
    <x v="9"/>
    <n v="1.085"/>
    <x v="1"/>
    <x v="10"/>
    <x v="3"/>
  </r>
  <r>
    <s v="CUS3600"/>
    <x v="184"/>
    <x v="0"/>
    <x v="1"/>
    <x v="1"/>
    <s v="CLD001"/>
    <x v="4"/>
    <n v="3"/>
    <n v="1"/>
    <x v="4"/>
    <n v="1.0499999999999998"/>
    <x v="2"/>
    <x v="3"/>
    <x v="2"/>
  </r>
  <r>
    <s v="CUS3601"/>
    <x v="288"/>
    <x v="0"/>
    <x v="7"/>
    <x v="11"/>
    <s v="CLD001"/>
    <x v="0"/>
    <n v="3.75"/>
    <n v="2"/>
    <x v="16"/>
    <n v="2.625"/>
    <x v="0"/>
    <x v="7"/>
    <x v="1"/>
  </r>
  <r>
    <s v="CUS3602"/>
    <x v="93"/>
    <x v="1"/>
    <x v="4"/>
    <x v="14"/>
    <s v="SKT001"/>
    <x v="1"/>
    <n v="2"/>
    <n v="1"/>
    <x v="3"/>
    <n v="0.7"/>
    <x v="0"/>
    <x v="8"/>
    <x v="2"/>
  </r>
  <r>
    <s v="CUS3603"/>
    <x v="605"/>
    <x v="0"/>
    <x v="1"/>
    <x v="1"/>
    <s v="SPC001"/>
    <x v="4"/>
    <n v="3"/>
    <n v="2"/>
    <x v="0"/>
    <n v="2.0999999999999996"/>
    <x v="0"/>
    <x v="0"/>
    <x v="5"/>
  </r>
  <r>
    <s v="CUS3604"/>
    <x v="37"/>
    <x v="1"/>
    <x v="4"/>
    <x v="14"/>
    <s v="COF001"/>
    <x v="0"/>
    <n v="4.25"/>
    <n v="2"/>
    <x v="21"/>
    <n v="2.9749999999999996"/>
    <x v="1"/>
    <x v="1"/>
    <x v="2"/>
  </r>
  <r>
    <s v="CUS3605"/>
    <x v="947"/>
    <x v="3"/>
    <x v="8"/>
    <x v="16"/>
    <s v="SKT001"/>
    <x v="4"/>
    <n v="3"/>
    <n v="2"/>
    <x v="0"/>
    <n v="2.0999999999999996"/>
    <x v="2"/>
    <x v="8"/>
    <x v="3"/>
  </r>
  <r>
    <s v="CUS3606"/>
    <x v="1000"/>
    <x v="1"/>
    <x v="4"/>
    <x v="14"/>
    <s v="TEA001"/>
    <x v="5"/>
    <n v="2.5"/>
    <n v="2"/>
    <x v="17"/>
    <n v="1.75"/>
    <x v="1"/>
    <x v="4"/>
    <x v="6"/>
  </r>
  <r>
    <s v="CUS3607"/>
    <x v="217"/>
    <x v="4"/>
    <x v="6"/>
    <x v="10"/>
    <s v="SKT001"/>
    <x v="2"/>
    <n v="2.5"/>
    <n v="1"/>
    <x v="11"/>
    <n v="0.875"/>
    <x v="0"/>
    <x v="1"/>
    <x v="1"/>
  </r>
  <r>
    <s v="CUS3608"/>
    <x v="746"/>
    <x v="0"/>
    <x v="7"/>
    <x v="11"/>
    <s v="SND001"/>
    <x v="6"/>
    <n v="2.5"/>
    <n v="2"/>
    <x v="17"/>
    <n v="1.75"/>
    <x v="0"/>
    <x v="3"/>
    <x v="6"/>
  </r>
  <r>
    <s v="CUS3609"/>
    <x v="296"/>
    <x v="1"/>
    <x v="2"/>
    <x v="3"/>
    <s v="CLD001"/>
    <x v="0"/>
    <n v="2.5"/>
    <n v="1"/>
    <x v="11"/>
    <n v="0.875"/>
    <x v="2"/>
    <x v="3"/>
    <x v="0"/>
  </r>
  <r>
    <s v="CUS3610"/>
    <x v="549"/>
    <x v="0"/>
    <x v="7"/>
    <x v="11"/>
    <s v="DES001"/>
    <x v="4"/>
    <n v="2.5"/>
    <n v="2"/>
    <x v="17"/>
    <n v="1.75"/>
    <x v="1"/>
    <x v="7"/>
    <x v="4"/>
  </r>
  <r>
    <s v="CUS3611"/>
    <x v="698"/>
    <x v="1"/>
    <x v="4"/>
    <x v="14"/>
    <s v="SPC001"/>
    <x v="2"/>
    <n v="3.1"/>
    <n v="1"/>
    <x v="9"/>
    <n v="1.085"/>
    <x v="0"/>
    <x v="1"/>
    <x v="3"/>
  </r>
  <r>
    <s v="CUS3612"/>
    <x v="936"/>
    <x v="4"/>
    <x v="5"/>
    <x v="12"/>
    <s v="SPC001"/>
    <x v="5"/>
    <n v="3.75"/>
    <n v="1"/>
    <x v="10"/>
    <n v="1.3125"/>
    <x v="1"/>
    <x v="11"/>
    <x v="5"/>
  </r>
  <r>
    <s v="CUS3613"/>
    <x v="655"/>
    <x v="4"/>
    <x v="6"/>
    <x v="10"/>
    <s v="DES001"/>
    <x v="0"/>
    <n v="2.5"/>
    <n v="1"/>
    <x v="11"/>
    <n v="0.875"/>
    <x v="1"/>
    <x v="7"/>
    <x v="4"/>
  </r>
  <r>
    <s v="CUS3614"/>
    <x v="295"/>
    <x v="1"/>
    <x v="2"/>
    <x v="3"/>
    <s v="SPC001"/>
    <x v="4"/>
    <n v="3.25"/>
    <n v="1"/>
    <x v="14"/>
    <n v="1.1375"/>
    <x v="2"/>
    <x v="2"/>
    <x v="3"/>
  </r>
  <r>
    <s v="CUS3615"/>
    <x v="1001"/>
    <x v="1"/>
    <x v="2"/>
    <x v="4"/>
    <s v="CLD001"/>
    <x v="3"/>
    <n v="4.25"/>
    <n v="1"/>
    <x v="6"/>
    <n v="1.4874999999999998"/>
    <x v="0"/>
    <x v="11"/>
    <x v="4"/>
  </r>
  <r>
    <s v="CUS3616"/>
    <x v="460"/>
    <x v="0"/>
    <x v="0"/>
    <x v="2"/>
    <s v="COF001"/>
    <x v="1"/>
    <n v="2.5"/>
    <n v="1"/>
    <x v="11"/>
    <n v="0.875"/>
    <x v="1"/>
    <x v="9"/>
    <x v="0"/>
  </r>
  <r>
    <s v="CUS3617"/>
    <x v="739"/>
    <x v="1"/>
    <x v="2"/>
    <x v="3"/>
    <s v="SPC001"/>
    <x v="4"/>
    <n v="3.5"/>
    <n v="1"/>
    <x v="15"/>
    <n v="1.2249999999999999"/>
    <x v="0"/>
    <x v="5"/>
    <x v="4"/>
  </r>
  <r>
    <s v="CUS3618"/>
    <x v="717"/>
    <x v="1"/>
    <x v="4"/>
    <x v="6"/>
    <s v="DES001"/>
    <x v="5"/>
    <n v="2.5"/>
    <n v="1"/>
    <x v="11"/>
    <n v="0.875"/>
    <x v="2"/>
    <x v="11"/>
    <x v="3"/>
  </r>
  <r>
    <s v="CUS3619"/>
    <x v="1002"/>
    <x v="3"/>
    <x v="1"/>
    <x v="7"/>
    <s v="SND001"/>
    <x v="0"/>
    <n v="3"/>
    <n v="1"/>
    <x v="4"/>
    <n v="1.0499999999999998"/>
    <x v="2"/>
    <x v="7"/>
    <x v="3"/>
  </r>
  <r>
    <s v="CUS3620"/>
    <x v="896"/>
    <x v="1"/>
    <x v="2"/>
    <x v="4"/>
    <s v="DES001"/>
    <x v="1"/>
    <n v="3"/>
    <n v="1"/>
    <x v="4"/>
    <n v="1.0499999999999998"/>
    <x v="1"/>
    <x v="6"/>
    <x v="6"/>
  </r>
  <r>
    <s v="CUS3621"/>
    <x v="667"/>
    <x v="2"/>
    <x v="5"/>
    <x v="8"/>
    <s v="SND001"/>
    <x v="3"/>
    <n v="3"/>
    <n v="1"/>
    <x v="4"/>
    <n v="1.0499999999999998"/>
    <x v="0"/>
    <x v="7"/>
    <x v="4"/>
  </r>
  <r>
    <s v="CUS3622"/>
    <x v="262"/>
    <x v="1"/>
    <x v="4"/>
    <x v="14"/>
    <s v="TEA001"/>
    <x v="0"/>
    <n v="2.5"/>
    <n v="1"/>
    <x v="11"/>
    <n v="0.875"/>
    <x v="2"/>
    <x v="0"/>
    <x v="5"/>
  </r>
  <r>
    <s v="CUS3623"/>
    <x v="492"/>
    <x v="4"/>
    <x v="5"/>
    <x v="13"/>
    <s v="COF001"/>
    <x v="2"/>
    <n v="3"/>
    <n v="2"/>
    <x v="0"/>
    <n v="2.0999999999999996"/>
    <x v="0"/>
    <x v="10"/>
    <x v="3"/>
  </r>
  <r>
    <s v="CUS3624"/>
    <x v="839"/>
    <x v="2"/>
    <x v="5"/>
    <x v="8"/>
    <s v="CLD001"/>
    <x v="2"/>
    <n v="4.5"/>
    <n v="1"/>
    <x v="18"/>
    <n v="1.575"/>
    <x v="1"/>
    <x v="8"/>
    <x v="1"/>
  </r>
  <r>
    <s v="CUS3625"/>
    <x v="873"/>
    <x v="0"/>
    <x v="0"/>
    <x v="0"/>
    <s v="CLD001"/>
    <x v="1"/>
    <n v="3"/>
    <n v="1"/>
    <x v="4"/>
    <n v="1.0499999999999998"/>
    <x v="0"/>
    <x v="1"/>
    <x v="2"/>
  </r>
  <r>
    <s v="CUS3626"/>
    <x v="676"/>
    <x v="4"/>
    <x v="6"/>
    <x v="10"/>
    <s v="CLD001"/>
    <x v="0"/>
    <n v="3"/>
    <n v="2"/>
    <x v="0"/>
    <n v="2.0999999999999996"/>
    <x v="1"/>
    <x v="2"/>
    <x v="1"/>
  </r>
  <r>
    <s v="CUS3627"/>
    <x v="445"/>
    <x v="2"/>
    <x v="3"/>
    <x v="5"/>
    <s v="SKT001"/>
    <x v="1"/>
    <n v="3"/>
    <n v="2"/>
    <x v="0"/>
    <n v="2.0999999999999996"/>
    <x v="2"/>
    <x v="2"/>
    <x v="5"/>
  </r>
  <r>
    <s v="CUS3628"/>
    <x v="956"/>
    <x v="3"/>
    <x v="8"/>
    <x v="16"/>
    <s v="DES001"/>
    <x v="2"/>
    <n v="3.75"/>
    <n v="2"/>
    <x v="16"/>
    <n v="2.625"/>
    <x v="2"/>
    <x v="3"/>
    <x v="4"/>
  </r>
  <r>
    <s v="CUS3629"/>
    <x v="216"/>
    <x v="1"/>
    <x v="4"/>
    <x v="6"/>
    <s v="CLD001"/>
    <x v="1"/>
    <n v="3.75"/>
    <n v="2"/>
    <x v="16"/>
    <n v="2.625"/>
    <x v="0"/>
    <x v="6"/>
    <x v="1"/>
  </r>
  <r>
    <s v="CUS3630"/>
    <x v="897"/>
    <x v="3"/>
    <x v="8"/>
    <x v="16"/>
    <s v="DES001"/>
    <x v="0"/>
    <n v="2.5"/>
    <n v="1"/>
    <x v="11"/>
    <n v="0.875"/>
    <x v="0"/>
    <x v="11"/>
    <x v="1"/>
  </r>
  <r>
    <s v="CUS3631"/>
    <x v="431"/>
    <x v="3"/>
    <x v="1"/>
    <x v="7"/>
    <s v="SND001"/>
    <x v="6"/>
    <n v="2"/>
    <n v="1"/>
    <x v="3"/>
    <n v="0.7"/>
    <x v="0"/>
    <x v="10"/>
    <x v="1"/>
  </r>
  <r>
    <s v="CUS3632"/>
    <x v="308"/>
    <x v="2"/>
    <x v="5"/>
    <x v="15"/>
    <s v="SPC001"/>
    <x v="6"/>
    <n v="2.5"/>
    <n v="1"/>
    <x v="11"/>
    <n v="0.875"/>
    <x v="0"/>
    <x v="2"/>
    <x v="3"/>
  </r>
  <r>
    <s v="CUS3633"/>
    <x v="1003"/>
    <x v="0"/>
    <x v="0"/>
    <x v="0"/>
    <s v="SPC001"/>
    <x v="2"/>
    <n v="3"/>
    <n v="2"/>
    <x v="0"/>
    <n v="2.0999999999999996"/>
    <x v="0"/>
    <x v="8"/>
    <x v="6"/>
  </r>
  <r>
    <s v="CUS3634"/>
    <x v="759"/>
    <x v="0"/>
    <x v="0"/>
    <x v="2"/>
    <s v="TEA001"/>
    <x v="0"/>
    <n v="4.5"/>
    <n v="1"/>
    <x v="18"/>
    <n v="1.575"/>
    <x v="0"/>
    <x v="6"/>
    <x v="0"/>
  </r>
  <r>
    <s v="CUS3635"/>
    <x v="128"/>
    <x v="2"/>
    <x v="5"/>
    <x v="15"/>
    <s v="COF001"/>
    <x v="2"/>
    <n v="2"/>
    <n v="1"/>
    <x v="3"/>
    <n v="0.7"/>
    <x v="1"/>
    <x v="11"/>
    <x v="1"/>
  </r>
  <r>
    <s v="CUS3636"/>
    <x v="1004"/>
    <x v="2"/>
    <x v="3"/>
    <x v="9"/>
    <s v="SPC001"/>
    <x v="4"/>
    <n v="2.5"/>
    <n v="1"/>
    <x v="11"/>
    <n v="0.875"/>
    <x v="2"/>
    <x v="10"/>
    <x v="1"/>
  </r>
  <r>
    <s v="CUS3637"/>
    <x v="917"/>
    <x v="2"/>
    <x v="3"/>
    <x v="9"/>
    <s v="COF001"/>
    <x v="1"/>
    <n v="3.1"/>
    <n v="1"/>
    <x v="9"/>
    <n v="1.085"/>
    <x v="0"/>
    <x v="6"/>
    <x v="5"/>
  </r>
  <r>
    <s v="CUS3638"/>
    <x v="894"/>
    <x v="0"/>
    <x v="0"/>
    <x v="0"/>
    <s v="SKT001"/>
    <x v="5"/>
    <n v="3"/>
    <n v="2"/>
    <x v="0"/>
    <n v="2.0999999999999996"/>
    <x v="0"/>
    <x v="2"/>
    <x v="0"/>
  </r>
  <r>
    <s v="CUS3639"/>
    <x v="213"/>
    <x v="1"/>
    <x v="4"/>
    <x v="14"/>
    <s v="CLD001"/>
    <x v="2"/>
    <n v="3.75"/>
    <n v="2"/>
    <x v="16"/>
    <n v="2.625"/>
    <x v="0"/>
    <x v="4"/>
    <x v="6"/>
  </r>
  <r>
    <s v="CUS3640"/>
    <x v="77"/>
    <x v="1"/>
    <x v="2"/>
    <x v="4"/>
    <s v="CLD001"/>
    <x v="4"/>
    <n v="3.25"/>
    <n v="1"/>
    <x v="14"/>
    <n v="1.1375"/>
    <x v="1"/>
    <x v="8"/>
    <x v="0"/>
  </r>
  <r>
    <s v="CUS3641"/>
    <x v="687"/>
    <x v="4"/>
    <x v="5"/>
    <x v="12"/>
    <s v="COF001"/>
    <x v="6"/>
    <n v="3"/>
    <n v="1"/>
    <x v="4"/>
    <n v="1.0499999999999998"/>
    <x v="1"/>
    <x v="9"/>
    <x v="4"/>
  </r>
  <r>
    <s v="CUS3642"/>
    <x v="968"/>
    <x v="0"/>
    <x v="0"/>
    <x v="0"/>
    <s v="SPC001"/>
    <x v="0"/>
    <n v="2.2000000000000002"/>
    <n v="2"/>
    <x v="19"/>
    <n v="1.54"/>
    <x v="0"/>
    <x v="3"/>
    <x v="4"/>
  </r>
  <r>
    <s v="CUS3643"/>
    <x v="601"/>
    <x v="0"/>
    <x v="7"/>
    <x v="11"/>
    <s v="SPC001"/>
    <x v="0"/>
    <n v="2.2000000000000002"/>
    <n v="2"/>
    <x v="19"/>
    <n v="1.54"/>
    <x v="2"/>
    <x v="9"/>
    <x v="3"/>
  </r>
  <r>
    <s v="CUS3644"/>
    <x v="971"/>
    <x v="2"/>
    <x v="3"/>
    <x v="9"/>
    <s v="CLD001"/>
    <x v="1"/>
    <n v="2.5"/>
    <n v="2"/>
    <x v="17"/>
    <n v="1.75"/>
    <x v="1"/>
    <x v="2"/>
    <x v="0"/>
  </r>
  <r>
    <s v="CUS3645"/>
    <x v="1005"/>
    <x v="1"/>
    <x v="4"/>
    <x v="14"/>
    <s v="DES001"/>
    <x v="0"/>
    <n v="3.75"/>
    <n v="1"/>
    <x v="10"/>
    <n v="1.3125"/>
    <x v="2"/>
    <x v="6"/>
    <x v="4"/>
  </r>
  <r>
    <s v="CUS3646"/>
    <x v="643"/>
    <x v="2"/>
    <x v="3"/>
    <x v="9"/>
    <s v="CLD001"/>
    <x v="6"/>
    <n v="2"/>
    <n v="2"/>
    <x v="5"/>
    <n v="1.4"/>
    <x v="1"/>
    <x v="4"/>
    <x v="2"/>
  </r>
  <r>
    <s v="CUS3647"/>
    <x v="374"/>
    <x v="2"/>
    <x v="5"/>
    <x v="8"/>
    <s v="SPC001"/>
    <x v="3"/>
    <n v="2.5499999999999998"/>
    <n v="1"/>
    <x v="8"/>
    <n v="0.89249999999999985"/>
    <x v="1"/>
    <x v="3"/>
    <x v="1"/>
  </r>
  <r>
    <s v="CUS3648"/>
    <x v="746"/>
    <x v="3"/>
    <x v="1"/>
    <x v="7"/>
    <s v="SND001"/>
    <x v="4"/>
    <n v="3.25"/>
    <n v="1"/>
    <x v="14"/>
    <n v="1.1375"/>
    <x v="0"/>
    <x v="3"/>
    <x v="6"/>
  </r>
  <r>
    <s v="CUS3649"/>
    <x v="64"/>
    <x v="2"/>
    <x v="5"/>
    <x v="8"/>
    <s v="TEA001"/>
    <x v="6"/>
    <n v="2.5"/>
    <n v="1"/>
    <x v="11"/>
    <n v="0.875"/>
    <x v="1"/>
    <x v="6"/>
    <x v="2"/>
  </r>
  <r>
    <s v="CUS3650"/>
    <x v="538"/>
    <x v="0"/>
    <x v="7"/>
    <x v="11"/>
    <s v="SPC001"/>
    <x v="2"/>
    <n v="2.5499999999999998"/>
    <n v="2"/>
    <x v="13"/>
    <n v="1.7849999999999997"/>
    <x v="2"/>
    <x v="9"/>
    <x v="3"/>
  </r>
  <r>
    <s v="CUS3651"/>
    <x v="638"/>
    <x v="3"/>
    <x v="1"/>
    <x v="7"/>
    <s v="CLD001"/>
    <x v="5"/>
    <n v="3"/>
    <n v="2"/>
    <x v="0"/>
    <n v="2.0999999999999996"/>
    <x v="0"/>
    <x v="4"/>
    <x v="1"/>
  </r>
  <r>
    <s v="CUS3652"/>
    <x v="636"/>
    <x v="4"/>
    <x v="5"/>
    <x v="12"/>
    <s v="TEA001"/>
    <x v="1"/>
    <n v="4.5"/>
    <n v="1"/>
    <x v="18"/>
    <n v="1.575"/>
    <x v="2"/>
    <x v="3"/>
    <x v="6"/>
  </r>
  <r>
    <s v="CUS3653"/>
    <x v="346"/>
    <x v="0"/>
    <x v="7"/>
    <x v="11"/>
    <s v="CLD001"/>
    <x v="3"/>
    <n v="2.5"/>
    <n v="1"/>
    <x v="11"/>
    <n v="0.875"/>
    <x v="2"/>
    <x v="2"/>
    <x v="3"/>
  </r>
  <r>
    <s v="CUS3654"/>
    <x v="611"/>
    <x v="4"/>
    <x v="5"/>
    <x v="12"/>
    <s v="TEA001"/>
    <x v="5"/>
    <n v="2.5"/>
    <n v="1"/>
    <x v="11"/>
    <n v="0.875"/>
    <x v="2"/>
    <x v="7"/>
    <x v="5"/>
  </r>
  <r>
    <s v="CUS3655"/>
    <x v="806"/>
    <x v="2"/>
    <x v="5"/>
    <x v="8"/>
    <s v="SPC001"/>
    <x v="2"/>
    <n v="4.25"/>
    <n v="2"/>
    <x v="21"/>
    <n v="2.9749999999999996"/>
    <x v="2"/>
    <x v="1"/>
    <x v="4"/>
  </r>
  <r>
    <s v="CUS3656"/>
    <x v="6"/>
    <x v="0"/>
    <x v="7"/>
    <x v="11"/>
    <s v="CLD001"/>
    <x v="0"/>
    <n v="2.2000000000000002"/>
    <n v="2"/>
    <x v="19"/>
    <n v="1.54"/>
    <x v="0"/>
    <x v="6"/>
    <x v="3"/>
  </r>
  <r>
    <s v="CUS3657"/>
    <x v="309"/>
    <x v="0"/>
    <x v="0"/>
    <x v="0"/>
    <s v="COF001"/>
    <x v="1"/>
    <n v="2.5"/>
    <n v="2"/>
    <x v="17"/>
    <n v="1.75"/>
    <x v="2"/>
    <x v="8"/>
    <x v="1"/>
  </r>
  <r>
    <s v="CUS3658"/>
    <x v="954"/>
    <x v="2"/>
    <x v="3"/>
    <x v="5"/>
    <s v="SKT001"/>
    <x v="1"/>
    <n v="2.2000000000000002"/>
    <n v="2"/>
    <x v="19"/>
    <n v="1.54"/>
    <x v="0"/>
    <x v="9"/>
    <x v="2"/>
  </r>
  <r>
    <s v="CUS3659"/>
    <x v="59"/>
    <x v="1"/>
    <x v="4"/>
    <x v="6"/>
    <s v="COF001"/>
    <x v="4"/>
    <n v="2.4500000000000002"/>
    <n v="2"/>
    <x v="25"/>
    <n v="1.7150000000000001"/>
    <x v="0"/>
    <x v="6"/>
    <x v="5"/>
  </r>
  <r>
    <s v="CUS3660"/>
    <x v="634"/>
    <x v="0"/>
    <x v="7"/>
    <x v="11"/>
    <s v="SPC001"/>
    <x v="5"/>
    <n v="3"/>
    <n v="1"/>
    <x v="4"/>
    <n v="1.0499999999999998"/>
    <x v="2"/>
    <x v="1"/>
    <x v="4"/>
  </r>
  <r>
    <s v="CUS3661"/>
    <x v="680"/>
    <x v="0"/>
    <x v="1"/>
    <x v="1"/>
    <s v="TEA001"/>
    <x v="6"/>
    <n v="3.75"/>
    <n v="1"/>
    <x v="10"/>
    <n v="1.3125"/>
    <x v="2"/>
    <x v="6"/>
    <x v="6"/>
  </r>
  <r>
    <s v="CUS3662"/>
    <x v="256"/>
    <x v="1"/>
    <x v="4"/>
    <x v="14"/>
    <s v="COF001"/>
    <x v="0"/>
    <n v="4.5"/>
    <n v="2"/>
    <x v="2"/>
    <n v="3.15"/>
    <x v="1"/>
    <x v="0"/>
    <x v="5"/>
  </r>
  <r>
    <s v="CUS3663"/>
    <x v="497"/>
    <x v="1"/>
    <x v="4"/>
    <x v="6"/>
    <s v="TEA001"/>
    <x v="1"/>
    <n v="2.5"/>
    <n v="1"/>
    <x v="11"/>
    <n v="0.875"/>
    <x v="2"/>
    <x v="8"/>
    <x v="5"/>
  </r>
  <r>
    <s v="CUS3664"/>
    <x v="558"/>
    <x v="2"/>
    <x v="3"/>
    <x v="5"/>
    <s v="DES001"/>
    <x v="2"/>
    <n v="4.5"/>
    <n v="1"/>
    <x v="18"/>
    <n v="1.575"/>
    <x v="0"/>
    <x v="1"/>
    <x v="4"/>
  </r>
  <r>
    <s v="CUS3665"/>
    <x v="991"/>
    <x v="1"/>
    <x v="4"/>
    <x v="6"/>
    <s v="SND001"/>
    <x v="2"/>
    <n v="2.5"/>
    <n v="2"/>
    <x v="17"/>
    <n v="1.75"/>
    <x v="2"/>
    <x v="0"/>
    <x v="2"/>
  </r>
  <r>
    <s v="CUS3666"/>
    <x v="647"/>
    <x v="4"/>
    <x v="5"/>
    <x v="12"/>
    <s v="DES001"/>
    <x v="0"/>
    <n v="2.5"/>
    <n v="1"/>
    <x v="11"/>
    <n v="0.875"/>
    <x v="2"/>
    <x v="3"/>
    <x v="4"/>
  </r>
  <r>
    <s v="CUS3667"/>
    <x v="789"/>
    <x v="2"/>
    <x v="3"/>
    <x v="5"/>
    <s v="CLD001"/>
    <x v="5"/>
    <n v="2.5"/>
    <n v="2"/>
    <x v="17"/>
    <n v="1.75"/>
    <x v="0"/>
    <x v="4"/>
    <x v="5"/>
  </r>
  <r>
    <s v="CUS3668"/>
    <x v="381"/>
    <x v="0"/>
    <x v="7"/>
    <x v="11"/>
    <s v="SND001"/>
    <x v="5"/>
    <n v="4.25"/>
    <n v="1"/>
    <x v="6"/>
    <n v="1.4874999999999998"/>
    <x v="2"/>
    <x v="11"/>
    <x v="2"/>
  </r>
  <r>
    <s v="CUS3669"/>
    <x v="954"/>
    <x v="2"/>
    <x v="3"/>
    <x v="5"/>
    <s v="DES001"/>
    <x v="6"/>
    <n v="3"/>
    <n v="1"/>
    <x v="4"/>
    <n v="1.0499999999999998"/>
    <x v="0"/>
    <x v="9"/>
    <x v="2"/>
  </r>
  <r>
    <s v="CUS3670"/>
    <x v="734"/>
    <x v="1"/>
    <x v="4"/>
    <x v="14"/>
    <s v="CLD001"/>
    <x v="3"/>
    <n v="4.5"/>
    <n v="1"/>
    <x v="18"/>
    <n v="1.575"/>
    <x v="0"/>
    <x v="7"/>
    <x v="6"/>
  </r>
  <r>
    <s v="CUS3671"/>
    <x v="589"/>
    <x v="0"/>
    <x v="1"/>
    <x v="1"/>
    <s v="SPC001"/>
    <x v="0"/>
    <n v="3"/>
    <n v="2"/>
    <x v="0"/>
    <n v="2.0999999999999996"/>
    <x v="2"/>
    <x v="3"/>
    <x v="2"/>
  </r>
  <r>
    <s v="CUS3672"/>
    <x v="535"/>
    <x v="4"/>
    <x v="5"/>
    <x v="12"/>
    <s v="SKT001"/>
    <x v="4"/>
    <n v="3.75"/>
    <n v="2"/>
    <x v="16"/>
    <n v="2.625"/>
    <x v="1"/>
    <x v="1"/>
    <x v="0"/>
  </r>
  <r>
    <s v="CUS3673"/>
    <x v="675"/>
    <x v="1"/>
    <x v="2"/>
    <x v="3"/>
    <s v="DES001"/>
    <x v="1"/>
    <n v="2.5"/>
    <n v="2"/>
    <x v="17"/>
    <n v="1.75"/>
    <x v="0"/>
    <x v="5"/>
    <x v="5"/>
  </r>
  <r>
    <s v="CUS3674"/>
    <x v="44"/>
    <x v="2"/>
    <x v="3"/>
    <x v="5"/>
    <s v="CLD001"/>
    <x v="6"/>
    <n v="2"/>
    <n v="1"/>
    <x v="3"/>
    <n v="0.7"/>
    <x v="1"/>
    <x v="10"/>
    <x v="6"/>
  </r>
  <r>
    <s v="CUS3675"/>
    <x v="69"/>
    <x v="1"/>
    <x v="2"/>
    <x v="3"/>
    <s v="DES001"/>
    <x v="2"/>
    <n v="4.25"/>
    <n v="2"/>
    <x v="21"/>
    <n v="2.9749999999999996"/>
    <x v="0"/>
    <x v="5"/>
    <x v="0"/>
  </r>
  <r>
    <s v="CUS3676"/>
    <x v="0"/>
    <x v="0"/>
    <x v="0"/>
    <x v="0"/>
    <s v="CLD001"/>
    <x v="0"/>
    <n v="3"/>
    <n v="2"/>
    <x v="0"/>
    <n v="2.0999999999999996"/>
    <x v="0"/>
    <x v="0"/>
    <x v="0"/>
  </r>
  <r>
    <s v="CUS3677"/>
    <x v="537"/>
    <x v="4"/>
    <x v="5"/>
    <x v="13"/>
    <s v="DES001"/>
    <x v="0"/>
    <n v="4.25"/>
    <n v="1"/>
    <x v="6"/>
    <n v="1.4874999999999998"/>
    <x v="0"/>
    <x v="5"/>
    <x v="3"/>
  </r>
  <r>
    <s v="CUS3678"/>
    <x v="86"/>
    <x v="2"/>
    <x v="5"/>
    <x v="15"/>
    <s v="COF001"/>
    <x v="1"/>
    <n v="3.75"/>
    <n v="2"/>
    <x v="16"/>
    <n v="2.625"/>
    <x v="2"/>
    <x v="2"/>
    <x v="2"/>
  </r>
  <r>
    <s v="CUS3679"/>
    <x v="185"/>
    <x v="3"/>
    <x v="1"/>
    <x v="7"/>
    <s v="SPC001"/>
    <x v="6"/>
    <n v="3"/>
    <n v="1"/>
    <x v="4"/>
    <n v="1.0499999999999998"/>
    <x v="0"/>
    <x v="1"/>
    <x v="3"/>
  </r>
  <r>
    <s v="CUS3680"/>
    <x v="894"/>
    <x v="0"/>
    <x v="0"/>
    <x v="0"/>
    <s v="TEA001"/>
    <x v="1"/>
    <n v="2.5"/>
    <n v="1"/>
    <x v="11"/>
    <n v="0.875"/>
    <x v="0"/>
    <x v="2"/>
    <x v="0"/>
  </r>
  <r>
    <s v="CUS3681"/>
    <x v="965"/>
    <x v="1"/>
    <x v="4"/>
    <x v="6"/>
    <s v="TEA001"/>
    <x v="1"/>
    <n v="3"/>
    <n v="2"/>
    <x v="0"/>
    <n v="2.0999999999999996"/>
    <x v="0"/>
    <x v="2"/>
    <x v="2"/>
  </r>
  <r>
    <s v="CUS3682"/>
    <x v="111"/>
    <x v="1"/>
    <x v="4"/>
    <x v="14"/>
    <s v="SND001"/>
    <x v="0"/>
    <n v="3.75"/>
    <n v="2"/>
    <x v="16"/>
    <n v="2.625"/>
    <x v="2"/>
    <x v="6"/>
    <x v="6"/>
  </r>
  <r>
    <s v="CUS3683"/>
    <x v="314"/>
    <x v="1"/>
    <x v="4"/>
    <x v="14"/>
    <s v="SKT001"/>
    <x v="5"/>
    <n v="3"/>
    <n v="1"/>
    <x v="4"/>
    <n v="1.0499999999999998"/>
    <x v="2"/>
    <x v="8"/>
    <x v="5"/>
  </r>
  <r>
    <s v="CUS3684"/>
    <x v="335"/>
    <x v="3"/>
    <x v="8"/>
    <x v="16"/>
    <s v="SPC001"/>
    <x v="5"/>
    <n v="3.1"/>
    <n v="2"/>
    <x v="1"/>
    <n v="2.17"/>
    <x v="0"/>
    <x v="1"/>
    <x v="1"/>
  </r>
  <r>
    <s v="CUS3685"/>
    <x v="1006"/>
    <x v="2"/>
    <x v="3"/>
    <x v="5"/>
    <s v="DES001"/>
    <x v="6"/>
    <n v="3.25"/>
    <n v="1"/>
    <x v="14"/>
    <n v="1.1375"/>
    <x v="2"/>
    <x v="4"/>
    <x v="6"/>
  </r>
  <r>
    <s v="CUS3686"/>
    <x v="263"/>
    <x v="4"/>
    <x v="5"/>
    <x v="13"/>
    <s v="SND001"/>
    <x v="3"/>
    <n v="3.1"/>
    <n v="2"/>
    <x v="1"/>
    <n v="2.17"/>
    <x v="0"/>
    <x v="9"/>
    <x v="6"/>
  </r>
  <r>
    <s v="CUS3687"/>
    <x v="826"/>
    <x v="2"/>
    <x v="5"/>
    <x v="8"/>
    <s v="SKT001"/>
    <x v="6"/>
    <n v="2.5"/>
    <n v="1"/>
    <x v="11"/>
    <n v="0.875"/>
    <x v="0"/>
    <x v="3"/>
    <x v="6"/>
  </r>
  <r>
    <s v="CUS3688"/>
    <x v="1000"/>
    <x v="4"/>
    <x v="5"/>
    <x v="12"/>
    <s v="CLD001"/>
    <x v="1"/>
    <n v="3.5"/>
    <n v="1"/>
    <x v="15"/>
    <n v="1.2249999999999999"/>
    <x v="1"/>
    <x v="4"/>
    <x v="6"/>
  </r>
  <r>
    <s v="CUS3689"/>
    <x v="776"/>
    <x v="0"/>
    <x v="1"/>
    <x v="1"/>
    <s v="SKT001"/>
    <x v="0"/>
    <n v="3.75"/>
    <n v="2"/>
    <x v="16"/>
    <n v="2.625"/>
    <x v="2"/>
    <x v="3"/>
    <x v="1"/>
  </r>
  <r>
    <s v="CUS3690"/>
    <x v="896"/>
    <x v="2"/>
    <x v="5"/>
    <x v="8"/>
    <s v="COF001"/>
    <x v="5"/>
    <n v="3.75"/>
    <n v="1"/>
    <x v="10"/>
    <n v="1.3125"/>
    <x v="1"/>
    <x v="6"/>
    <x v="6"/>
  </r>
  <r>
    <s v="CUS3691"/>
    <x v="361"/>
    <x v="2"/>
    <x v="5"/>
    <x v="8"/>
    <s v="TEA001"/>
    <x v="6"/>
    <n v="4.25"/>
    <n v="1"/>
    <x v="6"/>
    <n v="1.4874999999999998"/>
    <x v="2"/>
    <x v="2"/>
    <x v="3"/>
  </r>
  <r>
    <s v="CUS3692"/>
    <x v="629"/>
    <x v="3"/>
    <x v="8"/>
    <x v="16"/>
    <s v="TEA001"/>
    <x v="4"/>
    <n v="2.5"/>
    <n v="2"/>
    <x v="17"/>
    <n v="1.75"/>
    <x v="1"/>
    <x v="11"/>
    <x v="3"/>
  </r>
  <r>
    <s v="CUS3693"/>
    <x v="137"/>
    <x v="4"/>
    <x v="5"/>
    <x v="12"/>
    <s v="TEA001"/>
    <x v="5"/>
    <n v="3"/>
    <n v="2"/>
    <x v="0"/>
    <n v="2.0999999999999996"/>
    <x v="0"/>
    <x v="4"/>
    <x v="1"/>
  </r>
  <r>
    <s v="CUS3694"/>
    <x v="15"/>
    <x v="1"/>
    <x v="2"/>
    <x v="4"/>
    <s v="SPC001"/>
    <x v="4"/>
    <n v="4.25"/>
    <n v="2"/>
    <x v="21"/>
    <n v="2.9749999999999996"/>
    <x v="0"/>
    <x v="6"/>
    <x v="0"/>
  </r>
  <r>
    <s v="CUS3695"/>
    <x v="856"/>
    <x v="4"/>
    <x v="5"/>
    <x v="13"/>
    <s v="DES001"/>
    <x v="5"/>
    <n v="3"/>
    <n v="1"/>
    <x v="4"/>
    <n v="1.0499999999999998"/>
    <x v="2"/>
    <x v="6"/>
    <x v="0"/>
  </r>
  <r>
    <s v="CUS3696"/>
    <x v="452"/>
    <x v="1"/>
    <x v="2"/>
    <x v="3"/>
    <s v="SND001"/>
    <x v="4"/>
    <n v="4.25"/>
    <n v="2"/>
    <x v="21"/>
    <n v="2.9749999999999996"/>
    <x v="2"/>
    <x v="8"/>
    <x v="1"/>
  </r>
  <r>
    <s v="CUS3697"/>
    <x v="114"/>
    <x v="0"/>
    <x v="1"/>
    <x v="1"/>
    <s v="COF001"/>
    <x v="1"/>
    <n v="3"/>
    <n v="2"/>
    <x v="0"/>
    <n v="2.0999999999999996"/>
    <x v="0"/>
    <x v="5"/>
    <x v="6"/>
  </r>
  <r>
    <s v="CUS3698"/>
    <x v="227"/>
    <x v="3"/>
    <x v="1"/>
    <x v="7"/>
    <s v="TEA001"/>
    <x v="3"/>
    <n v="4.25"/>
    <n v="1"/>
    <x v="6"/>
    <n v="1.4874999999999998"/>
    <x v="1"/>
    <x v="4"/>
    <x v="4"/>
  </r>
  <r>
    <s v="CUS3699"/>
    <x v="956"/>
    <x v="0"/>
    <x v="1"/>
    <x v="1"/>
    <s v="SPC001"/>
    <x v="6"/>
    <n v="3.75"/>
    <n v="1"/>
    <x v="10"/>
    <n v="1.3125"/>
    <x v="2"/>
    <x v="3"/>
    <x v="4"/>
  </r>
  <r>
    <s v="CUS3700"/>
    <x v="803"/>
    <x v="2"/>
    <x v="5"/>
    <x v="15"/>
    <s v="SPC001"/>
    <x v="6"/>
    <n v="2.5499999999999998"/>
    <n v="1"/>
    <x v="8"/>
    <n v="0.89249999999999985"/>
    <x v="0"/>
    <x v="3"/>
    <x v="1"/>
  </r>
  <r>
    <s v="CUS3701"/>
    <x v="740"/>
    <x v="2"/>
    <x v="3"/>
    <x v="5"/>
    <s v="SND001"/>
    <x v="5"/>
    <n v="3"/>
    <n v="2"/>
    <x v="0"/>
    <n v="2.0999999999999996"/>
    <x v="1"/>
    <x v="6"/>
    <x v="3"/>
  </r>
  <r>
    <s v="CUS3702"/>
    <x v="777"/>
    <x v="2"/>
    <x v="3"/>
    <x v="9"/>
    <s v="DES001"/>
    <x v="1"/>
    <n v="3.5"/>
    <n v="2"/>
    <x v="7"/>
    <n v="2.4499999999999997"/>
    <x v="0"/>
    <x v="8"/>
    <x v="3"/>
  </r>
  <r>
    <s v="CUS3703"/>
    <x v="1007"/>
    <x v="4"/>
    <x v="5"/>
    <x v="13"/>
    <s v="COF001"/>
    <x v="3"/>
    <n v="3"/>
    <n v="1"/>
    <x v="4"/>
    <n v="1.0499999999999998"/>
    <x v="0"/>
    <x v="8"/>
    <x v="6"/>
  </r>
  <r>
    <s v="CUS3704"/>
    <x v="1008"/>
    <x v="1"/>
    <x v="4"/>
    <x v="6"/>
    <s v="SPC001"/>
    <x v="0"/>
    <n v="3"/>
    <n v="1"/>
    <x v="4"/>
    <n v="1.0499999999999998"/>
    <x v="1"/>
    <x v="11"/>
    <x v="2"/>
  </r>
  <r>
    <s v="CUS3705"/>
    <x v="848"/>
    <x v="1"/>
    <x v="2"/>
    <x v="3"/>
    <s v="TEA001"/>
    <x v="5"/>
    <n v="3"/>
    <n v="1"/>
    <x v="4"/>
    <n v="1.0499999999999998"/>
    <x v="2"/>
    <x v="1"/>
    <x v="0"/>
  </r>
  <r>
    <s v="CUS3706"/>
    <x v="74"/>
    <x v="1"/>
    <x v="4"/>
    <x v="14"/>
    <s v="COF001"/>
    <x v="3"/>
    <n v="2.5"/>
    <n v="2"/>
    <x v="17"/>
    <n v="1.75"/>
    <x v="2"/>
    <x v="2"/>
    <x v="4"/>
  </r>
  <r>
    <s v="CUS3707"/>
    <x v="363"/>
    <x v="0"/>
    <x v="1"/>
    <x v="1"/>
    <s v="COF001"/>
    <x v="1"/>
    <n v="2.2000000000000002"/>
    <n v="2"/>
    <x v="19"/>
    <n v="1.54"/>
    <x v="1"/>
    <x v="11"/>
    <x v="6"/>
  </r>
  <r>
    <s v="CUS3708"/>
    <x v="510"/>
    <x v="3"/>
    <x v="1"/>
    <x v="7"/>
    <s v="COF001"/>
    <x v="1"/>
    <n v="3.75"/>
    <n v="1"/>
    <x v="10"/>
    <n v="1.3125"/>
    <x v="1"/>
    <x v="5"/>
    <x v="5"/>
  </r>
  <r>
    <s v="CUS3709"/>
    <x v="168"/>
    <x v="2"/>
    <x v="5"/>
    <x v="8"/>
    <s v="COF001"/>
    <x v="1"/>
    <n v="3.5"/>
    <n v="1"/>
    <x v="15"/>
    <n v="1.2249999999999999"/>
    <x v="2"/>
    <x v="11"/>
    <x v="1"/>
  </r>
  <r>
    <s v="CUS3710"/>
    <x v="875"/>
    <x v="0"/>
    <x v="7"/>
    <x v="11"/>
    <s v="TEA001"/>
    <x v="4"/>
    <n v="2.5"/>
    <n v="2"/>
    <x v="17"/>
    <n v="1.75"/>
    <x v="1"/>
    <x v="8"/>
    <x v="5"/>
  </r>
  <r>
    <s v="CUS3711"/>
    <x v="484"/>
    <x v="1"/>
    <x v="2"/>
    <x v="4"/>
    <s v="TEA001"/>
    <x v="0"/>
    <n v="2.5"/>
    <n v="2"/>
    <x v="17"/>
    <n v="1.75"/>
    <x v="2"/>
    <x v="11"/>
    <x v="5"/>
  </r>
  <r>
    <s v="CUS3712"/>
    <x v="134"/>
    <x v="4"/>
    <x v="6"/>
    <x v="10"/>
    <s v="COF001"/>
    <x v="1"/>
    <n v="3.5"/>
    <n v="1"/>
    <x v="15"/>
    <n v="1.2249999999999999"/>
    <x v="1"/>
    <x v="0"/>
    <x v="2"/>
  </r>
  <r>
    <s v="CUS3713"/>
    <x v="365"/>
    <x v="3"/>
    <x v="1"/>
    <x v="7"/>
    <s v="DES001"/>
    <x v="0"/>
    <n v="4.25"/>
    <n v="2"/>
    <x v="21"/>
    <n v="2.9749999999999996"/>
    <x v="2"/>
    <x v="3"/>
    <x v="2"/>
  </r>
  <r>
    <s v="CUS3714"/>
    <x v="789"/>
    <x v="1"/>
    <x v="4"/>
    <x v="14"/>
    <s v="COF001"/>
    <x v="4"/>
    <n v="3"/>
    <n v="1"/>
    <x v="4"/>
    <n v="1.0499999999999998"/>
    <x v="0"/>
    <x v="4"/>
    <x v="5"/>
  </r>
  <r>
    <s v="CUS3715"/>
    <x v="1009"/>
    <x v="0"/>
    <x v="7"/>
    <x v="11"/>
    <s v="SND001"/>
    <x v="5"/>
    <n v="4"/>
    <n v="1"/>
    <x v="5"/>
    <n v="1.4"/>
    <x v="0"/>
    <x v="10"/>
    <x v="0"/>
  </r>
  <r>
    <s v="CUS3716"/>
    <x v="675"/>
    <x v="4"/>
    <x v="6"/>
    <x v="10"/>
    <s v="DES001"/>
    <x v="5"/>
    <n v="2.5"/>
    <n v="2"/>
    <x v="17"/>
    <n v="1.75"/>
    <x v="0"/>
    <x v="5"/>
    <x v="5"/>
  </r>
  <r>
    <s v="CUS3717"/>
    <x v="426"/>
    <x v="2"/>
    <x v="5"/>
    <x v="15"/>
    <s v="CLD001"/>
    <x v="0"/>
    <n v="3.75"/>
    <n v="2"/>
    <x v="16"/>
    <n v="2.625"/>
    <x v="0"/>
    <x v="4"/>
    <x v="1"/>
  </r>
  <r>
    <s v="CUS3718"/>
    <x v="371"/>
    <x v="4"/>
    <x v="6"/>
    <x v="10"/>
    <s v="SPC001"/>
    <x v="2"/>
    <n v="3"/>
    <n v="2"/>
    <x v="0"/>
    <n v="2.0999999999999996"/>
    <x v="2"/>
    <x v="2"/>
    <x v="4"/>
  </r>
  <r>
    <s v="CUS3719"/>
    <x v="430"/>
    <x v="0"/>
    <x v="0"/>
    <x v="2"/>
    <s v="SKT001"/>
    <x v="0"/>
    <n v="2.5499999999999998"/>
    <n v="1"/>
    <x v="8"/>
    <n v="0.89249999999999985"/>
    <x v="2"/>
    <x v="1"/>
    <x v="1"/>
  </r>
  <r>
    <s v="CUS3720"/>
    <x v="93"/>
    <x v="3"/>
    <x v="1"/>
    <x v="7"/>
    <s v="SKT001"/>
    <x v="6"/>
    <n v="2.5"/>
    <n v="2"/>
    <x v="17"/>
    <n v="1.75"/>
    <x v="0"/>
    <x v="8"/>
    <x v="2"/>
  </r>
  <r>
    <s v="CUS3721"/>
    <x v="1010"/>
    <x v="4"/>
    <x v="5"/>
    <x v="12"/>
    <s v="COF001"/>
    <x v="5"/>
    <n v="3.1"/>
    <n v="2"/>
    <x v="1"/>
    <n v="2.17"/>
    <x v="2"/>
    <x v="0"/>
    <x v="3"/>
  </r>
  <r>
    <s v="CUS3722"/>
    <x v="912"/>
    <x v="4"/>
    <x v="6"/>
    <x v="10"/>
    <s v="DES001"/>
    <x v="1"/>
    <n v="4.5"/>
    <n v="1"/>
    <x v="18"/>
    <n v="1.575"/>
    <x v="2"/>
    <x v="11"/>
    <x v="2"/>
  </r>
  <r>
    <s v="CUS3723"/>
    <x v="215"/>
    <x v="0"/>
    <x v="7"/>
    <x v="11"/>
    <s v="SPC001"/>
    <x v="0"/>
    <n v="3"/>
    <n v="2"/>
    <x v="0"/>
    <n v="2.0999999999999996"/>
    <x v="2"/>
    <x v="5"/>
    <x v="5"/>
  </r>
  <r>
    <s v="CUS3724"/>
    <x v="801"/>
    <x v="3"/>
    <x v="8"/>
    <x v="16"/>
    <s v="SPC001"/>
    <x v="5"/>
    <n v="4.5"/>
    <n v="2"/>
    <x v="2"/>
    <n v="3.15"/>
    <x v="1"/>
    <x v="11"/>
    <x v="0"/>
  </r>
  <r>
    <s v="CUS3725"/>
    <x v="422"/>
    <x v="1"/>
    <x v="4"/>
    <x v="14"/>
    <s v="TEA001"/>
    <x v="0"/>
    <n v="2.5"/>
    <n v="1"/>
    <x v="11"/>
    <n v="0.875"/>
    <x v="2"/>
    <x v="10"/>
    <x v="6"/>
  </r>
  <r>
    <s v="CUS3726"/>
    <x v="498"/>
    <x v="4"/>
    <x v="5"/>
    <x v="12"/>
    <s v="SPC001"/>
    <x v="6"/>
    <n v="3.75"/>
    <n v="1"/>
    <x v="10"/>
    <n v="1.3125"/>
    <x v="1"/>
    <x v="0"/>
    <x v="6"/>
  </r>
  <r>
    <s v="CUS3727"/>
    <x v="83"/>
    <x v="2"/>
    <x v="5"/>
    <x v="15"/>
    <s v="SND001"/>
    <x v="5"/>
    <n v="3"/>
    <n v="2"/>
    <x v="0"/>
    <n v="2.0999999999999996"/>
    <x v="1"/>
    <x v="1"/>
    <x v="2"/>
  </r>
  <r>
    <s v="CUS3728"/>
    <x v="221"/>
    <x v="1"/>
    <x v="2"/>
    <x v="4"/>
    <s v="SPC001"/>
    <x v="3"/>
    <n v="3.1"/>
    <n v="1"/>
    <x v="9"/>
    <n v="1.085"/>
    <x v="2"/>
    <x v="7"/>
    <x v="0"/>
  </r>
  <r>
    <s v="CUS3729"/>
    <x v="131"/>
    <x v="4"/>
    <x v="6"/>
    <x v="10"/>
    <s v="CLD001"/>
    <x v="5"/>
    <n v="3"/>
    <n v="1"/>
    <x v="4"/>
    <n v="1.0499999999999998"/>
    <x v="2"/>
    <x v="2"/>
    <x v="1"/>
  </r>
  <r>
    <s v="CUS3730"/>
    <x v="522"/>
    <x v="2"/>
    <x v="5"/>
    <x v="8"/>
    <s v="DES001"/>
    <x v="1"/>
    <n v="3.75"/>
    <n v="1"/>
    <x v="10"/>
    <n v="1.3125"/>
    <x v="1"/>
    <x v="6"/>
    <x v="1"/>
  </r>
  <r>
    <s v="CUS3731"/>
    <x v="188"/>
    <x v="2"/>
    <x v="3"/>
    <x v="9"/>
    <s v="SPC001"/>
    <x v="1"/>
    <n v="2"/>
    <n v="2"/>
    <x v="5"/>
    <n v="1.4"/>
    <x v="2"/>
    <x v="1"/>
    <x v="6"/>
  </r>
  <r>
    <s v="CUS3732"/>
    <x v="693"/>
    <x v="4"/>
    <x v="6"/>
    <x v="10"/>
    <s v="CLD001"/>
    <x v="1"/>
    <n v="2"/>
    <n v="1"/>
    <x v="3"/>
    <n v="0.7"/>
    <x v="1"/>
    <x v="8"/>
    <x v="0"/>
  </r>
  <r>
    <s v="CUS3733"/>
    <x v="646"/>
    <x v="1"/>
    <x v="2"/>
    <x v="4"/>
    <s v="SND001"/>
    <x v="2"/>
    <n v="2.2000000000000002"/>
    <n v="2"/>
    <x v="19"/>
    <n v="1.54"/>
    <x v="1"/>
    <x v="0"/>
    <x v="0"/>
  </r>
  <r>
    <s v="CUS3734"/>
    <x v="589"/>
    <x v="3"/>
    <x v="8"/>
    <x v="16"/>
    <s v="TEA001"/>
    <x v="2"/>
    <n v="3.5"/>
    <n v="1"/>
    <x v="15"/>
    <n v="1.2249999999999999"/>
    <x v="2"/>
    <x v="3"/>
    <x v="2"/>
  </r>
  <r>
    <s v="CUS3735"/>
    <x v="199"/>
    <x v="2"/>
    <x v="5"/>
    <x v="8"/>
    <s v="SKT001"/>
    <x v="6"/>
    <n v="3"/>
    <n v="2"/>
    <x v="0"/>
    <n v="2.0999999999999996"/>
    <x v="1"/>
    <x v="0"/>
    <x v="3"/>
  </r>
  <r>
    <s v="CUS3736"/>
    <x v="1011"/>
    <x v="4"/>
    <x v="6"/>
    <x v="10"/>
    <s v="SKT001"/>
    <x v="4"/>
    <n v="3.75"/>
    <n v="1"/>
    <x v="10"/>
    <n v="1.3125"/>
    <x v="0"/>
    <x v="11"/>
    <x v="4"/>
  </r>
  <r>
    <s v="CUS3737"/>
    <x v="620"/>
    <x v="4"/>
    <x v="5"/>
    <x v="13"/>
    <s v="CLD001"/>
    <x v="5"/>
    <n v="3"/>
    <n v="1"/>
    <x v="4"/>
    <n v="1.0499999999999998"/>
    <x v="1"/>
    <x v="9"/>
    <x v="6"/>
  </r>
  <r>
    <s v="CUS3738"/>
    <x v="920"/>
    <x v="2"/>
    <x v="5"/>
    <x v="8"/>
    <s v="SND001"/>
    <x v="1"/>
    <n v="3"/>
    <n v="1"/>
    <x v="4"/>
    <n v="1.0499999999999998"/>
    <x v="2"/>
    <x v="4"/>
    <x v="3"/>
  </r>
  <r>
    <s v="CUS3739"/>
    <x v="659"/>
    <x v="4"/>
    <x v="5"/>
    <x v="13"/>
    <s v="CLD001"/>
    <x v="3"/>
    <n v="4.25"/>
    <n v="1"/>
    <x v="6"/>
    <n v="1.4874999999999998"/>
    <x v="1"/>
    <x v="11"/>
    <x v="3"/>
  </r>
  <r>
    <s v="CUS3740"/>
    <x v="656"/>
    <x v="2"/>
    <x v="3"/>
    <x v="5"/>
    <s v="CLD001"/>
    <x v="6"/>
    <n v="3"/>
    <n v="2"/>
    <x v="0"/>
    <n v="2.0999999999999996"/>
    <x v="0"/>
    <x v="0"/>
    <x v="3"/>
  </r>
  <r>
    <s v="CUS3741"/>
    <x v="872"/>
    <x v="2"/>
    <x v="5"/>
    <x v="8"/>
    <s v="CLD001"/>
    <x v="0"/>
    <n v="4.25"/>
    <n v="1"/>
    <x v="6"/>
    <n v="1.4874999999999998"/>
    <x v="2"/>
    <x v="9"/>
    <x v="2"/>
  </r>
  <r>
    <s v="CUS3742"/>
    <x v="294"/>
    <x v="1"/>
    <x v="2"/>
    <x v="4"/>
    <s v="TEA001"/>
    <x v="0"/>
    <n v="4.25"/>
    <n v="2"/>
    <x v="21"/>
    <n v="2.9749999999999996"/>
    <x v="2"/>
    <x v="11"/>
    <x v="1"/>
  </r>
  <r>
    <s v="CUS3743"/>
    <x v="1012"/>
    <x v="0"/>
    <x v="7"/>
    <x v="11"/>
    <s v="SPC001"/>
    <x v="2"/>
    <n v="3.1"/>
    <n v="1"/>
    <x v="9"/>
    <n v="1.085"/>
    <x v="2"/>
    <x v="2"/>
    <x v="5"/>
  </r>
  <r>
    <s v="CUS3744"/>
    <x v="290"/>
    <x v="0"/>
    <x v="7"/>
    <x v="11"/>
    <s v="TEA001"/>
    <x v="2"/>
    <n v="3.75"/>
    <n v="1"/>
    <x v="10"/>
    <n v="1.3125"/>
    <x v="0"/>
    <x v="2"/>
    <x v="5"/>
  </r>
  <r>
    <s v="CUS3745"/>
    <x v="1013"/>
    <x v="2"/>
    <x v="5"/>
    <x v="15"/>
    <s v="SND001"/>
    <x v="2"/>
    <n v="2.5"/>
    <n v="2"/>
    <x v="17"/>
    <n v="1.75"/>
    <x v="1"/>
    <x v="6"/>
    <x v="6"/>
  </r>
  <r>
    <s v="CUS3746"/>
    <x v="1009"/>
    <x v="1"/>
    <x v="2"/>
    <x v="4"/>
    <s v="TEA001"/>
    <x v="1"/>
    <n v="3"/>
    <n v="2"/>
    <x v="0"/>
    <n v="2.0999999999999996"/>
    <x v="0"/>
    <x v="10"/>
    <x v="0"/>
  </r>
  <r>
    <s v="CUS3747"/>
    <x v="15"/>
    <x v="0"/>
    <x v="0"/>
    <x v="2"/>
    <s v="COF001"/>
    <x v="2"/>
    <n v="3.75"/>
    <n v="1"/>
    <x v="10"/>
    <n v="1.3125"/>
    <x v="0"/>
    <x v="6"/>
    <x v="0"/>
  </r>
  <r>
    <s v="CUS3748"/>
    <x v="691"/>
    <x v="0"/>
    <x v="7"/>
    <x v="11"/>
    <s v="SND001"/>
    <x v="5"/>
    <n v="2.5"/>
    <n v="1"/>
    <x v="11"/>
    <n v="0.875"/>
    <x v="2"/>
    <x v="7"/>
    <x v="5"/>
  </r>
  <r>
    <s v="CUS3749"/>
    <x v="630"/>
    <x v="0"/>
    <x v="7"/>
    <x v="11"/>
    <s v="CLD001"/>
    <x v="4"/>
    <n v="2.5"/>
    <n v="1"/>
    <x v="11"/>
    <n v="0.875"/>
    <x v="2"/>
    <x v="8"/>
    <x v="6"/>
  </r>
  <r>
    <s v="CUS3750"/>
    <x v="856"/>
    <x v="2"/>
    <x v="5"/>
    <x v="15"/>
    <s v="SKT001"/>
    <x v="5"/>
    <n v="3"/>
    <n v="2"/>
    <x v="0"/>
    <n v="2.0999999999999996"/>
    <x v="2"/>
    <x v="6"/>
    <x v="0"/>
  </r>
  <r>
    <s v="CUS3751"/>
    <x v="303"/>
    <x v="2"/>
    <x v="5"/>
    <x v="8"/>
    <s v="SKT001"/>
    <x v="2"/>
    <n v="3"/>
    <n v="1"/>
    <x v="4"/>
    <n v="1.0499999999999998"/>
    <x v="0"/>
    <x v="3"/>
    <x v="3"/>
  </r>
  <r>
    <s v="CUS3752"/>
    <x v="824"/>
    <x v="3"/>
    <x v="1"/>
    <x v="7"/>
    <s v="COF001"/>
    <x v="0"/>
    <n v="4.5"/>
    <n v="1"/>
    <x v="18"/>
    <n v="1.575"/>
    <x v="1"/>
    <x v="5"/>
    <x v="0"/>
  </r>
  <r>
    <s v="CUS3753"/>
    <x v="821"/>
    <x v="4"/>
    <x v="6"/>
    <x v="10"/>
    <s v="SND001"/>
    <x v="6"/>
    <n v="3"/>
    <n v="1"/>
    <x v="4"/>
    <n v="1.0499999999999998"/>
    <x v="0"/>
    <x v="10"/>
    <x v="1"/>
  </r>
  <r>
    <s v="CUS3754"/>
    <x v="1014"/>
    <x v="4"/>
    <x v="5"/>
    <x v="13"/>
    <s v="TEA001"/>
    <x v="0"/>
    <n v="3.5"/>
    <n v="2"/>
    <x v="7"/>
    <n v="2.4499999999999997"/>
    <x v="1"/>
    <x v="11"/>
    <x v="4"/>
  </r>
  <r>
    <s v="CUS3755"/>
    <x v="833"/>
    <x v="1"/>
    <x v="4"/>
    <x v="14"/>
    <s v="COF001"/>
    <x v="0"/>
    <n v="3.25"/>
    <n v="1"/>
    <x v="14"/>
    <n v="1.1375"/>
    <x v="0"/>
    <x v="5"/>
    <x v="3"/>
  </r>
  <r>
    <s v="CUS3756"/>
    <x v="658"/>
    <x v="1"/>
    <x v="2"/>
    <x v="4"/>
    <s v="DES001"/>
    <x v="4"/>
    <n v="3"/>
    <n v="2"/>
    <x v="0"/>
    <n v="2.0999999999999996"/>
    <x v="2"/>
    <x v="2"/>
    <x v="4"/>
  </r>
  <r>
    <s v="CUS3757"/>
    <x v="911"/>
    <x v="3"/>
    <x v="1"/>
    <x v="7"/>
    <s v="CLD001"/>
    <x v="0"/>
    <n v="3.25"/>
    <n v="1"/>
    <x v="14"/>
    <n v="1.1375"/>
    <x v="1"/>
    <x v="11"/>
    <x v="1"/>
  </r>
  <r>
    <s v="CUS3758"/>
    <x v="993"/>
    <x v="1"/>
    <x v="2"/>
    <x v="3"/>
    <s v="COF001"/>
    <x v="3"/>
    <n v="2.5499999999999998"/>
    <n v="1"/>
    <x v="8"/>
    <n v="0.89249999999999985"/>
    <x v="1"/>
    <x v="6"/>
    <x v="6"/>
  </r>
  <r>
    <s v="CUS3759"/>
    <x v="660"/>
    <x v="3"/>
    <x v="1"/>
    <x v="7"/>
    <s v="TEA001"/>
    <x v="2"/>
    <n v="2.5499999999999998"/>
    <n v="2"/>
    <x v="13"/>
    <n v="1.7849999999999997"/>
    <x v="0"/>
    <x v="6"/>
    <x v="2"/>
  </r>
  <r>
    <s v="CUS3760"/>
    <x v="101"/>
    <x v="2"/>
    <x v="5"/>
    <x v="8"/>
    <s v="DES001"/>
    <x v="2"/>
    <n v="3.75"/>
    <n v="1"/>
    <x v="10"/>
    <n v="1.3125"/>
    <x v="2"/>
    <x v="5"/>
    <x v="4"/>
  </r>
  <r>
    <s v="CUS3761"/>
    <x v="1015"/>
    <x v="3"/>
    <x v="1"/>
    <x v="7"/>
    <s v="DES001"/>
    <x v="3"/>
    <n v="3"/>
    <n v="1"/>
    <x v="4"/>
    <n v="1.0499999999999998"/>
    <x v="0"/>
    <x v="6"/>
    <x v="5"/>
  </r>
  <r>
    <s v="CUS3762"/>
    <x v="278"/>
    <x v="4"/>
    <x v="5"/>
    <x v="12"/>
    <s v="SKT001"/>
    <x v="5"/>
    <n v="3.75"/>
    <n v="1"/>
    <x v="10"/>
    <n v="1.3125"/>
    <x v="0"/>
    <x v="10"/>
    <x v="1"/>
  </r>
  <r>
    <s v="CUS3763"/>
    <x v="815"/>
    <x v="4"/>
    <x v="5"/>
    <x v="13"/>
    <s v="SKT001"/>
    <x v="4"/>
    <n v="3.75"/>
    <n v="2"/>
    <x v="16"/>
    <n v="2.625"/>
    <x v="1"/>
    <x v="11"/>
    <x v="6"/>
  </r>
  <r>
    <s v="CUS3764"/>
    <x v="715"/>
    <x v="2"/>
    <x v="5"/>
    <x v="15"/>
    <s v="SPC001"/>
    <x v="3"/>
    <n v="4.5"/>
    <n v="1"/>
    <x v="18"/>
    <n v="1.575"/>
    <x v="1"/>
    <x v="7"/>
    <x v="0"/>
  </r>
  <r>
    <s v="CUS3765"/>
    <x v="896"/>
    <x v="3"/>
    <x v="1"/>
    <x v="7"/>
    <s v="DES001"/>
    <x v="2"/>
    <n v="3"/>
    <n v="2"/>
    <x v="0"/>
    <n v="2.0999999999999996"/>
    <x v="1"/>
    <x v="6"/>
    <x v="6"/>
  </r>
  <r>
    <s v="CUS3766"/>
    <x v="596"/>
    <x v="0"/>
    <x v="0"/>
    <x v="0"/>
    <s v="CLD001"/>
    <x v="6"/>
    <n v="2.5"/>
    <n v="1"/>
    <x v="11"/>
    <n v="0.875"/>
    <x v="1"/>
    <x v="3"/>
    <x v="0"/>
  </r>
  <r>
    <s v="CUS3767"/>
    <x v="779"/>
    <x v="3"/>
    <x v="8"/>
    <x v="16"/>
    <s v="SND001"/>
    <x v="2"/>
    <n v="3.5"/>
    <n v="1"/>
    <x v="15"/>
    <n v="1.2249999999999999"/>
    <x v="2"/>
    <x v="6"/>
    <x v="6"/>
  </r>
  <r>
    <s v="CUS3768"/>
    <x v="1016"/>
    <x v="0"/>
    <x v="7"/>
    <x v="11"/>
    <s v="TEA001"/>
    <x v="2"/>
    <n v="3"/>
    <n v="2"/>
    <x v="0"/>
    <n v="2.0999999999999996"/>
    <x v="2"/>
    <x v="4"/>
    <x v="3"/>
  </r>
  <r>
    <s v="CUS3769"/>
    <x v="716"/>
    <x v="1"/>
    <x v="4"/>
    <x v="14"/>
    <s v="COF001"/>
    <x v="5"/>
    <n v="2.5"/>
    <n v="2"/>
    <x v="17"/>
    <n v="1.75"/>
    <x v="0"/>
    <x v="8"/>
    <x v="5"/>
  </r>
  <r>
    <s v="CUS3770"/>
    <x v="706"/>
    <x v="1"/>
    <x v="4"/>
    <x v="14"/>
    <s v="COF001"/>
    <x v="1"/>
    <n v="2.2000000000000002"/>
    <n v="1"/>
    <x v="23"/>
    <n v="0.77"/>
    <x v="2"/>
    <x v="0"/>
    <x v="4"/>
  </r>
  <r>
    <s v="CUS3771"/>
    <x v="915"/>
    <x v="3"/>
    <x v="8"/>
    <x v="16"/>
    <s v="SND001"/>
    <x v="5"/>
    <n v="3"/>
    <n v="2"/>
    <x v="0"/>
    <n v="2.0999999999999996"/>
    <x v="1"/>
    <x v="0"/>
    <x v="5"/>
  </r>
  <r>
    <s v="CUS3772"/>
    <x v="91"/>
    <x v="4"/>
    <x v="6"/>
    <x v="10"/>
    <s v="CLD001"/>
    <x v="6"/>
    <n v="3.75"/>
    <n v="2"/>
    <x v="16"/>
    <n v="2.625"/>
    <x v="2"/>
    <x v="8"/>
    <x v="1"/>
  </r>
  <r>
    <s v="CUS3773"/>
    <x v="352"/>
    <x v="4"/>
    <x v="5"/>
    <x v="12"/>
    <s v="SPC001"/>
    <x v="3"/>
    <n v="3"/>
    <n v="1"/>
    <x v="4"/>
    <n v="1.0499999999999998"/>
    <x v="1"/>
    <x v="11"/>
    <x v="3"/>
  </r>
  <r>
    <s v="CUS3774"/>
    <x v="1017"/>
    <x v="1"/>
    <x v="4"/>
    <x v="6"/>
    <s v="DES001"/>
    <x v="5"/>
    <n v="2.5"/>
    <n v="2"/>
    <x v="17"/>
    <n v="1.75"/>
    <x v="1"/>
    <x v="1"/>
    <x v="4"/>
  </r>
  <r>
    <s v="CUS3775"/>
    <x v="556"/>
    <x v="4"/>
    <x v="6"/>
    <x v="10"/>
    <s v="COF001"/>
    <x v="2"/>
    <n v="2.5"/>
    <n v="2"/>
    <x v="17"/>
    <n v="1.75"/>
    <x v="1"/>
    <x v="3"/>
    <x v="6"/>
  </r>
  <r>
    <s v="CUS3776"/>
    <x v="491"/>
    <x v="4"/>
    <x v="5"/>
    <x v="13"/>
    <s v="SND001"/>
    <x v="4"/>
    <n v="2.5"/>
    <n v="1"/>
    <x v="11"/>
    <n v="0.875"/>
    <x v="0"/>
    <x v="6"/>
    <x v="2"/>
  </r>
  <r>
    <s v="CUS3777"/>
    <x v="633"/>
    <x v="2"/>
    <x v="5"/>
    <x v="15"/>
    <s v="SPC001"/>
    <x v="4"/>
    <n v="2.5"/>
    <n v="1"/>
    <x v="11"/>
    <n v="0.875"/>
    <x v="2"/>
    <x v="10"/>
    <x v="3"/>
  </r>
  <r>
    <s v="CUS3778"/>
    <x v="844"/>
    <x v="1"/>
    <x v="2"/>
    <x v="4"/>
    <s v="SKT001"/>
    <x v="4"/>
    <n v="3.5"/>
    <n v="1"/>
    <x v="15"/>
    <n v="1.2249999999999999"/>
    <x v="1"/>
    <x v="7"/>
    <x v="5"/>
  </r>
  <r>
    <s v="CUS3779"/>
    <x v="18"/>
    <x v="2"/>
    <x v="3"/>
    <x v="5"/>
    <s v="SPC001"/>
    <x v="4"/>
    <n v="4.25"/>
    <n v="2"/>
    <x v="21"/>
    <n v="2.9749999999999996"/>
    <x v="0"/>
    <x v="9"/>
    <x v="4"/>
  </r>
  <r>
    <s v="CUS3780"/>
    <x v="78"/>
    <x v="3"/>
    <x v="1"/>
    <x v="7"/>
    <s v="SPC001"/>
    <x v="0"/>
    <n v="3.25"/>
    <n v="1"/>
    <x v="14"/>
    <n v="1.1375"/>
    <x v="2"/>
    <x v="3"/>
    <x v="5"/>
  </r>
  <r>
    <s v="CUS3781"/>
    <x v="110"/>
    <x v="0"/>
    <x v="7"/>
    <x v="11"/>
    <s v="DES001"/>
    <x v="3"/>
    <n v="3.75"/>
    <n v="2"/>
    <x v="16"/>
    <n v="2.625"/>
    <x v="0"/>
    <x v="10"/>
    <x v="2"/>
  </r>
  <r>
    <s v="CUS3782"/>
    <x v="883"/>
    <x v="1"/>
    <x v="2"/>
    <x v="4"/>
    <s v="SPC001"/>
    <x v="5"/>
    <n v="3.5"/>
    <n v="1"/>
    <x v="15"/>
    <n v="1.2249999999999999"/>
    <x v="2"/>
    <x v="3"/>
    <x v="6"/>
  </r>
  <r>
    <s v="CUS3783"/>
    <x v="493"/>
    <x v="1"/>
    <x v="4"/>
    <x v="14"/>
    <s v="SKT001"/>
    <x v="6"/>
    <n v="2.5"/>
    <n v="2"/>
    <x v="17"/>
    <n v="1.75"/>
    <x v="1"/>
    <x v="1"/>
    <x v="3"/>
  </r>
  <r>
    <s v="CUS3784"/>
    <x v="820"/>
    <x v="0"/>
    <x v="0"/>
    <x v="2"/>
    <s v="COF001"/>
    <x v="6"/>
    <n v="3"/>
    <n v="1"/>
    <x v="4"/>
    <n v="1.0499999999999998"/>
    <x v="1"/>
    <x v="3"/>
    <x v="0"/>
  </r>
  <r>
    <s v="CUS3785"/>
    <x v="138"/>
    <x v="1"/>
    <x v="2"/>
    <x v="3"/>
    <s v="COF001"/>
    <x v="1"/>
    <n v="3.5"/>
    <n v="1"/>
    <x v="15"/>
    <n v="1.2249999999999999"/>
    <x v="0"/>
    <x v="6"/>
    <x v="4"/>
  </r>
  <r>
    <s v="CUS3786"/>
    <x v="1006"/>
    <x v="1"/>
    <x v="4"/>
    <x v="6"/>
    <s v="CLD001"/>
    <x v="3"/>
    <n v="2.5"/>
    <n v="1"/>
    <x v="11"/>
    <n v="0.875"/>
    <x v="2"/>
    <x v="4"/>
    <x v="6"/>
  </r>
  <r>
    <s v="CUS3787"/>
    <x v="958"/>
    <x v="0"/>
    <x v="7"/>
    <x v="11"/>
    <s v="CLD001"/>
    <x v="0"/>
    <n v="2.5"/>
    <n v="2"/>
    <x v="17"/>
    <n v="1.75"/>
    <x v="0"/>
    <x v="5"/>
    <x v="0"/>
  </r>
  <r>
    <s v="CUS3788"/>
    <x v="569"/>
    <x v="2"/>
    <x v="3"/>
    <x v="9"/>
    <s v="SPC001"/>
    <x v="5"/>
    <n v="2.5"/>
    <n v="1"/>
    <x v="11"/>
    <n v="0.875"/>
    <x v="2"/>
    <x v="2"/>
    <x v="6"/>
  </r>
  <r>
    <s v="CUS3789"/>
    <x v="163"/>
    <x v="4"/>
    <x v="6"/>
    <x v="10"/>
    <s v="COF001"/>
    <x v="1"/>
    <n v="3.5"/>
    <n v="1"/>
    <x v="15"/>
    <n v="1.2249999999999999"/>
    <x v="1"/>
    <x v="2"/>
    <x v="2"/>
  </r>
  <r>
    <s v="CUS3790"/>
    <x v="62"/>
    <x v="1"/>
    <x v="4"/>
    <x v="14"/>
    <s v="SPC001"/>
    <x v="1"/>
    <n v="3"/>
    <n v="2"/>
    <x v="0"/>
    <n v="2.0999999999999996"/>
    <x v="2"/>
    <x v="8"/>
    <x v="6"/>
  </r>
  <r>
    <s v="CUS3791"/>
    <x v="594"/>
    <x v="2"/>
    <x v="3"/>
    <x v="9"/>
    <s v="SND001"/>
    <x v="4"/>
    <n v="3"/>
    <n v="2"/>
    <x v="0"/>
    <n v="2.0999999999999996"/>
    <x v="1"/>
    <x v="4"/>
    <x v="6"/>
  </r>
  <r>
    <s v="CUS3792"/>
    <x v="650"/>
    <x v="2"/>
    <x v="3"/>
    <x v="9"/>
    <s v="SKT001"/>
    <x v="1"/>
    <n v="2.5499999999999998"/>
    <n v="1"/>
    <x v="8"/>
    <n v="0.89249999999999985"/>
    <x v="1"/>
    <x v="10"/>
    <x v="5"/>
  </r>
  <r>
    <s v="CUS3793"/>
    <x v="182"/>
    <x v="1"/>
    <x v="4"/>
    <x v="14"/>
    <s v="TEA001"/>
    <x v="2"/>
    <n v="3.1"/>
    <n v="2"/>
    <x v="1"/>
    <n v="2.17"/>
    <x v="2"/>
    <x v="9"/>
    <x v="4"/>
  </r>
  <r>
    <s v="CUS3794"/>
    <x v="296"/>
    <x v="2"/>
    <x v="5"/>
    <x v="8"/>
    <s v="COF001"/>
    <x v="5"/>
    <n v="4.25"/>
    <n v="2"/>
    <x v="21"/>
    <n v="2.9749999999999996"/>
    <x v="2"/>
    <x v="3"/>
    <x v="0"/>
  </r>
  <r>
    <s v="CUS3795"/>
    <x v="137"/>
    <x v="4"/>
    <x v="5"/>
    <x v="13"/>
    <s v="SND001"/>
    <x v="4"/>
    <n v="2.5"/>
    <n v="2"/>
    <x v="17"/>
    <n v="1.75"/>
    <x v="0"/>
    <x v="4"/>
    <x v="1"/>
  </r>
  <r>
    <s v="CUS3796"/>
    <x v="400"/>
    <x v="1"/>
    <x v="2"/>
    <x v="3"/>
    <s v="DES001"/>
    <x v="4"/>
    <n v="3.75"/>
    <n v="1"/>
    <x v="10"/>
    <n v="1.3125"/>
    <x v="0"/>
    <x v="7"/>
    <x v="5"/>
  </r>
  <r>
    <s v="CUS3797"/>
    <x v="253"/>
    <x v="4"/>
    <x v="5"/>
    <x v="12"/>
    <s v="TEA001"/>
    <x v="0"/>
    <n v="2.5"/>
    <n v="1"/>
    <x v="11"/>
    <n v="0.875"/>
    <x v="0"/>
    <x v="2"/>
    <x v="0"/>
  </r>
  <r>
    <s v="CUS3798"/>
    <x v="341"/>
    <x v="3"/>
    <x v="1"/>
    <x v="7"/>
    <s v="CLD001"/>
    <x v="4"/>
    <n v="2.5"/>
    <n v="2"/>
    <x v="17"/>
    <n v="1.75"/>
    <x v="0"/>
    <x v="5"/>
    <x v="4"/>
  </r>
  <r>
    <s v="CUS3799"/>
    <x v="138"/>
    <x v="1"/>
    <x v="2"/>
    <x v="4"/>
    <s v="COF001"/>
    <x v="5"/>
    <n v="2.2000000000000002"/>
    <n v="1"/>
    <x v="23"/>
    <n v="0.77"/>
    <x v="0"/>
    <x v="6"/>
    <x v="4"/>
  </r>
  <r>
    <s v="CUS3800"/>
    <x v="1"/>
    <x v="3"/>
    <x v="8"/>
    <x v="16"/>
    <s v="DES001"/>
    <x v="2"/>
    <n v="3"/>
    <n v="2"/>
    <x v="0"/>
    <n v="2.0999999999999996"/>
    <x v="1"/>
    <x v="1"/>
    <x v="0"/>
  </r>
  <r>
    <s v="CUS3801"/>
    <x v="725"/>
    <x v="0"/>
    <x v="7"/>
    <x v="11"/>
    <s v="DES001"/>
    <x v="4"/>
    <n v="2.5"/>
    <n v="1"/>
    <x v="11"/>
    <n v="0.875"/>
    <x v="1"/>
    <x v="9"/>
    <x v="4"/>
  </r>
  <r>
    <s v="CUS3802"/>
    <x v="362"/>
    <x v="4"/>
    <x v="6"/>
    <x v="10"/>
    <s v="CLD001"/>
    <x v="3"/>
    <n v="2.4500000000000002"/>
    <n v="2"/>
    <x v="25"/>
    <n v="1.7150000000000001"/>
    <x v="1"/>
    <x v="6"/>
    <x v="5"/>
  </r>
  <r>
    <s v="CUS3803"/>
    <x v="183"/>
    <x v="2"/>
    <x v="3"/>
    <x v="9"/>
    <s v="CLD001"/>
    <x v="1"/>
    <n v="3"/>
    <n v="1"/>
    <x v="4"/>
    <n v="1.0499999999999998"/>
    <x v="0"/>
    <x v="9"/>
    <x v="1"/>
  </r>
  <r>
    <s v="CUS3804"/>
    <x v="986"/>
    <x v="0"/>
    <x v="0"/>
    <x v="2"/>
    <s v="SND001"/>
    <x v="0"/>
    <n v="3"/>
    <n v="2"/>
    <x v="0"/>
    <n v="2.0999999999999996"/>
    <x v="1"/>
    <x v="7"/>
    <x v="2"/>
  </r>
  <r>
    <s v="CUS3805"/>
    <x v="579"/>
    <x v="0"/>
    <x v="0"/>
    <x v="0"/>
    <s v="DES001"/>
    <x v="6"/>
    <n v="3"/>
    <n v="1"/>
    <x v="4"/>
    <n v="1.0499999999999998"/>
    <x v="2"/>
    <x v="0"/>
    <x v="2"/>
  </r>
  <r>
    <s v="CUS3806"/>
    <x v="461"/>
    <x v="1"/>
    <x v="4"/>
    <x v="6"/>
    <s v="TEA001"/>
    <x v="4"/>
    <n v="3.1"/>
    <n v="2"/>
    <x v="1"/>
    <n v="2.17"/>
    <x v="0"/>
    <x v="5"/>
    <x v="5"/>
  </r>
  <r>
    <s v="CUS3807"/>
    <x v="78"/>
    <x v="1"/>
    <x v="4"/>
    <x v="14"/>
    <s v="SKT001"/>
    <x v="1"/>
    <n v="3"/>
    <n v="1"/>
    <x v="4"/>
    <n v="1.0499999999999998"/>
    <x v="2"/>
    <x v="3"/>
    <x v="5"/>
  </r>
  <r>
    <s v="CUS3808"/>
    <x v="928"/>
    <x v="3"/>
    <x v="1"/>
    <x v="7"/>
    <s v="COF001"/>
    <x v="5"/>
    <n v="4.75"/>
    <n v="1"/>
    <x v="12"/>
    <n v="1.6624999999999999"/>
    <x v="0"/>
    <x v="4"/>
    <x v="1"/>
  </r>
  <r>
    <s v="CUS3809"/>
    <x v="624"/>
    <x v="2"/>
    <x v="5"/>
    <x v="8"/>
    <s v="CLD001"/>
    <x v="0"/>
    <n v="2.4500000000000002"/>
    <n v="2"/>
    <x v="25"/>
    <n v="1.7150000000000001"/>
    <x v="1"/>
    <x v="9"/>
    <x v="6"/>
  </r>
  <r>
    <s v="CUS3810"/>
    <x v="324"/>
    <x v="0"/>
    <x v="1"/>
    <x v="1"/>
    <s v="TEA001"/>
    <x v="5"/>
    <n v="3.1"/>
    <n v="2"/>
    <x v="1"/>
    <n v="2.17"/>
    <x v="1"/>
    <x v="9"/>
    <x v="2"/>
  </r>
  <r>
    <s v="CUS3811"/>
    <x v="390"/>
    <x v="3"/>
    <x v="8"/>
    <x v="16"/>
    <s v="DES001"/>
    <x v="6"/>
    <n v="3.75"/>
    <n v="1"/>
    <x v="10"/>
    <n v="1.3125"/>
    <x v="1"/>
    <x v="11"/>
    <x v="5"/>
  </r>
  <r>
    <s v="CUS3812"/>
    <x v="232"/>
    <x v="3"/>
    <x v="1"/>
    <x v="7"/>
    <s v="COF001"/>
    <x v="5"/>
    <n v="3.5"/>
    <n v="2"/>
    <x v="7"/>
    <n v="2.4499999999999997"/>
    <x v="0"/>
    <x v="5"/>
    <x v="2"/>
  </r>
  <r>
    <s v="CUS3813"/>
    <x v="55"/>
    <x v="2"/>
    <x v="5"/>
    <x v="8"/>
    <s v="SND001"/>
    <x v="0"/>
    <n v="2.5"/>
    <n v="2"/>
    <x v="17"/>
    <n v="1.75"/>
    <x v="0"/>
    <x v="4"/>
    <x v="3"/>
  </r>
  <r>
    <s v="CUS3814"/>
    <x v="234"/>
    <x v="2"/>
    <x v="5"/>
    <x v="15"/>
    <s v="SPC001"/>
    <x v="2"/>
    <n v="2.2000000000000002"/>
    <n v="1"/>
    <x v="23"/>
    <n v="0.77"/>
    <x v="2"/>
    <x v="1"/>
    <x v="6"/>
  </r>
  <r>
    <s v="CUS3815"/>
    <x v="676"/>
    <x v="0"/>
    <x v="1"/>
    <x v="1"/>
    <s v="SPC001"/>
    <x v="4"/>
    <n v="4.25"/>
    <n v="1"/>
    <x v="6"/>
    <n v="1.4874999999999998"/>
    <x v="1"/>
    <x v="2"/>
    <x v="1"/>
  </r>
  <r>
    <s v="CUS3816"/>
    <x v="196"/>
    <x v="0"/>
    <x v="0"/>
    <x v="2"/>
    <s v="CLD001"/>
    <x v="3"/>
    <n v="3.5"/>
    <n v="2"/>
    <x v="7"/>
    <n v="2.4499999999999997"/>
    <x v="1"/>
    <x v="3"/>
    <x v="2"/>
  </r>
  <r>
    <s v="CUS3817"/>
    <x v="79"/>
    <x v="1"/>
    <x v="4"/>
    <x v="14"/>
    <s v="COF001"/>
    <x v="2"/>
    <n v="3.25"/>
    <n v="1"/>
    <x v="14"/>
    <n v="1.1375"/>
    <x v="0"/>
    <x v="8"/>
    <x v="4"/>
  </r>
  <r>
    <s v="CUS3818"/>
    <x v="776"/>
    <x v="4"/>
    <x v="5"/>
    <x v="12"/>
    <s v="SPC001"/>
    <x v="0"/>
    <n v="2.2000000000000002"/>
    <n v="2"/>
    <x v="19"/>
    <n v="1.54"/>
    <x v="2"/>
    <x v="3"/>
    <x v="1"/>
  </r>
  <r>
    <s v="CUS3819"/>
    <x v="349"/>
    <x v="1"/>
    <x v="4"/>
    <x v="6"/>
    <s v="CLD001"/>
    <x v="1"/>
    <n v="2.2000000000000002"/>
    <n v="2"/>
    <x v="19"/>
    <n v="1.54"/>
    <x v="2"/>
    <x v="5"/>
    <x v="2"/>
  </r>
  <r>
    <s v="CUS3820"/>
    <x v="219"/>
    <x v="2"/>
    <x v="3"/>
    <x v="9"/>
    <s v="SND001"/>
    <x v="2"/>
    <n v="3"/>
    <n v="2"/>
    <x v="0"/>
    <n v="2.0999999999999996"/>
    <x v="1"/>
    <x v="11"/>
    <x v="4"/>
  </r>
  <r>
    <s v="CUS3821"/>
    <x v="220"/>
    <x v="1"/>
    <x v="2"/>
    <x v="4"/>
    <s v="SND001"/>
    <x v="0"/>
    <n v="3.25"/>
    <n v="1"/>
    <x v="14"/>
    <n v="1.1375"/>
    <x v="0"/>
    <x v="0"/>
    <x v="2"/>
  </r>
  <r>
    <s v="CUS3822"/>
    <x v="854"/>
    <x v="1"/>
    <x v="2"/>
    <x v="4"/>
    <s v="SPC001"/>
    <x v="1"/>
    <n v="2.2000000000000002"/>
    <n v="2"/>
    <x v="19"/>
    <n v="1.54"/>
    <x v="0"/>
    <x v="3"/>
    <x v="0"/>
  </r>
  <r>
    <s v="CUS3823"/>
    <x v="888"/>
    <x v="0"/>
    <x v="7"/>
    <x v="11"/>
    <s v="SND001"/>
    <x v="4"/>
    <n v="3.5"/>
    <n v="1"/>
    <x v="15"/>
    <n v="1.2249999999999999"/>
    <x v="2"/>
    <x v="7"/>
    <x v="6"/>
  </r>
  <r>
    <s v="CUS3824"/>
    <x v="825"/>
    <x v="0"/>
    <x v="1"/>
    <x v="1"/>
    <s v="COF001"/>
    <x v="1"/>
    <n v="2.2000000000000002"/>
    <n v="1"/>
    <x v="23"/>
    <n v="0.77"/>
    <x v="1"/>
    <x v="5"/>
    <x v="5"/>
  </r>
  <r>
    <s v="CUS3825"/>
    <x v="742"/>
    <x v="3"/>
    <x v="8"/>
    <x v="16"/>
    <s v="DES001"/>
    <x v="0"/>
    <n v="3"/>
    <n v="1"/>
    <x v="4"/>
    <n v="1.0499999999999998"/>
    <x v="2"/>
    <x v="1"/>
    <x v="1"/>
  </r>
  <r>
    <s v="CUS3826"/>
    <x v="904"/>
    <x v="1"/>
    <x v="2"/>
    <x v="3"/>
    <s v="SND001"/>
    <x v="5"/>
    <n v="3"/>
    <n v="2"/>
    <x v="0"/>
    <n v="2.0999999999999996"/>
    <x v="0"/>
    <x v="2"/>
    <x v="0"/>
  </r>
  <r>
    <s v="CUS3827"/>
    <x v="800"/>
    <x v="0"/>
    <x v="0"/>
    <x v="0"/>
    <s v="COF001"/>
    <x v="1"/>
    <n v="3.5"/>
    <n v="2"/>
    <x v="7"/>
    <n v="2.4499999999999997"/>
    <x v="0"/>
    <x v="6"/>
    <x v="0"/>
  </r>
  <r>
    <s v="CUS3828"/>
    <x v="312"/>
    <x v="4"/>
    <x v="5"/>
    <x v="12"/>
    <s v="SKT001"/>
    <x v="3"/>
    <n v="3"/>
    <n v="1"/>
    <x v="4"/>
    <n v="1.0499999999999998"/>
    <x v="1"/>
    <x v="0"/>
    <x v="0"/>
  </r>
  <r>
    <s v="CUS3829"/>
    <x v="664"/>
    <x v="3"/>
    <x v="1"/>
    <x v="7"/>
    <s v="SPC001"/>
    <x v="3"/>
    <n v="2.5"/>
    <n v="1"/>
    <x v="11"/>
    <n v="0.875"/>
    <x v="1"/>
    <x v="10"/>
    <x v="1"/>
  </r>
  <r>
    <s v="CUS3830"/>
    <x v="280"/>
    <x v="0"/>
    <x v="7"/>
    <x v="11"/>
    <s v="DES001"/>
    <x v="1"/>
    <n v="2"/>
    <n v="1"/>
    <x v="3"/>
    <n v="0.7"/>
    <x v="0"/>
    <x v="4"/>
    <x v="3"/>
  </r>
  <r>
    <s v="CUS3831"/>
    <x v="517"/>
    <x v="1"/>
    <x v="4"/>
    <x v="14"/>
    <s v="TEA001"/>
    <x v="0"/>
    <n v="3"/>
    <n v="1"/>
    <x v="4"/>
    <n v="1.0499999999999998"/>
    <x v="2"/>
    <x v="2"/>
    <x v="0"/>
  </r>
  <r>
    <s v="CUS3832"/>
    <x v="824"/>
    <x v="4"/>
    <x v="5"/>
    <x v="12"/>
    <s v="COF001"/>
    <x v="4"/>
    <n v="3"/>
    <n v="1"/>
    <x v="4"/>
    <n v="1.0499999999999998"/>
    <x v="1"/>
    <x v="5"/>
    <x v="0"/>
  </r>
  <r>
    <s v="CUS3833"/>
    <x v="489"/>
    <x v="0"/>
    <x v="1"/>
    <x v="1"/>
    <s v="TEA001"/>
    <x v="4"/>
    <n v="2.5"/>
    <n v="1"/>
    <x v="11"/>
    <n v="0.875"/>
    <x v="0"/>
    <x v="9"/>
    <x v="3"/>
  </r>
  <r>
    <s v="CUS3834"/>
    <x v="359"/>
    <x v="3"/>
    <x v="1"/>
    <x v="7"/>
    <s v="COF001"/>
    <x v="0"/>
    <n v="2.5"/>
    <n v="1"/>
    <x v="11"/>
    <n v="0.875"/>
    <x v="2"/>
    <x v="4"/>
    <x v="6"/>
  </r>
  <r>
    <s v="CUS3835"/>
    <x v="575"/>
    <x v="1"/>
    <x v="2"/>
    <x v="3"/>
    <s v="SND001"/>
    <x v="1"/>
    <n v="2.5"/>
    <n v="2"/>
    <x v="17"/>
    <n v="1.75"/>
    <x v="0"/>
    <x v="5"/>
    <x v="5"/>
  </r>
  <r>
    <s v="CUS3836"/>
    <x v="224"/>
    <x v="4"/>
    <x v="6"/>
    <x v="10"/>
    <s v="COF001"/>
    <x v="1"/>
    <n v="3"/>
    <n v="1"/>
    <x v="4"/>
    <n v="1.0499999999999998"/>
    <x v="2"/>
    <x v="9"/>
    <x v="0"/>
  </r>
  <r>
    <s v="CUS3837"/>
    <x v="934"/>
    <x v="4"/>
    <x v="5"/>
    <x v="12"/>
    <s v="COF001"/>
    <x v="2"/>
    <n v="3.5"/>
    <n v="1"/>
    <x v="15"/>
    <n v="1.2249999999999999"/>
    <x v="1"/>
    <x v="0"/>
    <x v="2"/>
  </r>
  <r>
    <s v="CUS3838"/>
    <x v="905"/>
    <x v="0"/>
    <x v="0"/>
    <x v="2"/>
    <s v="DES001"/>
    <x v="6"/>
    <n v="3"/>
    <n v="2"/>
    <x v="0"/>
    <n v="2.0999999999999996"/>
    <x v="0"/>
    <x v="5"/>
    <x v="6"/>
  </r>
  <r>
    <s v="CUS3839"/>
    <x v="621"/>
    <x v="1"/>
    <x v="4"/>
    <x v="14"/>
    <s v="COF001"/>
    <x v="6"/>
    <n v="2.5499999999999998"/>
    <n v="1"/>
    <x v="8"/>
    <n v="0.89249999999999985"/>
    <x v="2"/>
    <x v="11"/>
    <x v="0"/>
  </r>
  <r>
    <s v="CUS3840"/>
    <x v="407"/>
    <x v="1"/>
    <x v="4"/>
    <x v="14"/>
    <s v="SND001"/>
    <x v="2"/>
    <n v="3"/>
    <n v="2"/>
    <x v="0"/>
    <n v="2.0999999999999996"/>
    <x v="0"/>
    <x v="8"/>
    <x v="0"/>
  </r>
  <r>
    <s v="CUS3841"/>
    <x v="930"/>
    <x v="1"/>
    <x v="4"/>
    <x v="6"/>
    <s v="SND001"/>
    <x v="6"/>
    <n v="3.75"/>
    <n v="1"/>
    <x v="10"/>
    <n v="1.3125"/>
    <x v="2"/>
    <x v="7"/>
    <x v="0"/>
  </r>
  <r>
    <s v="CUS3842"/>
    <x v="917"/>
    <x v="0"/>
    <x v="0"/>
    <x v="2"/>
    <s v="DES001"/>
    <x v="6"/>
    <n v="2.4500000000000002"/>
    <n v="1"/>
    <x v="20"/>
    <n v="0.85750000000000004"/>
    <x v="0"/>
    <x v="6"/>
    <x v="5"/>
  </r>
  <r>
    <s v="CUS3843"/>
    <x v="962"/>
    <x v="4"/>
    <x v="5"/>
    <x v="13"/>
    <s v="SPC001"/>
    <x v="0"/>
    <n v="3.75"/>
    <n v="2"/>
    <x v="16"/>
    <n v="2.625"/>
    <x v="2"/>
    <x v="8"/>
    <x v="5"/>
  </r>
  <r>
    <s v="CUS3844"/>
    <x v="377"/>
    <x v="3"/>
    <x v="1"/>
    <x v="7"/>
    <s v="SKT001"/>
    <x v="6"/>
    <n v="4.25"/>
    <n v="1"/>
    <x v="6"/>
    <n v="1.4874999999999998"/>
    <x v="2"/>
    <x v="6"/>
    <x v="4"/>
  </r>
  <r>
    <s v="CUS3845"/>
    <x v="996"/>
    <x v="3"/>
    <x v="8"/>
    <x v="16"/>
    <s v="CLD001"/>
    <x v="5"/>
    <n v="3.5"/>
    <n v="2"/>
    <x v="7"/>
    <n v="2.4499999999999997"/>
    <x v="1"/>
    <x v="8"/>
    <x v="6"/>
  </r>
  <r>
    <s v="CUS3846"/>
    <x v="194"/>
    <x v="1"/>
    <x v="2"/>
    <x v="4"/>
    <s v="COF001"/>
    <x v="6"/>
    <n v="4"/>
    <n v="2"/>
    <x v="24"/>
    <n v="2.8"/>
    <x v="0"/>
    <x v="4"/>
    <x v="4"/>
  </r>
  <r>
    <s v="CUS3847"/>
    <x v="647"/>
    <x v="2"/>
    <x v="3"/>
    <x v="5"/>
    <s v="SND001"/>
    <x v="3"/>
    <n v="2.5"/>
    <n v="1"/>
    <x v="11"/>
    <n v="0.875"/>
    <x v="2"/>
    <x v="3"/>
    <x v="4"/>
  </r>
  <r>
    <s v="CUS3848"/>
    <x v="348"/>
    <x v="2"/>
    <x v="5"/>
    <x v="8"/>
    <s v="CLD001"/>
    <x v="0"/>
    <n v="3"/>
    <n v="1"/>
    <x v="4"/>
    <n v="1.0499999999999998"/>
    <x v="0"/>
    <x v="2"/>
    <x v="6"/>
  </r>
  <r>
    <s v="CUS3849"/>
    <x v="674"/>
    <x v="4"/>
    <x v="5"/>
    <x v="13"/>
    <s v="SND001"/>
    <x v="5"/>
    <n v="2.2000000000000002"/>
    <n v="2"/>
    <x v="19"/>
    <n v="1.54"/>
    <x v="1"/>
    <x v="4"/>
    <x v="4"/>
  </r>
  <r>
    <s v="CUS3850"/>
    <x v="842"/>
    <x v="0"/>
    <x v="0"/>
    <x v="0"/>
    <s v="CLD001"/>
    <x v="3"/>
    <n v="3"/>
    <n v="2"/>
    <x v="0"/>
    <n v="2.0999999999999996"/>
    <x v="0"/>
    <x v="0"/>
    <x v="2"/>
  </r>
  <r>
    <s v="CUS3851"/>
    <x v="984"/>
    <x v="0"/>
    <x v="0"/>
    <x v="2"/>
    <s v="TEA001"/>
    <x v="6"/>
    <n v="3"/>
    <n v="2"/>
    <x v="0"/>
    <n v="2.0999999999999996"/>
    <x v="0"/>
    <x v="7"/>
    <x v="2"/>
  </r>
  <r>
    <s v="CUS3852"/>
    <x v="133"/>
    <x v="0"/>
    <x v="0"/>
    <x v="2"/>
    <s v="COF001"/>
    <x v="5"/>
    <n v="2.5"/>
    <n v="1"/>
    <x v="11"/>
    <n v="0.875"/>
    <x v="0"/>
    <x v="0"/>
    <x v="4"/>
  </r>
  <r>
    <s v="CUS3853"/>
    <x v="692"/>
    <x v="1"/>
    <x v="2"/>
    <x v="4"/>
    <s v="SKT001"/>
    <x v="0"/>
    <n v="2.5"/>
    <n v="1"/>
    <x v="11"/>
    <n v="0.875"/>
    <x v="0"/>
    <x v="7"/>
    <x v="2"/>
  </r>
  <r>
    <s v="CUS3854"/>
    <x v="782"/>
    <x v="0"/>
    <x v="0"/>
    <x v="0"/>
    <s v="COF001"/>
    <x v="2"/>
    <n v="3.25"/>
    <n v="1"/>
    <x v="14"/>
    <n v="1.1375"/>
    <x v="2"/>
    <x v="10"/>
    <x v="3"/>
  </r>
  <r>
    <s v="CUS3855"/>
    <x v="927"/>
    <x v="1"/>
    <x v="2"/>
    <x v="3"/>
    <s v="DES001"/>
    <x v="3"/>
    <n v="4"/>
    <n v="2"/>
    <x v="24"/>
    <n v="2.8"/>
    <x v="1"/>
    <x v="3"/>
    <x v="1"/>
  </r>
  <r>
    <s v="CUS3856"/>
    <x v="994"/>
    <x v="1"/>
    <x v="4"/>
    <x v="6"/>
    <s v="SKT001"/>
    <x v="6"/>
    <n v="3.75"/>
    <n v="1"/>
    <x v="10"/>
    <n v="1.3125"/>
    <x v="2"/>
    <x v="8"/>
    <x v="0"/>
  </r>
  <r>
    <s v="CUS3857"/>
    <x v="250"/>
    <x v="2"/>
    <x v="3"/>
    <x v="9"/>
    <s v="CLD001"/>
    <x v="3"/>
    <n v="4.25"/>
    <n v="1"/>
    <x v="6"/>
    <n v="1.4874999999999998"/>
    <x v="2"/>
    <x v="7"/>
    <x v="3"/>
  </r>
  <r>
    <s v="CUS3858"/>
    <x v="647"/>
    <x v="1"/>
    <x v="2"/>
    <x v="4"/>
    <s v="DES001"/>
    <x v="1"/>
    <n v="3"/>
    <n v="1"/>
    <x v="4"/>
    <n v="1.0499999999999998"/>
    <x v="2"/>
    <x v="3"/>
    <x v="4"/>
  </r>
  <r>
    <s v="CUS3859"/>
    <x v="124"/>
    <x v="3"/>
    <x v="1"/>
    <x v="7"/>
    <s v="CLD001"/>
    <x v="6"/>
    <n v="3.75"/>
    <n v="1"/>
    <x v="10"/>
    <n v="1.3125"/>
    <x v="1"/>
    <x v="2"/>
    <x v="2"/>
  </r>
  <r>
    <s v="CUS3860"/>
    <x v="73"/>
    <x v="2"/>
    <x v="5"/>
    <x v="15"/>
    <s v="TEA001"/>
    <x v="3"/>
    <n v="3.75"/>
    <n v="2"/>
    <x v="16"/>
    <n v="2.625"/>
    <x v="0"/>
    <x v="8"/>
    <x v="2"/>
  </r>
  <r>
    <s v="CUS3861"/>
    <x v="374"/>
    <x v="4"/>
    <x v="5"/>
    <x v="12"/>
    <s v="COF001"/>
    <x v="4"/>
    <n v="3.75"/>
    <n v="1"/>
    <x v="10"/>
    <n v="1.3125"/>
    <x v="1"/>
    <x v="3"/>
    <x v="1"/>
  </r>
  <r>
    <s v="CUS3862"/>
    <x v="573"/>
    <x v="1"/>
    <x v="4"/>
    <x v="6"/>
    <s v="CLD001"/>
    <x v="0"/>
    <n v="2.2000000000000002"/>
    <n v="1"/>
    <x v="23"/>
    <n v="0.77"/>
    <x v="0"/>
    <x v="9"/>
    <x v="1"/>
  </r>
  <r>
    <s v="CUS3863"/>
    <x v="501"/>
    <x v="4"/>
    <x v="5"/>
    <x v="12"/>
    <s v="SPC001"/>
    <x v="6"/>
    <n v="3"/>
    <n v="1"/>
    <x v="4"/>
    <n v="1.0499999999999998"/>
    <x v="1"/>
    <x v="1"/>
    <x v="5"/>
  </r>
  <r>
    <s v="CUS3864"/>
    <x v="77"/>
    <x v="0"/>
    <x v="0"/>
    <x v="2"/>
    <s v="SND001"/>
    <x v="4"/>
    <n v="2.5"/>
    <n v="1"/>
    <x v="11"/>
    <n v="0.875"/>
    <x v="1"/>
    <x v="8"/>
    <x v="0"/>
  </r>
  <r>
    <s v="CUS3865"/>
    <x v="920"/>
    <x v="4"/>
    <x v="6"/>
    <x v="10"/>
    <s v="TEA001"/>
    <x v="4"/>
    <n v="4.5"/>
    <n v="1"/>
    <x v="18"/>
    <n v="1.575"/>
    <x v="2"/>
    <x v="4"/>
    <x v="3"/>
  </r>
  <r>
    <s v="CUS3866"/>
    <x v="837"/>
    <x v="0"/>
    <x v="0"/>
    <x v="2"/>
    <s v="COF001"/>
    <x v="1"/>
    <n v="3"/>
    <n v="1"/>
    <x v="4"/>
    <n v="1.0499999999999998"/>
    <x v="0"/>
    <x v="8"/>
    <x v="0"/>
  </r>
  <r>
    <s v="CUS3867"/>
    <x v="760"/>
    <x v="2"/>
    <x v="3"/>
    <x v="9"/>
    <s v="SPC001"/>
    <x v="3"/>
    <n v="3"/>
    <n v="2"/>
    <x v="0"/>
    <n v="2.0999999999999996"/>
    <x v="2"/>
    <x v="4"/>
    <x v="0"/>
  </r>
  <r>
    <s v="CUS3868"/>
    <x v="275"/>
    <x v="4"/>
    <x v="6"/>
    <x v="10"/>
    <s v="TEA001"/>
    <x v="5"/>
    <n v="2.4500000000000002"/>
    <n v="1"/>
    <x v="20"/>
    <n v="0.85750000000000004"/>
    <x v="0"/>
    <x v="2"/>
    <x v="1"/>
  </r>
  <r>
    <s v="CUS3869"/>
    <x v="564"/>
    <x v="0"/>
    <x v="0"/>
    <x v="0"/>
    <s v="SPC001"/>
    <x v="6"/>
    <n v="3"/>
    <n v="1"/>
    <x v="4"/>
    <n v="1.0499999999999998"/>
    <x v="0"/>
    <x v="5"/>
    <x v="1"/>
  </r>
  <r>
    <s v="CUS3870"/>
    <x v="375"/>
    <x v="4"/>
    <x v="5"/>
    <x v="13"/>
    <s v="SPC001"/>
    <x v="0"/>
    <n v="3.5"/>
    <n v="1"/>
    <x v="15"/>
    <n v="1.2249999999999999"/>
    <x v="0"/>
    <x v="2"/>
    <x v="4"/>
  </r>
  <r>
    <s v="CUS3871"/>
    <x v="783"/>
    <x v="1"/>
    <x v="2"/>
    <x v="4"/>
    <s v="TEA001"/>
    <x v="2"/>
    <n v="3"/>
    <n v="1"/>
    <x v="4"/>
    <n v="1.0499999999999998"/>
    <x v="1"/>
    <x v="2"/>
    <x v="3"/>
  </r>
  <r>
    <s v="CUS3872"/>
    <x v="92"/>
    <x v="0"/>
    <x v="7"/>
    <x v="11"/>
    <s v="DES001"/>
    <x v="3"/>
    <n v="3"/>
    <n v="1"/>
    <x v="4"/>
    <n v="1.0499999999999998"/>
    <x v="1"/>
    <x v="1"/>
    <x v="1"/>
  </r>
  <r>
    <s v="CUS3873"/>
    <x v="986"/>
    <x v="0"/>
    <x v="0"/>
    <x v="0"/>
    <s v="DES001"/>
    <x v="6"/>
    <n v="2.5"/>
    <n v="1"/>
    <x v="11"/>
    <n v="0.875"/>
    <x v="1"/>
    <x v="7"/>
    <x v="2"/>
  </r>
  <r>
    <s v="CUS3874"/>
    <x v="697"/>
    <x v="1"/>
    <x v="4"/>
    <x v="6"/>
    <s v="DES001"/>
    <x v="6"/>
    <n v="3.5"/>
    <n v="1"/>
    <x v="15"/>
    <n v="1.2249999999999999"/>
    <x v="1"/>
    <x v="7"/>
    <x v="3"/>
  </r>
  <r>
    <s v="CUS3875"/>
    <x v="361"/>
    <x v="3"/>
    <x v="1"/>
    <x v="7"/>
    <s v="DES001"/>
    <x v="0"/>
    <n v="3.75"/>
    <n v="1"/>
    <x v="10"/>
    <n v="1.3125"/>
    <x v="2"/>
    <x v="2"/>
    <x v="3"/>
  </r>
  <r>
    <s v="CUS3876"/>
    <x v="744"/>
    <x v="2"/>
    <x v="5"/>
    <x v="15"/>
    <s v="TEA001"/>
    <x v="6"/>
    <n v="3.5"/>
    <n v="2"/>
    <x v="7"/>
    <n v="2.4499999999999997"/>
    <x v="2"/>
    <x v="5"/>
    <x v="1"/>
  </r>
  <r>
    <s v="CUS3877"/>
    <x v="1018"/>
    <x v="4"/>
    <x v="6"/>
    <x v="10"/>
    <s v="SPC001"/>
    <x v="2"/>
    <n v="4.25"/>
    <n v="2"/>
    <x v="21"/>
    <n v="2.9749999999999996"/>
    <x v="2"/>
    <x v="6"/>
    <x v="0"/>
  </r>
  <r>
    <s v="CUS3878"/>
    <x v="537"/>
    <x v="0"/>
    <x v="0"/>
    <x v="2"/>
    <s v="SKT001"/>
    <x v="6"/>
    <n v="3"/>
    <n v="2"/>
    <x v="0"/>
    <n v="2.0999999999999996"/>
    <x v="0"/>
    <x v="5"/>
    <x v="3"/>
  </r>
  <r>
    <s v="CUS3879"/>
    <x v="110"/>
    <x v="0"/>
    <x v="1"/>
    <x v="1"/>
    <s v="SKT001"/>
    <x v="3"/>
    <n v="2.5"/>
    <n v="1"/>
    <x v="11"/>
    <n v="0.875"/>
    <x v="0"/>
    <x v="10"/>
    <x v="2"/>
  </r>
  <r>
    <s v="CUS3880"/>
    <x v="1012"/>
    <x v="1"/>
    <x v="4"/>
    <x v="14"/>
    <s v="DES001"/>
    <x v="5"/>
    <n v="2.5"/>
    <n v="2"/>
    <x v="17"/>
    <n v="1.75"/>
    <x v="2"/>
    <x v="2"/>
    <x v="5"/>
  </r>
  <r>
    <s v="CUS3881"/>
    <x v="967"/>
    <x v="2"/>
    <x v="3"/>
    <x v="5"/>
    <s v="SND001"/>
    <x v="2"/>
    <n v="3.75"/>
    <n v="2"/>
    <x v="16"/>
    <n v="2.625"/>
    <x v="0"/>
    <x v="1"/>
    <x v="6"/>
  </r>
  <r>
    <s v="CUS3882"/>
    <x v="235"/>
    <x v="1"/>
    <x v="2"/>
    <x v="3"/>
    <s v="SPC001"/>
    <x v="5"/>
    <n v="3.75"/>
    <n v="1"/>
    <x v="10"/>
    <n v="1.3125"/>
    <x v="0"/>
    <x v="3"/>
    <x v="1"/>
  </r>
  <r>
    <s v="CUS3883"/>
    <x v="218"/>
    <x v="2"/>
    <x v="3"/>
    <x v="9"/>
    <s v="TEA001"/>
    <x v="4"/>
    <n v="3.75"/>
    <n v="2"/>
    <x v="16"/>
    <n v="2.625"/>
    <x v="0"/>
    <x v="7"/>
    <x v="0"/>
  </r>
  <r>
    <s v="CUS3884"/>
    <x v="324"/>
    <x v="4"/>
    <x v="6"/>
    <x v="10"/>
    <s v="COF001"/>
    <x v="6"/>
    <n v="2"/>
    <n v="1"/>
    <x v="3"/>
    <n v="0.7"/>
    <x v="1"/>
    <x v="9"/>
    <x v="2"/>
  </r>
  <r>
    <s v="CUS3885"/>
    <x v="499"/>
    <x v="0"/>
    <x v="7"/>
    <x v="11"/>
    <s v="COF001"/>
    <x v="5"/>
    <n v="3.25"/>
    <n v="1"/>
    <x v="14"/>
    <n v="1.1375"/>
    <x v="0"/>
    <x v="3"/>
    <x v="5"/>
  </r>
  <r>
    <s v="CUS3886"/>
    <x v="503"/>
    <x v="3"/>
    <x v="1"/>
    <x v="7"/>
    <s v="SPC001"/>
    <x v="6"/>
    <n v="3.75"/>
    <n v="1"/>
    <x v="10"/>
    <n v="1.3125"/>
    <x v="2"/>
    <x v="5"/>
    <x v="6"/>
  </r>
  <r>
    <s v="CUS3887"/>
    <x v="121"/>
    <x v="3"/>
    <x v="1"/>
    <x v="7"/>
    <s v="SKT001"/>
    <x v="1"/>
    <n v="2.2000000000000002"/>
    <n v="1"/>
    <x v="23"/>
    <n v="0.77"/>
    <x v="0"/>
    <x v="8"/>
    <x v="3"/>
  </r>
  <r>
    <s v="CUS3888"/>
    <x v="964"/>
    <x v="2"/>
    <x v="5"/>
    <x v="8"/>
    <s v="COF001"/>
    <x v="3"/>
    <n v="3.75"/>
    <n v="1"/>
    <x v="10"/>
    <n v="1.3125"/>
    <x v="2"/>
    <x v="2"/>
    <x v="2"/>
  </r>
  <r>
    <s v="CUS3889"/>
    <x v="100"/>
    <x v="4"/>
    <x v="5"/>
    <x v="13"/>
    <s v="COF001"/>
    <x v="0"/>
    <n v="3.25"/>
    <n v="1"/>
    <x v="14"/>
    <n v="1.1375"/>
    <x v="0"/>
    <x v="11"/>
    <x v="1"/>
  </r>
  <r>
    <s v="CUS3890"/>
    <x v="652"/>
    <x v="4"/>
    <x v="5"/>
    <x v="12"/>
    <s v="CLD001"/>
    <x v="1"/>
    <n v="2.4500000000000002"/>
    <n v="2"/>
    <x v="25"/>
    <n v="1.7150000000000001"/>
    <x v="2"/>
    <x v="10"/>
    <x v="2"/>
  </r>
  <r>
    <s v="CUS3891"/>
    <x v="310"/>
    <x v="0"/>
    <x v="0"/>
    <x v="2"/>
    <s v="TEA001"/>
    <x v="6"/>
    <n v="2.5"/>
    <n v="2"/>
    <x v="17"/>
    <n v="1.75"/>
    <x v="2"/>
    <x v="11"/>
    <x v="5"/>
  </r>
  <r>
    <s v="CUS3892"/>
    <x v="270"/>
    <x v="3"/>
    <x v="8"/>
    <x v="16"/>
    <s v="TEA001"/>
    <x v="5"/>
    <n v="4"/>
    <n v="1"/>
    <x v="5"/>
    <n v="1.4"/>
    <x v="0"/>
    <x v="9"/>
    <x v="4"/>
  </r>
  <r>
    <s v="CUS3893"/>
    <x v="99"/>
    <x v="0"/>
    <x v="0"/>
    <x v="2"/>
    <s v="SPC001"/>
    <x v="0"/>
    <n v="3"/>
    <n v="1"/>
    <x v="4"/>
    <n v="1.0499999999999998"/>
    <x v="1"/>
    <x v="0"/>
    <x v="3"/>
  </r>
  <r>
    <s v="CUS3894"/>
    <x v="790"/>
    <x v="4"/>
    <x v="5"/>
    <x v="12"/>
    <s v="CLD001"/>
    <x v="6"/>
    <n v="2.5"/>
    <n v="2"/>
    <x v="17"/>
    <n v="1.75"/>
    <x v="1"/>
    <x v="5"/>
    <x v="3"/>
  </r>
  <r>
    <s v="CUS3895"/>
    <x v="490"/>
    <x v="2"/>
    <x v="3"/>
    <x v="5"/>
    <s v="COF001"/>
    <x v="4"/>
    <n v="2.5499999999999998"/>
    <n v="2"/>
    <x v="13"/>
    <n v="1.7849999999999997"/>
    <x v="0"/>
    <x v="3"/>
    <x v="2"/>
  </r>
  <r>
    <s v="CUS3896"/>
    <x v="602"/>
    <x v="0"/>
    <x v="0"/>
    <x v="0"/>
    <s v="DES001"/>
    <x v="0"/>
    <n v="4.25"/>
    <n v="2"/>
    <x v="21"/>
    <n v="2.9749999999999996"/>
    <x v="0"/>
    <x v="11"/>
    <x v="6"/>
  </r>
  <r>
    <s v="CUS3897"/>
    <x v="738"/>
    <x v="2"/>
    <x v="3"/>
    <x v="9"/>
    <s v="SPC001"/>
    <x v="1"/>
    <n v="4.25"/>
    <n v="1"/>
    <x v="6"/>
    <n v="1.4874999999999998"/>
    <x v="2"/>
    <x v="0"/>
    <x v="0"/>
  </r>
  <r>
    <s v="CUS3898"/>
    <x v="450"/>
    <x v="4"/>
    <x v="5"/>
    <x v="12"/>
    <s v="SND001"/>
    <x v="4"/>
    <n v="2.5"/>
    <n v="2"/>
    <x v="17"/>
    <n v="1.75"/>
    <x v="0"/>
    <x v="8"/>
    <x v="1"/>
  </r>
  <r>
    <s v="CUS3899"/>
    <x v="5"/>
    <x v="2"/>
    <x v="5"/>
    <x v="8"/>
    <s v="DES001"/>
    <x v="5"/>
    <n v="3"/>
    <n v="2"/>
    <x v="0"/>
    <n v="2.0999999999999996"/>
    <x v="1"/>
    <x v="5"/>
    <x v="0"/>
  </r>
  <r>
    <s v="CUS3900"/>
    <x v="989"/>
    <x v="4"/>
    <x v="5"/>
    <x v="13"/>
    <s v="CLD001"/>
    <x v="5"/>
    <n v="4.25"/>
    <n v="2"/>
    <x v="21"/>
    <n v="2.9749999999999996"/>
    <x v="1"/>
    <x v="4"/>
    <x v="0"/>
  </r>
  <r>
    <s v="CUS3901"/>
    <x v="458"/>
    <x v="4"/>
    <x v="6"/>
    <x v="10"/>
    <s v="DES001"/>
    <x v="0"/>
    <n v="2.5"/>
    <n v="2"/>
    <x v="17"/>
    <n v="1.75"/>
    <x v="1"/>
    <x v="10"/>
    <x v="6"/>
  </r>
  <r>
    <s v="CUS3902"/>
    <x v="283"/>
    <x v="4"/>
    <x v="6"/>
    <x v="10"/>
    <s v="DES001"/>
    <x v="2"/>
    <n v="3.1"/>
    <n v="2"/>
    <x v="1"/>
    <n v="2.17"/>
    <x v="0"/>
    <x v="4"/>
    <x v="3"/>
  </r>
  <r>
    <s v="CUS3903"/>
    <x v="348"/>
    <x v="0"/>
    <x v="1"/>
    <x v="1"/>
    <s v="COF001"/>
    <x v="4"/>
    <n v="4.25"/>
    <n v="1"/>
    <x v="6"/>
    <n v="1.4874999999999998"/>
    <x v="0"/>
    <x v="2"/>
    <x v="6"/>
  </r>
  <r>
    <s v="CUS3904"/>
    <x v="687"/>
    <x v="4"/>
    <x v="6"/>
    <x v="10"/>
    <s v="SPC001"/>
    <x v="6"/>
    <n v="2.2000000000000002"/>
    <n v="2"/>
    <x v="19"/>
    <n v="1.54"/>
    <x v="1"/>
    <x v="9"/>
    <x v="4"/>
  </r>
  <r>
    <s v="CUS3905"/>
    <x v="700"/>
    <x v="2"/>
    <x v="3"/>
    <x v="5"/>
    <s v="COF001"/>
    <x v="5"/>
    <n v="3"/>
    <n v="2"/>
    <x v="0"/>
    <n v="2.0999999999999996"/>
    <x v="2"/>
    <x v="11"/>
    <x v="6"/>
  </r>
  <r>
    <s v="CUS3906"/>
    <x v="585"/>
    <x v="4"/>
    <x v="5"/>
    <x v="12"/>
    <s v="SPC001"/>
    <x v="1"/>
    <n v="3.25"/>
    <n v="1"/>
    <x v="14"/>
    <n v="1.1375"/>
    <x v="1"/>
    <x v="6"/>
    <x v="4"/>
  </r>
  <r>
    <s v="CUS3907"/>
    <x v="96"/>
    <x v="0"/>
    <x v="7"/>
    <x v="11"/>
    <s v="COF001"/>
    <x v="0"/>
    <n v="3.5"/>
    <n v="2"/>
    <x v="7"/>
    <n v="2.4499999999999997"/>
    <x v="1"/>
    <x v="11"/>
    <x v="5"/>
  </r>
  <r>
    <s v="CUS3908"/>
    <x v="826"/>
    <x v="1"/>
    <x v="2"/>
    <x v="3"/>
    <s v="CLD001"/>
    <x v="1"/>
    <n v="3.5"/>
    <n v="1"/>
    <x v="15"/>
    <n v="1.2249999999999999"/>
    <x v="0"/>
    <x v="3"/>
    <x v="6"/>
  </r>
  <r>
    <s v="CUS3909"/>
    <x v="615"/>
    <x v="2"/>
    <x v="5"/>
    <x v="8"/>
    <s v="SND001"/>
    <x v="6"/>
    <n v="2.5"/>
    <n v="2"/>
    <x v="17"/>
    <n v="1.75"/>
    <x v="0"/>
    <x v="3"/>
    <x v="6"/>
  </r>
  <r>
    <s v="CUS3910"/>
    <x v="689"/>
    <x v="4"/>
    <x v="5"/>
    <x v="13"/>
    <s v="COF001"/>
    <x v="6"/>
    <n v="3"/>
    <n v="1"/>
    <x v="4"/>
    <n v="1.0499999999999998"/>
    <x v="2"/>
    <x v="7"/>
    <x v="3"/>
  </r>
  <r>
    <s v="CUS3911"/>
    <x v="120"/>
    <x v="4"/>
    <x v="5"/>
    <x v="12"/>
    <s v="DES001"/>
    <x v="1"/>
    <n v="3"/>
    <n v="2"/>
    <x v="0"/>
    <n v="2.0999999999999996"/>
    <x v="2"/>
    <x v="9"/>
    <x v="6"/>
  </r>
  <r>
    <s v="CUS3912"/>
    <x v="287"/>
    <x v="1"/>
    <x v="2"/>
    <x v="3"/>
    <s v="COF001"/>
    <x v="0"/>
    <n v="3"/>
    <n v="1"/>
    <x v="4"/>
    <n v="1.0499999999999998"/>
    <x v="2"/>
    <x v="11"/>
    <x v="4"/>
  </r>
  <r>
    <s v="CUS3913"/>
    <x v="507"/>
    <x v="1"/>
    <x v="4"/>
    <x v="14"/>
    <s v="SPC001"/>
    <x v="2"/>
    <n v="2"/>
    <n v="1"/>
    <x v="3"/>
    <n v="0.7"/>
    <x v="1"/>
    <x v="8"/>
    <x v="2"/>
  </r>
  <r>
    <s v="CUS3914"/>
    <x v="850"/>
    <x v="0"/>
    <x v="0"/>
    <x v="0"/>
    <s v="TEA001"/>
    <x v="6"/>
    <n v="3.75"/>
    <n v="1"/>
    <x v="10"/>
    <n v="1.3125"/>
    <x v="2"/>
    <x v="10"/>
    <x v="2"/>
  </r>
  <r>
    <s v="CUS3915"/>
    <x v="380"/>
    <x v="2"/>
    <x v="5"/>
    <x v="15"/>
    <s v="COF001"/>
    <x v="4"/>
    <n v="2.2000000000000002"/>
    <n v="1"/>
    <x v="23"/>
    <n v="0.77"/>
    <x v="1"/>
    <x v="1"/>
    <x v="6"/>
  </r>
  <r>
    <s v="CUS3916"/>
    <x v="897"/>
    <x v="1"/>
    <x v="4"/>
    <x v="14"/>
    <s v="DES001"/>
    <x v="5"/>
    <n v="3"/>
    <n v="1"/>
    <x v="4"/>
    <n v="1.0499999999999998"/>
    <x v="0"/>
    <x v="11"/>
    <x v="1"/>
  </r>
  <r>
    <s v="CUS3917"/>
    <x v="181"/>
    <x v="4"/>
    <x v="5"/>
    <x v="13"/>
    <s v="SKT001"/>
    <x v="1"/>
    <n v="2.5"/>
    <n v="2"/>
    <x v="17"/>
    <n v="1.75"/>
    <x v="1"/>
    <x v="2"/>
    <x v="3"/>
  </r>
  <r>
    <s v="CUS3918"/>
    <x v="999"/>
    <x v="1"/>
    <x v="2"/>
    <x v="4"/>
    <s v="COF001"/>
    <x v="4"/>
    <n v="2.5"/>
    <n v="2"/>
    <x v="17"/>
    <n v="1.75"/>
    <x v="2"/>
    <x v="0"/>
    <x v="0"/>
  </r>
  <r>
    <s v="CUS3919"/>
    <x v="851"/>
    <x v="3"/>
    <x v="8"/>
    <x v="16"/>
    <s v="COF001"/>
    <x v="6"/>
    <n v="2.5"/>
    <n v="2"/>
    <x v="17"/>
    <n v="1.75"/>
    <x v="1"/>
    <x v="6"/>
    <x v="0"/>
  </r>
  <r>
    <s v="CUS3920"/>
    <x v="1005"/>
    <x v="1"/>
    <x v="2"/>
    <x v="4"/>
    <s v="TEA001"/>
    <x v="0"/>
    <n v="2.2000000000000002"/>
    <n v="2"/>
    <x v="19"/>
    <n v="1.54"/>
    <x v="2"/>
    <x v="6"/>
    <x v="4"/>
  </r>
  <r>
    <s v="CUS3921"/>
    <x v="959"/>
    <x v="0"/>
    <x v="1"/>
    <x v="1"/>
    <s v="SKT001"/>
    <x v="6"/>
    <n v="2.2000000000000002"/>
    <n v="2"/>
    <x v="19"/>
    <n v="1.54"/>
    <x v="1"/>
    <x v="10"/>
    <x v="5"/>
  </r>
  <r>
    <s v="CUS3922"/>
    <x v="1019"/>
    <x v="1"/>
    <x v="4"/>
    <x v="6"/>
    <s v="SND001"/>
    <x v="3"/>
    <n v="3.75"/>
    <n v="1"/>
    <x v="10"/>
    <n v="1.3125"/>
    <x v="1"/>
    <x v="9"/>
    <x v="5"/>
  </r>
  <r>
    <s v="CUS3923"/>
    <x v="268"/>
    <x v="2"/>
    <x v="3"/>
    <x v="5"/>
    <s v="CLD001"/>
    <x v="3"/>
    <n v="2.5499999999999998"/>
    <n v="1"/>
    <x v="8"/>
    <n v="0.89249999999999985"/>
    <x v="2"/>
    <x v="3"/>
    <x v="3"/>
  </r>
  <r>
    <s v="CUS3924"/>
    <x v="332"/>
    <x v="2"/>
    <x v="3"/>
    <x v="5"/>
    <s v="SKT001"/>
    <x v="5"/>
    <n v="3.25"/>
    <n v="1"/>
    <x v="14"/>
    <n v="1.1375"/>
    <x v="0"/>
    <x v="10"/>
    <x v="0"/>
  </r>
  <r>
    <s v="CUS3925"/>
    <x v="785"/>
    <x v="3"/>
    <x v="1"/>
    <x v="7"/>
    <s v="DES001"/>
    <x v="6"/>
    <n v="2.5"/>
    <n v="2"/>
    <x v="17"/>
    <n v="1.75"/>
    <x v="0"/>
    <x v="1"/>
    <x v="1"/>
  </r>
  <r>
    <s v="CUS3926"/>
    <x v="574"/>
    <x v="0"/>
    <x v="1"/>
    <x v="1"/>
    <s v="TEA001"/>
    <x v="1"/>
    <n v="3"/>
    <n v="2"/>
    <x v="0"/>
    <n v="2.0999999999999996"/>
    <x v="0"/>
    <x v="2"/>
    <x v="1"/>
  </r>
  <r>
    <s v="CUS3927"/>
    <x v="20"/>
    <x v="3"/>
    <x v="1"/>
    <x v="7"/>
    <s v="SND001"/>
    <x v="1"/>
    <n v="3"/>
    <n v="2"/>
    <x v="0"/>
    <n v="2.0999999999999996"/>
    <x v="2"/>
    <x v="4"/>
    <x v="1"/>
  </r>
  <r>
    <s v="CUS3928"/>
    <x v="55"/>
    <x v="2"/>
    <x v="5"/>
    <x v="15"/>
    <s v="COF001"/>
    <x v="6"/>
    <n v="4.5"/>
    <n v="2"/>
    <x v="2"/>
    <n v="3.15"/>
    <x v="0"/>
    <x v="4"/>
    <x v="3"/>
  </r>
  <r>
    <s v="CUS3929"/>
    <x v="547"/>
    <x v="1"/>
    <x v="4"/>
    <x v="14"/>
    <s v="DES001"/>
    <x v="6"/>
    <n v="3"/>
    <n v="2"/>
    <x v="0"/>
    <n v="2.0999999999999996"/>
    <x v="0"/>
    <x v="8"/>
    <x v="5"/>
  </r>
  <r>
    <s v="CUS3930"/>
    <x v="896"/>
    <x v="3"/>
    <x v="8"/>
    <x v="16"/>
    <s v="COF001"/>
    <x v="6"/>
    <n v="2.5"/>
    <n v="2"/>
    <x v="17"/>
    <n v="1.75"/>
    <x v="1"/>
    <x v="6"/>
    <x v="6"/>
  </r>
  <r>
    <s v="CUS3931"/>
    <x v="208"/>
    <x v="0"/>
    <x v="7"/>
    <x v="11"/>
    <s v="COF001"/>
    <x v="6"/>
    <n v="3.75"/>
    <n v="2"/>
    <x v="16"/>
    <n v="2.625"/>
    <x v="1"/>
    <x v="9"/>
    <x v="5"/>
  </r>
  <r>
    <s v="CUS3932"/>
    <x v="590"/>
    <x v="4"/>
    <x v="6"/>
    <x v="10"/>
    <s v="SND001"/>
    <x v="4"/>
    <n v="2.5"/>
    <n v="1"/>
    <x v="11"/>
    <n v="0.875"/>
    <x v="2"/>
    <x v="4"/>
    <x v="2"/>
  </r>
  <r>
    <s v="CUS3933"/>
    <x v="92"/>
    <x v="4"/>
    <x v="5"/>
    <x v="13"/>
    <s v="TEA001"/>
    <x v="3"/>
    <n v="3"/>
    <n v="1"/>
    <x v="4"/>
    <n v="1.0499999999999998"/>
    <x v="1"/>
    <x v="1"/>
    <x v="1"/>
  </r>
  <r>
    <s v="CUS3934"/>
    <x v="742"/>
    <x v="3"/>
    <x v="1"/>
    <x v="7"/>
    <s v="TEA001"/>
    <x v="0"/>
    <n v="3"/>
    <n v="2"/>
    <x v="0"/>
    <n v="2.0999999999999996"/>
    <x v="2"/>
    <x v="1"/>
    <x v="1"/>
  </r>
  <r>
    <s v="CUS3935"/>
    <x v="96"/>
    <x v="3"/>
    <x v="8"/>
    <x v="16"/>
    <s v="SND001"/>
    <x v="4"/>
    <n v="2.5"/>
    <n v="2"/>
    <x v="17"/>
    <n v="1.75"/>
    <x v="1"/>
    <x v="11"/>
    <x v="5"/>
  </r>
  <r>
    <s v="CUS3936"/>
    <x v="931"/>
    <x v="1"/>
    <x v="2"/>
    <x v="4"/>
    <s v="DES001"/>
    <x v="6"/>
    <n v="3.75"/>
    <n v="1"/>
    <x v="10"/>
    <n v="1.3125"/>
    <x v="1"/>
    <x v="8"/>
    <x v="0"/>
  </r>
  <r>
    <s v="CUS3937"/>
    <x v="98"/>
    <x v="0"/>
    <x v="0"/>
    <x v="2"/>
    <s v="COF001"/>
    <x v="2"/>
    <n v="3.75"/>
    <n v="2"/>
    <x v="16"/>
    <n v="2.625"/>
    <x v="2"/>
    <x v="7"/>
    <x v="5"/>
  </r>
  <r>
    <s v="CUS3938"/>
    <x v="1020"/>
    <x v="4"/>
    <x v="5"/>
    <x v="13"/>
    <s v="TEA001"/>
    <x v="5"/>
    <n v="3"/>
    <n v="2"/>
    <x v="0"/>
    <n v="2.0999999999999996"/>
    <x v="1"/>
    <x v="4"/>
    <x v="5"/>
  </r>
  <r>
    <s v="CUS3939"/>
    <x v="743"/>
    <x v="4"/>
    <x v="5"/>
    <x v="12"/>
    <s v="SPC001"/>
    <x v="6"/>
    <n v="3"/>
    <n v="2"/>
    <x v="0"/>
    <n v="2.0999999999999996"/>
    <x v="1"/>
    <x v="11"/>
    <x v="3"/>
  </r>
  <r>
    <s v="CUS3940"/>
    <x v="231"/>
    <x v="1"/>
    <x v="2"/>
    <x v="3"/>
    <s v="DES001"/>
    <x v="1"/>
    <n v="2.5"/>
    <n v="1"/>
    <x v="11"/>
    <n v="0.875"/>
    <x v="0"/>
    <x v="11"/>
    <x v="4"/>
  </r>
  <r>
    <s v="CUS3941"/>
    <x v="11"/>
    <x v="2"/>
    <x v="3"/>
    <x v="9"/>
    <s v="CLD001"/>
    <x v="6"/>
    <n v="3"/>
    <n v="1"/>
    <x v="4"/>
    <n v="1.0499999999999998"/>
    <x v="2"/>
    <x v="9"/>
    <x v="3"/>
  </r>
  <r>
    <s v="CUS3942"/>
    <x v="1021"/>
    <x v="0"/>
    <x v="0"/>
    <x v="2"/>
    <s v="SPC001"/>
    <x v="4"/>
    <n v="3.75"/>
    <n v="2"/>
    <x v="16"/>
    <n v="2.625"/>
    <x v="2"/>
    <x v="7"/>
    <x v="1"/>
  </r>
  <r>
    <s v="CUS3943"/>
    <x v="100"/>
    <x v="3"/>
    <x v="1"/>
    <x v="7"/>
    <s v="TEA001"/>
    <x v="5"/>
    <n v="3.5"/>
    <n v="1"/>
    <x v="15"/>
    <n v="1.2249999999999999"/>
    <x v="0"/>
    <x v="11"/>
    <x v="1"/>
  </r>
  <r>
    <s v="CUS3944"/>
    <x v="681"/>
    <x v="2"/>
    <x v="3"/>
    <x v="5"/>
    <s v="SND001"/>
    <x v="3"/>
    <n v="2.5"/>
    <n v="2"/>
    <x v="17"/>
    <n v="1.75"/>
    <x v="0"/>
    <x v="1"/>
    <x v="2"/>
  </r>
  <r>
    <s v="CUS3945"/>
    <x v="458"/>
    <x v="4"/>
    <x v="5"/>
    <x v="12"/>
    <s v="DES001"/>
    <x v="2"/>
    <n v="3"/>
    <n v="1"/>
    <x v="4"/>
    <n v="1.0499999999999998"/>
    <x v="1"/>
    <x v="10"/>
    <x v="6"/>
  </r>
  <r>
    <s v="CUS3946"/>
    <x v="120"/>
    <x v="1"/>
    <x v="2"/>
    <x v="4"/>
    <s v="TEA001"/>
    <x v="2"/>
    <n v="3"/>
    <n v="2"/>
    <x v="0"/>
    <n v="2.0999999999999996"/>
    <x v="2"/>
    <x v="9"/>
    <x v="6"/>
  </r>
  <r>
    <s v="CUS3947"/>
    <x v="414"/>
    <x v="4"/>
    <x v="5"/>
    <x v="12"/>
    <s v="SPC001"/>
    <x v="4"/>
    <n v="4.25"/>
    <n v="2"/>
    <x v="21"/>
    <n v="2.9749999999999996"/>
    <x v="0"/>
    <x v="9"/>
    <x v="3"/>
  </r>
  <r>
    <s v="CUS3948"/>
    <x v="797"/>
    <x v="0"/>
    <x v="7"/>
    <x v="11"/>
    <s v="TEA001"/>
    <x v="4"/>
    <n v="3.5"/>
    <n v="2"/>
    <x v="7"/>
    <n v="2.4499999999999997"/>
    <x v="0"/>
    <x v="9"/>
    <x v="4"/>
  </r>
  <r>
    <s v="CUS3949"/>
    <x v="229"/>
    <x v="4"/>
    <x v="5"/>
    <x v="12"/>
    <s v="SND001"/>
    <x v="5"/>
    <n v="3"/>
    <n v="2"/>
    <x v="0"/>
    <n v="2.0999999999999996"/>
    <x v="0"/>
    <x v="3"/>
    <x v="5"/>
  </r>
  <r>
    <s v="CUS3950"/>
    <x v="688"/>
    <x v="4"/>
    <x v="6"/>
    <x v="10"/>
    <s v="SND001"/>
    <x v="1"/>
    <n v="3.5"/>
    <n v="2"/>
    <x v="7"/>
    <n v="2.4499999999999997"/>
    <x v="1"/>
    <x v="10"/>
    <x v="0"/>
  </r>
  <r>
    <s v="CUS3951"/>
    <x v="265"/>
    <x v="2"/>
    <x v="3"/>
    <x v="5"/>
    <s v="TEA001"/>
    <x v="1"/>
    <n v="3.75"/>
    <n v="2"/>
    <x v="16"/>
    <n v="2.625"/>
    <x v="1"/>
    <x v="2"/>
    <x v="5"/>
  </r>
  <r>
    <s v="CUS3952"/>
    <x v="527"/>
    <x v="4"/>
    <x v="6"/>
    <x v="10"/>
    <s v="TEA001"/>
    <x v="6"/>
    <n v="3.25"/>
    <n v="1"/>
    <x v="14"/>
    <n v="1.1375"/>
    <x v="1"/>
    <x v="4"/>
    <x v="5"/>
  </r>
  <r>
    <s v="CUS3953"/>
    <x v="462"/>
    <x v="0"/>
    <x v="0"/>
    <x v="0"/>
    <s v="DES001"/>
    <x v="3"/>
    <n v="2.5"/>
    <n v="1"/>
    <x v="11"/>
    <n v="0.875"/>
    <x v="0"/>
    <x v="9"/>
    <x v="2"/>
  </r>
  <r>
    <s v="CUS3954"/>
    <x v="816"/>
    <x v="1"/>
    <x v="4"/>
    <x v="14"/>
    <s v="TEA001"/>
    <x v="4"/>
    <n v="3.1"/>
    <n v="1"/>
    <x v="9"/>
    <n v="1.085"/>
    <x v="0"/>
    <x v="7"/>
    <x v="0"/>
  </r>
  <r>
    <s v="CUS3955"/>
    <x v="614"/>
    <x v="4"/>
    <x v="6"/>
    <x v="10"/>
    <s v="SKT001"/>
    <x v="4"/>
    <n v="2.5"/>
    <n v="1"/>
    <x v="11"/>
    <n v="0.875"/>
    <x v="1"/>
    <x v="3"/>
    <x v="5"/>
  </r>
  <r>
    <s v="CUS3956"/>
    <x v="272"/>
    <x v="3"/>
    <x v="1"/>
    <x v="7"/>
    <s v="SPC001"/>
    <x v="5"/>
    <n v="2.2000000000000002"/>
    <n v="1"/>
    <x v="23"/>
    <n v="0.77"/>
    <x v="0"/>
    <x v="1"/>
    <x v="0"/>
  </r>
  <r>
    <s v="CUS3957"/>
    <x v="839"/>
    <x v="0"/>
    <x v="1"/>
    <x v="1"/>
    <s v="SND001"/>
    <x v="6"/>
    <n v="3.75"/>
    <n v="1"/>
    <x v="10"/>
    <n v="1.3125"/>
    <x v="1"/>
    <x v="8"/>
    <x v="1"/>
  </r>
  <r>
    <s v="CUS3958"/>
    <x v="876"/>
    <x v="1"/>
    <x v="2"/>
    <x v="3"/>
    <s v="SPC001"/>
    <x v="6"/>
    <n v="2.4500000000000002"/>
    <n v="2"/>
    <x v="25"/>
    <n v="1.7150000000000001"/>
    <x v="2"/>
    <x v="10"/>
    <x v="2"/>
  </r>
  <r>
    <s v="CUS3959"/>
    <x v="446"/>
    <x v="1"/>
    <x v="2"/>
    <x v="4"/>
    <s v="SND001"/>
    <x v="3"/>
    <n v="3.25"/>
    <n v="1"/>
    <x v="14"/>
    <n v="1.1375"/>
    <x v="1"/>
    <x v="2"/>
    <x v="1"/>
  </r>
  <r>
    <s v="CUS3960"/>
    <x v="1019"/>
    <x v="2"/>
    <x v="5"/>
    <x v="8"/>
    <s v="SND001"/>
    <x v="4"/>
    <n v="2"/>
    <n v="1"/>
    <x v="3"/>
    <n v="0.7"/>
    <x v="1"/>
    <x v="9"/>
    <x v="5"/>
  </r>
  <r>
    <s v="CUS3961"/>
    <x v="21"/>
    <x v="4"/>
    <x v="5"/>
    <x v="13"/>
    <s v="CLD001"/>
    <x v="0"/>
    <n v="2.2000000000000002"/>
    <n v="2"/>
    <x v="19"/>
    <n v="1.54"/>
    <x v="0"/>
    <x v="8"/>
    <x v="4"/>
  </r>
  <r>
    <s v="CUS3962"/>
    <x v="152"/>
    <x v="0"/>
    <x v="7"/>
    <x v="11"/>
    <s v="DES001"/>
    <x v="3"/>
    <n v="3"/>
    <n v="1"/>
    <x v="4"/>
    <n v="1.0499999999999998"/>
    <x v="1"/>
    <x v="3"/>
    <x v="2"/>
  </r>
  <r>
    <s v="CUS3963"/>
    <x v="408"/>
    <x v="2"/>
    <x v="3"/>
    <x v="5"/>
    <s v="SKT001"/>
    <x v="6"/>
    <n v="2"/>
    <n v="1"/>
    <x v="3"/>
    <n v="0.7"/>
    <x v="1"/>
    <x v="1"/>
    <x v="6"/>
  </r>
  <r>
    <s v="CUS3964"/>
    <x v="646"/>
    <x v="1"/>
    <x v="4"/>
    <x v="14"/>
    <s v="COF001"/>
    <x v="0"/>
    <n v="2.5499999999999998"/>
    <n v="1"/>
    <x v="8"/>
    <n v="0.89249999999999985"/>
    <x v="1"/>
    <x v="0"/>
    <x v="0"/>
  </r>
  <r>
    <s v="CUS3965"/>
    <x v="292"/>
    <x v="2"/>
    <x v="5"/>
    <x v="8"/>
    <s v="SPC001"/>
    <x v="4"/>
    <n v="3"/>
    <n v="2"/>
    <x v="0"/>
    <n v="2.0999999999999996"/>
    <x v="1"/>
    <x v="7"/>
    <x v="0"/>
  </r>
  <r>
    <s v="CUS3966"/>
    <x v="748"/>
    <x v="2"/>
    <x v="5"/>
    <x v="15"/>
    <s v="SND001"/>
    <x v="3"/>
    <n v="3.1"/>
    <n v="1"/>
    <x v="9"/>
    <n v="1.085"/>
    <x v="0"/>
    <x v="4"/>
    <x v="4"/>
  </r>
  <r>
    <s v="CUS3967"/>
    <x v="246"/>
    <x v="1"/>
    <x v="2"/>
    <x v="4"/>
    <s v="SKT001"/>
    <x v="0"/>
    <n v="3.25"/>
    <n v="1"/>
    <x v="14"/>
    <n v="1.1375"/>
    <x v="2"/>
    <x v="0"/>
    <x v="0"/>
  </r>
  <r>
    <s v="CUS3968"/>
    <x v="278"/>
    <x v="1"/>
    <x v="2"/>
    <x v="3"/>
    <s v="SND001"/>
    <x v="0"/>
    <n v="3.75"/>
    <n v="1"/>
    <x v="10"/>
    <n v="1.3125"/>
    <x v="0"/>
    <x v="10"/>
    <x v="1"/>
  </r>
  <r>
    <s v="CUS3969"/>
    <x v="4"/>
    <x v="3"/>
    <x v="8"/>
    <x v="16"/>
    <s v="SND001"/>
    <x v="2"/>
    <n v="2.5"/>
    <n v="1"/>
    <x v="11"/>
    <n v="0.875"/>
    <x v="0"/>
    <x v="4"/>
    <x v="2"/>
  </r>
  <r>
    <s v="CUS3970"/>
    <x v="323"/>
    <x v="3"/>
    <x v="8"/>
    <x v="16"/>
    <s v="SND001"/>
    <x v="0"/>
    <n v="4.5"/>
    <n v="1"/>
    <x v="18"/>
    <n v="1.575"/>
    <x v="1"/>
    <x v="4"/>
    <x v="5"/>
  </r>
  <r>
    <s v="CUS3971"/>
    <x v="930"/>
    <x v="4"/>
    <x v="5"/>
    <x v="12"/>
    <s v="COF001"/>
    <x v="5"/>
    <n v="2.2000000000000002"/>
    <n v="1"/>
    <x v="23"/>
    <n v="0.77"/>
    <x v="2"/>
    <x v="7"/>
    <x v="0"/>
  </r>
  <r>
    <s v="CUS3972"/>
    <x v="910"/>
    <x v="4"/>
    <x v="6"/>
    <x v="10"/>
    <s v="SND001"/>
    <x v="2"/>
    <n v="3"/>
    <n v="2"/>
    <x v="0"/>
    <n v="2.0999999999999996"/>
    <x v="2"/>
    <x v="11"/>
    <x v="2"/>
  </r>
  <r>
    <s v="CUS3973"/>
    <x v="894"/>
    <x v="3"/>
    <x v="8"/>
    <x v="16"/>
    <s v="CLD001"/>
    <x v="6"/>
    <n v="3.25"/>
    <n v="1"/>
    <x v="14"/>
    <n v="1.1375"/>
    <x v="0"/>
    <x v="2"/>
    <x v="0"/>
  </r>
  <r>
    <s v="CUS3974"/>
    <x v="536"/>
    <x v="1"/>
    <x v="2"/>
    <x v="4"/>
    <s v="CLD001"/>
    <x v="5"/>
    <n v="3"/>
    <n v="2"/>
    <x v="0"/>
    <n v="2.0999999999999996"/>
    <x v="1"/>
    <x v="8"/>
    <x v="2"/>
  </r>
  <r>
    <s v="CUS3975"/>
    <x v="242"/>
    <x v="4"/>
    <x v="6"/>
    <x v="10"/>
    <s v="SPC001"/>
    <x v="3"/>
    <n v="3.5"/>
    <n v="1"/>
    <x v="15"/>
    <n v="1.2249999999999999"/>
    <x v="1"/>
    <x v="4"/>
    <x v="2"/>
  </r>
  <r>
    <s v="CUS3976"/>
    <x v="1022"/>
    <x v="1"/>
    <x v="2"/>
    <x v="3"/>
    <s v="SKT001"/>
    <x v="6"/>
    <n v="4.5"/>
    <n v="1"/>
    <x v="18"/>
    <n v="1.575"/>
    <x v="2"/>
    <x v="3"/>
    <x v="5"/>
  </r>
  <r>
    <s v="CUS3977"/>
    <x v="113"/>
    <x v="2"/>
    <x v="5"/>
    <x v="8"/>
    <s v="CLD001"/>
    <x v="4"/>
    <n v="3.1"/>
    <n v="1"/>
    <x v="9"/>
    <n v="1.085"/>
    <x v="1"/>
    <x v="4"/>
    <x v="2"/>
  </r>
  <r>
    <s v="CUS3978"/>
    <x v="824"/>
    <x v="1"/>
    <x v="4"/>
    <x v="14"/>
    <s v="SKT001"/>
    <x v="5"/>
    <n v="2"/>
    <n v="1"/>
    <x v="3"/>
    <n v="0.7"/>
    <x v="1"/>
    <x v="5"/>
    <x v="0"/>
  </r>
  <r>
    <s v="CUS3979"/>
    <x v="118"/>
    <x v="2"/>
    <x v="3"/>
    <x v="5"/>
    <s v="SPC001"/>
    <x v="2"/>
    <n v="3.75"/>
    <n v="1"/>
    <x v="10"/>
    <n v="1.3125"/>
    <x v="0"/>
    <x v="7"/>
    <x v="4"/>
  </r>
  <r>
    <s v="CUS3980"/>
    <x v="284"/>
    <x v="1"/>
    <x v="2"/>
    <x v="3"/>
    <s v="DES001"/>
    <x v="1"/>
    <n v="2.5"/>
    <n v="1"/>
    <x v="11"/>
    <n v="0.875"/>
    <x v="0"/>
    <x v="0"/>
    <x v="1"/>
  </r>
  <r>
    <s v="CUS3981"/>
    <x v="537"/>
    <x v="3"/>
    <x v="8"/>
    <x v="16"/>
    <s v="CLD001"/>
    <x v="0"/>
    <n v="4.75"/>
    <n v="1"/>
    <x v="12"/>
    <n v="1.6624999999999999"/>
    <x v="0"/>
    <x v="5"/>
    <x v="3"/>
  </r>
  <r>
    <s v="CUS3982"/>
    <x v="297"/>
    <x v="1"/>
    <x v="2"/>
    <x v="3"/>
    <s v="DES001"/>
    <x v="6"/>
    <n v="2.5"/>
    <n v="2"/>
    <x v="17"/>
    <n v="1.75"/>
    <x v="0"/>
    <x v="7"/>
    <x v="0"/>
  </r>
  <r>
    <s v="CUS3983"/>
    <x v="574"/>
    <x v="2"/>
    <x v="5"/>
    <x v="8"/>
    <s v="SPC001"/>
    <x v="1"/>
    <n v="3.5"/>
    <n v="1"/>
    <x v="15"/>
    <n v="1.2249999999999999"/>
    <x v="0"/>
    <x v="2"/>
    <x v="1"/>
  </r>
  <r>
    <s v="CUS3984"/>
    <x v="452"/>
    <x v="1"/>
    <x v="2"/>
    <x v="3"/>
    <s v="CLD001"/>
    <x v="0"/>
    <n v="3"/>
    <n v="1"/>
    <x v="4"/>
    <n v="1.0499999999999998"/>
    <x v="2"/>
    <x v="8"/>
    <x v="1"/>
  </r>
  <r>
    <s v="CUS3985"/>
    <x v="1014"/>
    <x v="2"/>
    <x v="5"/>
    <x v="15"/>
    <s v="DES001"/>
    <x v="2"/>
    <n v="4.5"/>
    <n v="2"/>
    <x v="2"/>
    <n v="3.15"/>
    <x v="1"/>
    <x v="11"/>
    <x v="4"/>
  </r>
  <r>
    <s v="CUS3986"/>
    <x v="566"/>
    <x v="2"/>
    <x v="3"/>
    <x v="9"/>
    <s v="TEA001"/>
    <x v="3"/>
    <n v="4"/>
    <n v="1"/>
    <x v="5"/>
    <n v="1.4"/>
    <x v="1"/>
    <x v="5"/>
    <x v="2"/>
  </r>
  <r>
    <s v="CUS3987"/>
    <x v="435"/>
    <x v="0"/>
    <x v="0"/>
    <x v="0"/>
    <s v="SKT001"/>
    <x v="6"/>
    <n v="2"/>
    <n v="2"/>
    <x v="5"/>
    <n v="1.4"/>
    <x v="2"/>
    <x v="6"/>
    <x v="2"/>
  </r>
  <r>
    <s v="CUS3988"/>
    <x v="876"/>
    <x v="0"/>
    <x v="0"/>
    <x v="2"/>
    <s v="SKT001"/>
    <x v="3"/>
    <n v="3"/>
    <n v="2"/>
    <x v="0"/>
    <n v="2.0999999999999996"/>
    <x v="2"/>
    <x v="10"/>
    <x v="2"/>
  </r>
  <r>
    <s v="CUS3989"/>
    <x v="574"/>
    <x v="2"/>
    <x v="5"/>
    <x v="15"/>
    <s v="CLD001"/>
    <x v="4"/>
    <n v="2"/>
    <n v="2"/>
    <x v="5"/>
    <n v="1.4"/>
    <x v="0"/>
    <x v="2"/>
    <x v="1"/>
  </r>
  <r>
    <s v="CUS3990"/>
    <x v="200"/>
    <x v="2"/>
    <x v="3"/>
    <x v="5"/>
    <s v="DES001"/>
    <x v="1"/>
    <n v="3"/>
    <n v="2"/>
    <x v="0"/>
    <n v="2.0999999999999996"/>
    <x v="2"/>
    <x v="1"/>
    <x v="1"/>
  </r>
  <r>
    <s v="CUS3991"/>
    <x v="445"/>
    <x v="4"/>
    <x v="5"/>
    <x v="13"/>
    <s v="DES001"/>
    <x v="6"/>
    <n v="3"/>
    <n v="2"/>
    <x v="0"/>
    <n v="2.0999999999999996"/>
    <x v="2"/>
    <x v="2"/>
    <x v="5"/>
  </r>
  <r>
    <s v="CUS3992"/>
    <x v="864"/>
    <x v="1"/>
    <x v="4"/>
    <x v="6"/>
    <s v="SND001"/>
    <x v="1"/>
    <n v="3.75"/>
    <n v="1"/>
    <x v="10"/>
    <n v="1.3125"/>
    <x v="2"/>
    <x v="10"/>
    <x v="5"/>
  </r>
  <r>
    <s v="CUS3993"/>
    <x v="395"/>
    <x v="4"/>
    <x v="5"/>
    <x v="12"/>
    <s v="DES001"/>
    <x v="2"/>
    <n v="4"/>
    <n v="1"/>
    <x v="5"/>
    <n v="1.4"/>
    <x v="1"/>
    <x v="8"/>
    <x v="6"/>
  </r>
  <r>
    <s v="CUS3994"/>
    <x v="529"/>
    <x v="3"/>
    <x v="1"/>
    <x v="7"/>
    <s v="TEA001"/>
    <x v="5"/>
    <n v="3.25"/>
    <n v="1"/>
    <x v="14"/>
    <n v="1.1375"/>
    <x v="1"/>
    <x v="0"/>
    <x v="4"/>
  </r>
  <r>
    <s v="CUS3995"/>
    <x v="262"/>
    <x v="0"/>
    <x v="7"/>
    <x v="11"/>
    <s v="SKT001"/>
    <x v="5"/>
    <n v="4.25"/>
    <n v="1"/>
    <x v="6"/>
    <n v="1.4874999999999998"/>
    <x v="2"/>
    <x v="0"/>
    <x v="5"/>
  </r>
  <r>
    <s v="CUS3996"/>
    <x v="643"/>
    <x v="2"/>
    <x v="5"/>
    <x v="15"/>
    <s v="SPC001"/>
    <x v="1"/>
    <n v="3.5"/>
    <n v="2"/>
    <x v="7"/>
    <n v="2.4499999999999997"/>
    <x v="1"/>
    <x v="4"/>
    <x v="2"/>
  </r>
  <r>
    <s v="CUS3997"/>
    <x v="10"/>
    <x v="0"/>
    <x v="7"/>
    <x v="11"/>
    <s v="SND001"/>
    <x v="4"/>
    <n v="2.2000000000000002"/>
    <n v="1"/>
    <x v="23"/>
    <n v="0.77"/>
    <x v="2"/>
    <x v="5"/>
    <x v="2"/>
  </r>
  <r>
    <s v="CUS3998"/>
    <x v="793"/>
    <x v="4"/>
    <x v="6"/>
    <x v="10"/>
    <s v="COF001"/>
    <x v="4"/>
    <n v="3.1"/>
    <n v="1"/>
    <x v="9"/>
    <n v="1.085"/>
    <x v="1"/>
    <x v="3"/>
    <x v="4"/>
  </r>
  <r>
    <s v="CUS3999"/>
    <x v="745"/>
    <x v="4"/>
    <x v="6"/>
    <x v="10"/>
    <s v="SKT001"/>
    <x v="1"/>
    <n v="2"/>
    <n v="1"/>
    <x v="3"/>
    <n v="0.7"/>
    <x v="1"/>
    <x v="2"/>
    <x v="5"/>
  </r>
  <r>
    <s v="CUS4000"/>
    <x v="430"/>
    <x v="2"/>
    <x v="3"/>
    <x v="9"/>
    <s v="COF001"/>
    <x v="3"/>
    <n v="3"/>
    <n v="2"/>
    <x v="0"/>
    <n v="2.0999999999999996"/>
    <x v="2"/>
    <x v="1"/>
    <x v="1"/>
  </r>
  <r>
    <s v="CUS4001"/>
    <x v="1023"/>
    <x v="2"/>
    <x v="5"/>
    <x v="8"/>
    <s v="DES001"/>
    <x v="6"/>
    <n v="3"/>
    <n v="1"/>
    <x v="4"/>
    <n v="1.0499999999999998"/>
    <x v="2"/>
    <x v="5"/>
    <x v="6"/>
  </r>
  <r>
    <s v="CUS4002"/>
    <x v="337"/>
    <x v="0"/>
    <x v="7"/>
    <x v="11"/>
    <s v="CLD001"/>
    <x v="3"/>
    <n v="3"/>
    <n v="1"/>
    <x v="4"/>
    <n v="1.0499999999999998"/>
    <x v="1"/>
    <x v="4"/>
    <x v="4"/>
  </r>
  <r>
    <s v="CUS4003"/>
    <x v="308"/>
    <x v="4"/>
    <x v="6"/>
    <x v="10"/>
    <s v="COF001"/>
    <x v="1"/>
    <n v="3"/>
    <n v="1"/>
    <x v="4"/>
    <n v="1.0499999999999998"/>
    <x v="0"/>
    <x v="2"/>
    <x v="3"/>
  </r>
  <r>
    <s v="CUS4004"/>
    <x v="703"/>
    <x v="2"/>
    <x v="3"/>
    <x v="5"/>
    <s v="SND001"/>
    <x v="0"/>
    <n v="4.25"/>
    <n v="1"/>
    <x v="6"/>
    <n v="1.4874999999999998"/>
    <x v="2"/>
    <x v="3"/>
    <x v="0"/>
  </r>
  <r>
    <s v="CUS4005"/>
    <x v="283"/>
    <x v="3"/>
    <x v="8"/>
    <x v="16"/>
    <s v="SPC001"/>
    <x v="5"/>
    <n v="3.5"/>
    <n v="2"/>
    <x v="7"/>
    <n v="2.4499999999999997"/>
    <x v="0"/>
    <x v="4"/>
    <x v="3"/>
  </r>
  <r>
    <s v="CUS4006"/>
    <x v="905"/>
    <x v="0"/>
    <x v="1"/>
    <x v="1"/>
    <s v="DES001"/>
    <x v="3"/>
    <n v="3"/>
    <n v="2"/>
    <x v="0"/>
    <n v="2.0999999999999996"/>
    <x v="0"/>
    <x v="5"/>
    <x v="6"/>
  </r>
  <r>
    <s v="CUS4007"/>
    <x v="89"/>
    <x v="4"/>
    <x v="6"/>
    <x v="10"/>
    <s v="CLD001"/>
    <x v="2"/>
    <n v="3"/>
    <n v="2"/>
    <x v="0"/>
    <n v="2.0999999999999996"/>
    <x v="0"/>
    <x v="0"/>
    <x v="0"/>
  </r>
  <r>
    <s v="CUS4008"/>
    <x v="297"/>
    <x v="1"/>
    <x v="4"/>
    <x v="6"/>
    <s v="TEA001"/>
    <x v="3"/>
    <n v="3"/>
    <n v="1"/>
    <x v="4"/>
    <n v="1.0499999999999998"/>
    <x v="0"/>
    <x v="7"/>
    <x v="0"/>
  </r>
  <r>
    <s v="CUS4009"/>
    <x v="452"/>
    <x v="0"/>
    <x v="1"/>
    <x v="1"/>
    <s v="TEA001"/>
    <x v="6"/>
    <n v="4.5"/>
    <n v="2"/>
    <x v="2"/>
    <n v="3.15"/>
    <x v="2"/>
    <x v="8"/>
    <x v="1"/>
  </r>
  <r>
    <s v="CUS4010"/>
    <x v="369"/>
    <x v="4"/>
    <x v="5"/>
    <x v="12"/>
    <s v="SPC001"/>
    <x v="3"/>
    <n v="3"/>
    <n v="2"/>
    <x v="0"/>
    <n v="2.0999999999999996"/>
    <x v="1"/>
    <x v="0"/>
    <x v="3"/>
  </r>
  <r>
    <s v="CUS4011"/>
    <x v="752"/>
    <x v="3"/>
    <x v="8"/>
    <x v="16"/>
    <s v="SKT001"/>
    <x v="5"/>
    <n v="3.5"/>
    <n v="1"/>
    <x v="15"/>
    <n v="1.2249999999999999"/>
    <x v="0"/>
    <x v="8"/>
    <x v="0"/>
  </r>
  <r>
    <s v="CUS4012"/>
    <x v="757"/>
    <x v="3"/>
    <x v="8"/>
    <x v="16"/>
    <s v="SND001"/>
    <x v="4"/>
    <n v="2.5"/>
    <n v="2"/>
    <x v="17"/>
    <n v="1.75"/>
    <x v="2"/>
    <x v="5"/>
    <x v="0"/>
  </r>
  <r>
    <s v="CUS4013"/>
    <x v="653"/>
    <x v="0"/>
    <x v="1"/>
    <x v="1"/>
    <s v="SPC001"/>
    <x v="1"/>
    <n v="2.5"/>
    <n v="1"/>
    <x v="11"/>
    <n v="0.875"/>
    <x v="0"/>
    <x v="0"/>
    <x v="2"/>
  </r>
  <r>
    <s v="CUS4014"/>
    <x v="672"/>
    <x v="1"/>
    <x v="4"/>
    <x v="6"/>
    <s v="SKT001"/>
    <x v="4"/>
    <n v="3.75"/>
    <n v="1"/>
    <x v="10"/>
    <n v="1.3125"/>
    <x v="0"/>
    <x v="0"/>
    <x v="2"/>
  </r>
  <r>
    <s v="CUS4015"/>
    <x v="932"/>
    <x v="4"/>
    <x v="5"/>
    <x v="12"/>
    <s v="DES001"/>
    <x v="5"/>
    <n v="2.5"/>
    <n v="1"/>
    <x v="11"/>
    <n v="0.875"/>
    <x v="1"/>
    <x v="9"/>
    <x v="1"/>
  </r>
  <r>
    <s v="CUS4016"/>
    <x v="544"/>
    <x v="0"/>
    <x v="0"/>
    <x v="2"/>
    <s v="COF001"/>
    <x v="5"/>
    <n v="2.5"/>
    <n v="1"/>
    <x v="11"/>
    <n v="0.875"/>
    <x v="2"/>
    <x v="7"/>
    <x v="5"/>
  </r>
  <r>
    <s v="CUS4017"/>
    <x v="528"/>
    <x v="4"/>
    <x v="6"/>
    <x v="10"/>
    <s v="COF001"/>
    <x v="2"/>
    <n v="3.25"/>
    <n v="1"/>
    <x v="14"/>
    <n v="1.1375"/>
    <x v="2"/>
    <x v="0"/>
    <x v="0"/>
  </r>
  <r>
    <s v="CUS4018"/>
    <x v="970"/>
    <x v="2"/>
    <x v="3"/>
    <x v="9"/>
    <s v="SND001"/>
    <x v="4"/>
    <n v="4.75"/>
    <n v="1"/>
    <x v="12"/>
    <n v="1.6624999999999999"/>
    <x v="0"/>
    <x v="3"/>
    <x v="6"/>
  </r>
  <r>
    <s v="CUS4019"/>
    <x v="819"/>
    <x v="3"/>
    <x v="8"/>
    <x v="16"/>
    <s v="SND001"/>
    <x v="1"/>
    <n v="3"/>
    <n v="1"/>
    <x v="4"/>
    <n v="1.0499999999999998"/>
    <x v="1"/>
    <x v="0"/>
    <x v="1"/>
  </r>
  <r>
    <s v="CUS4020"/>
    <x v="737"/>
    <x v="3"/>
    <x v="1"/>
    <x v="7"/>
    <s v="COF001"/>
    <x v="5"/>
    <n v="3.25"/>
    <n v="1"/>
    <x v="14"/>
    <n v="1.1375"/>
    <x v="1"/>
    <x v="9"/>
    <x v="5"/>
  </r>
  <r>
    <s v="CUS4021"/>
    <x v="803"/>
    <x v="1"/>
    <x v="2"/>
    <x v="4"/>
    <s v="COF001"/>
    <x v="5"/>
    <n v="3"/>
    <n v="2"/>
    <x v="0"/>
    <n v="2.0999999999999996"/>
    <x v="0"/>
    <x v="3"/>
    <x v="1"/>
  </r>
  <r>
    <s v="CUS4022"/>
    <x v="902"/>
    <x v="3"/>
    <x v="1"/>
    <x v="7"/>
    <s v="CLD001"/>
    <x v="1"/>
    <n v="2.5499999999999998"/>
    <n v="1"/>
    <x v="8"/>
    <n v="0.89249999999999985"/>
    <x v="2"/>
    <x v="5"/>
    <x v="3"/>
  </r>
  <r>
    <s v="CUS4023"/>
    <x v="160"/>
    <x v="0"/>
    <x v="7"/>
    <x v="11"/>
    <s v="SND001"/>
    <x v="4"/>
    <n v="4.25"/>
    <n v="2"/>
    <x v="21"/>
    <n v="2.9749999999999996"/>
    <x v="1"/>
    <x v="3"/>
    <x v="0"/>
  </r>
  <r>
    <s v="CUS4024"/>
    <x v="400"/>
    <x v="2"/>
    <x v="5"/>
    <x v="15"/>
    <s v="SKT001"/>
    <x v="5"/>
    <n v="2.5"/>
    <n v="1"/>
    <x v="11"/>
    <n v="0.875"/>
    <x v="0"/>
    <x v="7"/>
    <x v="5"/>
  </r>
  <r>
    <s v="CUS4025"/>
    <x v="410"/>
    <x v="2"/>
    <x v="5"/>
    <x v="15"/>
    <s v="CLD001"/>
    <x v="1"/>
    <n v="4.5"/>
    <n v="1"/>
    <x v="18"/>
    <n v="1.575"/>
    <x v="1"/>
    <x v="2"/>
    <x v="0"/>
  </r>
  <r>
    <s v="CUS4026"/>
    <x v="734"/>
    <x v="4"/>
    <x v="5"/>
    <x v="12"/>
    <s v="SKT001"/>
    <x v="4"/>
    <n v="2.5"/>
    <n v="1"/>
    <x v="11"/>
    <n v="0.875"/>
    <x v="0"/>
    <x v="7"/>
    <x v="6"/>
  </r>
  <r>
    <s v="CUS4027"/>
    <x v="798"/>
    <x v="4"/>
    <x v="5"/>
    <x v="13"/>
    <s v="CLD001"/>
    <x v="0"/>
    <n v="4.75"/>
    <n v="2"/>
    <x v="22"/>
    <n v="3.3249999999999997"/>
    <x v="1"/>
    <x v="8"/>
    <x v="1"/>
  </r>
  <r>
    <s v="CUS4028"/>
    <x v="173"/>
    <x v="2"/>
    <x v="3"/>
    <x v="9"/>
    <s v="SPC001"/>
    <x v="0"/>
    <n v="4.75"/>
    <n v="2"/>
    <x v="22"/>
    <n v="3.3249999999999997"/>
    <x v="1"/>
    <x v="6"/>
    <x v="2"/>
  </r>
  <r>
    <s v="CUS4029"/>
    <x v="857"/>
    <x v="1"/>
    <x v="2"/>
    <x v="3"/>
    <s v="CLD001"/>
    <x v="0"/>
    <n v="2"/>
    <n v="2"/>
    <x v="5"/>
    <n v="1.4"/>
    <x v="2"/>
    <x v="6"/>
    <x v="2"/>
  </r>
  <r>
    <s v="CUS4030"/>
    <x v="1007"/>
    <x v="4"/>
    <x v="6"/>
    <x v="10"/>
    <s v="DES001"/>
    <x v="0"/>
    <n v="2.5"/>
    <n v="1"/>
    <x v="11"/>
    <n v="0.875"/>
    <x v="0"/>
    <x v="8"/>
    <x v="6"/>
  </r>
  <r>
    <s v="CUS4031"/>
    <x v="959"/>
    <x v="1"/>
    <x v="2"/>
    <x v="3"/>
    <s v="SND001"/>
    <x v="3"/>
    <n v="4.5"/>
    <n v="1"/>
    <x v="18"/>
    <n v="1.575"/>
    <x v="1"/>
    <x v="10"/>
    <x v="5"/>
  </r>
  <r>
    <s v="CUS4032"/>
    <x v="726"/>
    <x v="2"/>
    <x v="3"/>
    <x v="9"/>
    <s v="TEA001"/>
    <x v="5"/>
    <n v="3"/>
    <n v="2"/>
    <x v="0"/>
    <n v="2.0999999999999996"/>
    <x v="2"/>
    <x v="9"/>
    <x v="3"/>
  </r>
  <r>
    <s v="CUS4033"/>
    <x v="1024"/>
    <x v="4"/>
    <x v="5"/>
    <x v="12"/>
    <s v="SPC001"/>
    <x v="3"/>
    <n v="2.5"/>
    <n v="1"/>
    <x v="11"/>
    <n v="0.875"/>
    <x v="1"/>
    <x v="8"/>
    <x v="4"/>
  </r>
  <r>
    <s v="CUS4034"/>
    <x v="446"/>
    <x v="0"/>
    <x v="0"/>
    <x v="0"/>
    <s v="SPC001"/>
    <x v="4"/>
    <n v="2.5499999999999998"/>
    <n v="2"/>
    <x v="13"/>
    <n v="1.7849999999999997"/>
    <x v="1"/>
    <x v="2"/>
    <x v="1"/>
  </r>
  <r>
    <s v="CUS4035"/>
    <x v="1014"/>
    <x v="2"/>
    <x v="3"/>
    <x v="9"/>
    <s v="SND001"/>
    <x v="6"/>
    <n v="2.2000000000000002"/>
    <n v="1"/>
    <x v="23"/>
    <n v="0.77"/>
    <x v="1"/>
    <x v="11"/>
    <x v="4"/>
  </r>
  <r>
    <s v="CUS4036"/>
    <x v="685"/>
    <x v="0"/>
    <x v="0"/>
    <x v="0"/>
    <s v="SKT001"/>
    <x v="4"/>
    <n v="2.5"/>
    <n v="1"/>
    <x v="11"/>
    <n v="0.875"/>
    <x v="2"/>
    <x v="0"/>
    <x v="5"/>
  </r>
  <r>
    <s v="CUS4037"/>
    <x v="640"/>
    <x v="2"/>
    <x v="5"/>
    <x v="8"/>
    <s v="SND001"/>
    <x v="0"/>
    <n v="3.1"/>
    <n v="1"/>
    <x v="9"/>
    <n v="1.085"/>
    <x v="2"/>
    <x v="4"/>
    <x v="2"/>
  </r>
  <r>
    <s v="CUS4038"/>
    <x v="30"/>
    <x v="4"/>
    <x v="5"/>
    <x v="13"/>
    <s v="CLD001"/>
    <x v="3"/>
    <n v="3.75"/>
    <n v="2"/>
    <x v="16"/>
    <n v="2.625"/>
    <x v="1"/>
    <x v="1"/>
    <x v="5"/>
  </r>
  <r>
    <s v="CUS4039"/>
    <x v="177"/>
    <x v="4"/>
    <x v="6"/>
    <x v="10"/>
    <s v="SND001"/>
    <x v="0"/>
    <n v="2"/>
    <n v="1"/>
    <x v="3"/>
    <n v="0.7"/>
    <x v="2"/>
    <x v="11"/>
    <x v="3"/>
  </r>
  <r>
    <s v="CUS4040"/>
    <x v="11"/>
    <x v="4"/>
    <x v="5"/>
    <x v="12"/>
    <s v="SPC001"/>
    <x v="4"/>
    <n v="2.5499999999999998"/>
    <n v="1"/>
    <x v="8"/>
    <n v="0.89249999999999985"/>
    <x v="2"/>
    <x v="9"/>
    <x v="3"/>
  </r>
  <r>
    <s v="CUS4041"/>
    <x v="266"/>
    <x v="0"/>
    <x v="7"/>
    <x v="11"/>
    <s v="CLD001"/>
    <x v="2"/>
    <n v="4"/>
    <n v="1"/>
    <x v="5"/>
    <n v="1.4"/>
    <x v="2"/>
    <x v="7"/>
    <x v="4"/>
  </r>
  <r>
    <s v="CUS4042"/>
    <x v="534"/>
    <x v="1"/>
    <x v="2"/>
    <x v="3"/>
    <s v="CLD001"/>
    <x v="3"/>
    <n v="3.25"/>
    <n v="1"/>
    <x v="14"/>
    <n v="1.1375"/>
    <x v="0"/>
    <x v="2"/>
    <x v="4"/>
  </r>
  <r>
    <s v="CUS4043"/>
    <x v="446"/>
    <x v="1"/>
    <x v="2"/>
    <x v="3"/>
    <s v="CLD001"/>
    <x v="3"/>
    <n v="2.5"/>
    <n v="1"/>
    <x v="11"/>
    <n v="0.875"/>
    <x v="1"/>
    <x v="2"/>
    <x v="1"/>
  </r>
  <r>
    <s v="CUS4044"/>
    <x v="25"/>
    <x v="0"/>
    <x v="1"/>
    <x v="1"/>
    <s v="DES001"/>
    <x v="4"/>
    <n v="3.5"/>
    <n v="2"/>
    <x v="7"/>
    <n v="2.4499999999999997"/>
    <x v="2"/>
    <x v="4"/>
    <x v="4"/>
  </r>
  <r>
    <s v="CUS4045"/>
    <x v="1025"/>
    <x v="4"/>
    <x v="5"/>
    <x v="13"/>
    <s v="SPC001"/>
    <x v="1"/>
    <n v="3.5"/>
    <n v="1"/>
    <x v="15"/>
    <n v="1.2249999999999999"/>
    <x v="2"/>
    <x v="0"/>
    <x v="1"/>
  </r>
  <r>
    <s v="CUS4046"/>
    <x v="680"/>
    <x v="1"/>
    <x v="4"/>
    <x v="14"/>
    <s v="TEA001"/>
    <x v="3"/>
    <n v="3.75"/>
    <n v="1"/>
    <x v="10"/>
    <n v="1.3125"/>
    <x v="2"/>
    <x v="6"/>
    <x v="6"/>
  </r>
  <r>
    <s v="CUS4047"/>
    <x v="452"/>
    <x v="3"/>
    <x v="1"/>
    <x v="7"/>
    <s v="SKT001"/>
    <x v="0"/>
    <n v="3"/>
    <n v="1"/>
    <x v="4"/>
    <n v="1.0499999999999998"/>
    <x v="2"/>
    <x v="8"/>
    <x v="1"/>
  </r>
  <r>
    <s v="CUS4048"/>
    <x v="1026"/>
    <x v="1"/>
    <x v="2"/>
    <x v="4"/>
    <s v="SND001"/>
    <x v="1"/>
    <n v="2.5"/>
    <n v="1"/>
    <x v="11"/>
    <n v="0.875"/>
    <x v="1"/>
    <x v="9"/>
    <x v="3"/>
  </r>
  <r>
    <s v="CUS4049"/>
    <x v="961"/>
    <x v="3"/>
    <x v="1"/>
    <x v="7"/>
    <s v="COF001"/>
    <x v="6"/>
    <n v="2.5"/>
    <n v="1"/>
    <x v="11"/>
    <n v="0.875"/>
    <x v="0"/>
    <x v="5"/>
    <x v="3"/>
  </r>
  <r>
    <s v="CUS4050"/>
    <x v="25"/>
    <x v="2"/>
    <x v="3"/>
    <x v="5"/>
    <s v="TEA001"/>
    <x v="6"/>
    <n v="3.5"/>
    <n v="2"/>
    <x v="7"/>
    <n v="2.4499999999999997"/>
    <x v="2"/>
    <x v="4"/>
    <x v="4"/>
  </r>
  <r>
    <s v="CUS4051"/>
    <x v="703"/>
    <x v="4"/>
    <x v="5"/>
    <x v="12"/>
    <s v="CLD001"/>
    <x v="3"/>
    <n v="2.5"/>
    <n v="2"/>
    <x v="17"/>
    <n v="1.75"/>
    <x v="2"/>
    <x v="3"/>
    <x v="0"/>
  </r>
  <r>
    <s v="CUS4052"/>
    <x v="842"/>
    <x v="2"/>
    <x v="3"/>
    <x v="5"/>
    <s v="SKT001"/>
    <x v="3"/>
    <n v="4.5"/>
    <n v="1"/>
    <x v="18"/>
    <n v="1.575"/>
    <x v="0"/>
    <x v="0"/>
    <x v="2"/>
  </r>
  <r>
    <s v="CUS4053"/>
    <x v="915"/>
    <x v="4"/>
    <x v="5"/>
    <x v="13"/>
    <s v="COF001"/>
    <x v="4"/>
    <n v="3.5"/>
    <n v="2"/>
    <x v="7"/>
    <n v="2.4499999999999997"/>
    <x v="1"/>
    <x v="0"/>
    <x v="5"/>
  </r>
  <r>
    <s v="CUS4054"/>
    <x v="155"/>
    <x v="1"/>
    <x v="4"/>
    <x v="14"/>
    <s v="CLD001"/>
    <x v="5"/>
    <n v="2.5"/>
    <n v="2"/>
    <x v="17"/>
    <n v="1.75"/>
    <x v="2"/>
    <x v="9"/>
    <x v="6"/>
  </r>
  <r>
    <s v="CUS4055"/>
    <x v="711"/>
    <x v="0"/>
    <x v="7"/>
    <x v="11"/>
    <s v="COF001"/>
    <x v="2"/>
    <n v="3"/>
    <n v="1"/>
    <x v="4"/>
    <n v="1.0499999999999998"/>
    <x v="1"/>
    <x v="2"/>
    <x v="5"/>
  </r>
  <r>
    <s v="CUS4056"/>
    <x v="219"/>
    <x v="1"/>
    <x v="2"/>
    <x v="3"/>
    <s v="COF001"/>
    <x v="1"/>
    <n v="3"/>
    <n v="1"/>
    <x v="4"/>
    <n v="1.0499999999999998"/>
    <x v="1"/>
    <x v="11"/>
    <x v="4"/>
  </r>
  <r>
    <s v="CUS4057"/>
    <x v="767"/>
    <x v="1"/>
    <x v="2"/>
    <x v="4"/>
    <s v="COF001"/>
    <x v="5"/>
    <n v="2.2000000000000002"/>
    <n v="1"/>
    <x v="23"/>
    <n v="0.77"/>
    <x v="0"/>
    <x v="5"/>
    <x v="0"/>
  </r>
  <r>
    <s v="CUS4058"/>
    <x v="1027"/>
    <x v="1"/>
    <x v="4"/>
    <x v="6"/>
    <s v="COF001"/>
    <x v="3"/>
    <n v="4.25"/>
    <n v="2"/>
    <x v="21"/>
    <n v="2.9749999999999996"/>
    <x v="2"/>
    <x v="2"/>
    <x v="1"/>
  </r>
  <r>
    <s v="CUS4059"/>
    <x v="825"/>
    <x v="4"/>
    <x v="5"/>
    <x v="13"/>
    <s v="COF001"/>
    <x v="0"/>
    <n v="3"/>
    <n v="1"/>
    <x v="4"/>
    <n v="1.0499999999999998"/>
    <x v="1"/>
    <x v="5"/>
    <x v="5"/>
  </r>
  <r>
    <s v="CUS4060"/>
    <x v="242"/>
    <x v="0"/>
    <x v="7"/>
    <x v="11"/>
    <s v="COF001"/>
    <x v="2"/>
    <n v="4.75"/>
    <n v="1"/>
    <x v="12"/>
    <n v="1.6624999999999999"/>
    <x v="1"/>
    <x v="4"/>
    <x v="2"/>
  </r>
  <r>
    <s v="CUS4061"/>
    <x v="192"/>
    <x v="2"/>
    <x v="3"/>
    <x v="5"/>
    <s v="COF001"/>
    <x v="3"/>
    <n v="3.1"/>
    <n v="2"/>
    <x v="1"/>
    <n v="2.17"/>
    <x v="0"/>
    <x v="10"/>
    <x v="1"/>
  </r>
  <r>
    <s v="CUS4062"/>
    <x v="126"/>
    <x v="1"/>
    <x v="2"/>
    <x v="3"/>
    <s v="COF001"/>
    <x v="0"/>
    <n v="3.5"/>
    <n v="1"/>
    <x v="15"/>
    <n v="1.2249999999999999"/>
    <x v="2"/>
    <x v="9"/>
    <x v="0"/>
  </r>
  <r>
    <s v="CUS4063"/>
    <x v="554"/>
    <x v="3"/>
    <x v="8"/>
    <x v="16"/>
    <s v="DES001"/>
    <x v="3"/>
    <n v="4.75"/>
    <n v="2"/>
    <x v="22"/>
    <n v="3.3249999999999997"/>
    <x v="2"/>
    <x v="8"/>
    <x v="1"/>
  </r>
  <r>
    <s v="CUS4064"/>
    <x v="764"/>
    <x v="4"/>
    <x v="5"/>
    <x v="12"/>
    <s v="SND001"/>
    <x v="1"/>
    <n v="3.5"/>
    <n v="1"/>
    <x v="15"/>
    <n v="1.2249999999999999"/>
    <x v="1"/>
    <x v="11"/>
    <x v="5"/>
  </r>
  <r>
    <s v="CUS4065"/>
    <x v="936"/>
    <x v="2"/>
    <x v="3"/>
    <x v="9"/>
    <s v="SND001"/>
    <x v="0"/>
    <n v="4.5"/>
    <n v="2"/>
    <x v="2"/>
    <n v="3.15"/>
    <x v="1"/>
    <x v="11"/>
    <x v="5"/>
  </r>
  <r>
    <s v="CUS4066"/>
    <x v="249"/>
    <x v="2"/>
    <x v="5"/>
    <x v="8"/>
    <s v="TEA001"/>
    <x v="3"/>
    <n v="2.5"/>
    <n v="2"/>
    <x v="17"/>
    <n v="1.75"/>
    <x v="1"/>
    <x v="1"/>
    <x v="2"/>
  </r>
  <r>
    <s v="CUS4067"/>
    <x v="589"/>
    <x v="1"/>
    <x v="2"/>
    <x v="4"/>
    <s v="SKT001"/>
    <x v="1"/>
    <n v="3"/>
    <n v="2"/>
    <x v="0"/>
    <n v="2.0999999999999996"/>
    <x v="2"/>
    <x v="3"/>
    <x v="2"/>
  </r>
  <r>
    <s v="CUS4068"/>
    <x v="305"/>
    <x v="1"/>
    <x v="4"/>
    <x v="6"/>
    <s v="DES001"/>
    <x v="3"/>
    <n v="2"/>
    <n v="1"/>
    <x v="3"/>
    <n v="0.7"/>
    <x v="1"/>
    <x v="0"/>
    <x v="6"/>
  </r>
  <r>
    <s v="CUS4069"/>
    <x v="676"/>
    <x v="3"/>
    <x v="8"/>
    <x v="16"/>
    <s v="DES001"/>
    <x v="1"/>
    <n v="2"/>
    <n v="1"/>
    <x v="3"/>
    <n v="0.7"/>
    <x v="1"/>
    <x v="2"/>
    <x v="1"/>
  </r>
  <r>
    <s v="CUS4070"/>
    <x v="803"/>
    <x v="2"/>
    <x v="3"/>
    <x v="5"/>
    <s v="COF001"/>
    <x v="5"/>
    <n v="3"/>
    <n v="2"/>
    <x v="0"/>
    <n v="2.0999999999999996"/>
    <x v="0"/>
    <x v="3"/>
    <x v="1"/>
  </r>
  <r>
    <s v="CUS4071"/>
    <x v="651"/>
    <x v="4"/>
    <x v="6"/>
    <x v="10"/>
    <s v="TEA001"/>
    <x v="2"/>
    <n v="3.75"/>
    <n v="1"/>
    <x v="10"/>
    <n v="1.3125"/>
    <x v="2"/>
    <x v="5"/>
    <x v="3"/>
  </r>
  <r>
    <s v="CUS4072"/>
    <x v="282"/>
    <x v="1"/>
    <x v="2"/>
    <x v="4"/>
    <s v="COF001"/>
    <x v="6"/>
    <n v="2.5"/>
    <n v="2"/>
    <x v="17"/>
    <n v="1.75"/>
    <x v="1"/>
    <x v="10"/>
    <x v="6"/>
  </r>
  <r>
    <s v="CUS4073"/>
    <x v="653"/>
    <x v="2"/>
    <x v="3"/>
    <x v="5"/>
    <s v="SPC001"/>
    <x v="5"/>
    <n v="3"/>
    <n v="1"/>
    <x v="4"/>
    <n v="1.0499999999999998"/>
    <x v="0"/>
    <x v="0"/>
    <x v="2"/>
  </r>
  <r>
    <s v="CUS4074"/>
    <x v="1028"/>
    <x v="4"/>
    <x v="6"/>
    <x v="10"/>
    <s v="COF001"/>
    <x v="6"/>
    <n v="3"/>
    <n v="2"/>
    <x v="0"/>
    <n v="2.0999999999999996"/>
    <x v="0"/>
    <x v="6"/>
    <x v="6"/>
  </r>
  <r>
    <s v="CUS4075"/>
    <x v="781"/>
    <x v="4"/>
    <x v="6"/>
    <x v="10"/>
    <s v="TEA001"/>
    <x v="0"/>
    <n v="2.4500000000000002"/>
    <n v="1"/>
    <x v="20"/>
    <n v="0.85750000000000004"/>
    <x v="2"/>
    <x v="2"/>
    <x v="2"/>
  </r>
  <r>
    <s v="CUS4076"/>
    <x v="136"/>
    <x v="0"/>
    <x v="1"/>
    <x v="1"/>
    <s v="DES001"/>
    <x v="2"/>
    <n v="3.25"/>
    <n v="1"/>
    <x v="14"/>
    <n v="1.1375"/>
    <x v="0"/>
    <x v="0"/>
    <x v="6"/>
  </r>
  <r>
    <s v="CUS4077"/>
    <x v="753"/>
    <x v="4"/>
    <x v="5"/>
    <x v="12"/>
    <s v="DES001"/>
    <x v="2"/>
    <n v="4.25"/>
    <n v="1"/>
    <x v="6"/>
    <n v="1.4874999999999998"/>
    <x v="1"/>
    <x v="5"/>
    <x v="1"/>
  </r>
  <r>
    <s v="CUS4078"/>
    <x v="391"/>
    <x v="2"/>
    <x v="3"/>
    <x v="5"/>
    <s v="SPC001"/>
    <x v="2"/>
    <n v="2.5"/>
    <n v="1"/>
    <x v="11"/>
    <n v="0.875"/>
    <x v="2"/>
    <x v="5"/>
    <x v="0"/>
  </r>
  <r>
    <s v="CUS4079"/>
    <x v="555"/>
    <x v="0"/>
    <x v="1"/>
    <x v="1"/>
    <s v="DES001"/>
    <x v="3"/>
    <n v="4.5"/>
    <n v="1"/>
    <x v="18"/>
    <n v="1.575"/>
    <x v="0"/>
    <x v="2"/>
    <x v="3"/>
  </r>
  <r>
    <s v="CUS4080"/>
    <x v="822"/>
    <x v="0"/>
    <x v="0"/>
    <x v="0"/>
    <s v="SND001"/>
    <x v="2"/>
    <n v="3.1"/>
    <n v="1"/>
    <x v="9"/>
    <n v="1.085"/>
    <x v="2"/>
    <x v="1"/>
    <x v="0"/>
  </r>
  <r>
    <s v="CUS4081"/>
    <x v="640"/>
    <x v="0"/>
    <x v="1"/>
    <x v="1"/>
    <s v="SKT001"/>
    <x v="2"/>
    <n v="2.2000000000000002"/>
    <n v="1"/>
    <x v="23"/>
    <n v="0.77"/>
    <x v="2"/>
    <x v="4"/>
    <x v="2"/>
  </r>
  <r>
    <s v="CUS4082"/>
    <x v="685"/>
    <x v="4"/>
    <x v="5"/>
    <x v="12"/>
    <s v="CLD001"/>
    <x v="4"/>
    <n v="2.5"/>
    <n v="2"/>
    <x v="17"/>
    <n v="1.75"/>
    <x v="2"/>
    <x v="0"/>
    <x v="5"/>
  </r>
  <r>
    <s v="CUS4083"/>
    <x v="231"/>
    <x v="3"/>
    <x v="8"/>
    <x v="16"/>
    <s v="COF001"/>
    <x v="5"/>
    <n v="3.5"/>
    <n v="1"/>
    <x v="15"/>
    <n v="1.2249999999999999"/>
    <x v="0"/>
    <x v="11"/>
    <x v="4"/>
  </r>
  <r>
    <s v="CUS4084"/>
    <x v="552"/>
    <x v="0"/>
    <x v="0"/>
    <x v="0"/>
    <s v="COF001"/>
    <x v="3"/>
    <n v="3.25"/>
    <n v="1"/>
    <x v="14"/>
    <n v="1.1375"/>
    <x v="2"/>
    <x v="10"/>
    <x v="0"/>
  </r>
  <r>
    <s v="CUS4085"/>
    <x v="128"/>
    <x v="0"/>
    <x v="0"/>
    <x v="0"/>
    <s v="CLD001"/>
    <x v="3"/>
    <n v="4.5"/>
    <n v="2"/>
    <x v="2"/>
    <n v="3.15"/>
    <x v="1"/>
    <x v="11"/>
    <x v="1"/>
  </r>
  <r>
    <s v="CUS4086"/>
    <x v="758"/>
    <x v="4"/>
    <x v="6"/>
    <x v="10"/>
    <s v="TEA001"/>
    <x v="1"/>
    <n v="2.5"/>
    <n v="2"/>
    <x v="17"/>
    <n v="1.75"/>
    <x v="1"/>
    <x v="6"/>
    <x v="3"/>
  </r>
  <r>
    <s v="CUS4087"/>
    <x v="913"/>
    <x v="4"/>
    <x v="6"/>
    <x v="10"/>
    <s v="SND001"/>
    <x v="6"/>
    <n v="3.5"/>
    <n v="1"/>
    <x v="15"/>
    <n v="1.2249999999999999"/>
    <x v="2"/>
    <x v="10"/>
    <x v="6"/>
  </r>
  <r>
    <s v="CUS4088"/>
    <x v="476"/>
    <x v="1"/>
    <x v="2"/>
    <x v="4"/>
    <s v="DES001"/>
    <x v="1"/>
    <n v="2.5"/>
    <n v="1"/>
    <x v="11"/>
    <n v="0.875"/>
    <x v="2"/>
    <x v="4"/>
    <x v="5"/>
  </r>
  <r>
    <s v="CUS4089"/>
    <x v="499"/>
    <x v="2"/>
    <x v="3"/>
    <x v="5"/>
    <s v="DES001"/>
    <x v="3"/>
    <n v="3.25"/>
    <n v="1"/>
    <x v="14"/>
    <n v="1.1375"/>
    <x v="0"/>
    <x v="3"/>
    <x v="5"/>
  </r>
  <r>
    <s v="CUS4090"/>
    <x v="1029"/>
    <x v="0"/>
    <x v="1"/>
    <x v="1"/>
    <s v="COF001"/>
    <x v="2"/>
    <n v="3.1"/>
    <n v="2"/>
    <x v="1"/>
    <n v="2.17"/>
    <x v="1"/>
    <x v="3"/>
    <x v="3"/>
  </r>
  <r>
    <s v="CUS4091"/>
    <x v="820"/>
    <x v="1"/>
    <x v="2"/>
    <x v="3"/>
    <s v="SPC001"/>
    <x v="0"/>
    <n v="3.1"/>
    <n v="2"/>
    <x v="1"/>
    <n v="2.17"/>
    <x v="1"/>
    <x v="3"/>
    <x v="0"/>
  </r>
  <r>
    <s v="CUS4092"/>
    <x v="726"/>
    <x v="4"/>
    <x v="5"/>
    <x v="13"/>
    <s v="SPC001"/>
    <x v="3"/>
    <n v="2.5"/>
    <n v="2"/>
    <x v="17"/>
    <n v="1.75"/>
    <x v="2"/>
    <x v="9"/>
    <x v="3"/>
  </r>
  <r>
    <s v="CUS4093"/>
    <x v="131"/>
    <x v="4"/>
    <x v="5"/>
    <x v="13"/>
    <s v="DES001"/>
    <x v="4"/>
    <n v="3.75"/>
    <n v="1"/>
    <x v="10"/>
    <n v="1.3125"/>
    <x v="2"/>
    <x v="2"/>
    <x v="1"/>
  </r>
  <r>
    <s v="CUS4094"/>
    <x v="124"/>
    <x v="4"/>
    <x v="6"/>
    <x v="10"/>
    <s v="DES001"/>
    <x v="0"/>
    <n v="4.5"/>
    <n v="2"/>
    <x v="2"/>
    <n v="3.15"/>
    <x v="1"/>
    <x v="2"/>
    <x v="2"/>
  </r>
  <r>
    <s v="CUS4095"/>
    <x v="521"/>
    <x v="4"/>
    <x v="5"/>
    <x v="12"/>
    <s v="CLD001"/>
    <x v="6"/>
    <n v="2.4500000000000002"/>
    <n v="2"/>
    <x v="25"/>
    <n v="1.7150000000000001"/>
    <x v="0"/>
    <x v="9"/>
    <x v="4"/>
  </r>
  <r>
    <s v="CUS4096"/>
    <x v="1030"/>
    <x v="1"/>
    <x v="2"/>
    <x v="3"/>
    <s v="DES001"/>
    <x v="0"/>
    <n v="2.5"/>
    <n v="1"/>
    <x v="11"/>
    <n v="0.875"/>
    <x v="0"/>
    <x v="11"/>
    <x v="6"/>
  </r>
  <r>
    <s v="CUS4097"/>
    <x v="530"/>
    <x v="0"/>
    <x v="1"/>
    <x v="1"/>
    <s v="COF001"/>
    <x v="4"/>
    <n v="3.75"/>
    <n v="1"/>
    <x v="10"/>
    <n v="1.3125"/>
    <x v="2"/>
    <x v="5"/>
    <x v="1"/>
  </r>
  <r>
    <s v="CUS4098"/>
    <x v="689"/>
    <x v="2"/>
    <x v="5"/>
    <x v="15"/>
    <s v="SND001"/>
    <x v="4"/>
    <n v="2.2000000000000002"/>
    <n v="1"/>
    <x v="23"/>
    <n v="0.77"/>
    <x v="2"/>
    <x v="7"/>
    <x v="3"/>
  </r>
  <r>
    <s v="CUS4099"/>
    <x v="247"/>
    <x v="4"/>
    <x v="5"/>
    <x v="12"/>
    <s v="SKT001"/>
    <x v="3"/>
    <n v="2.5"/>
    <n v="2"/>
    <x v="17"/>
    <n v="1.75"/>
    <x v="1"/>
    <x v="9"/>
    <x v="3"/>
  </r>
  <r>
    <s v="CUS4100"/>
    <x v="183"/>
    <x v="2"/>
    <x v="3"/>
    <x v="5"/>
    <s v="TEA001"/>
    <x v="1"/>
    <n v="4.75"/>
    <n v="2"/>
    <x v="22"/>
    <n v="3.3249999999999997"/>
    <x v="0"/>
    <x v="9"/>
    <x v="1"/>
  </r>
  <r>
    <s v="CUS4101"/>
    <x v="804"/>
    <x v="2"/>
    <x v="5"/>
    <x v="15"/>
    <s v="TEA001"/>
    <x v="1"/>
    <n v="3"/>
    <n v="1"/>
    <x v="4"/>
    <n v="1.0499999999999998"/>
    <x v="1"/>
    <x v="3"/>
    <x v="3"/>
  </r>
  <r>
    <s v="CUS4102"/>
    <x v="562"/>
    <x v="2"/>
    <x v="3"/>
    <x v="5"/>
    <s v="SPC001"/>
    <x v="0"/>
    <n v="4"/>
    <n v="1"/>
    <x v="5"/>
    <n v="1.4"/>
    <x v="2"/>
    <x v="10"/>
    <x v="6"/>
  </r>
  <r>
    <s v="CUS4103"/>
    <x v="985"/>
    <x v="2"/>
    <x v="5"/>
    <x v="8"/>
    <s v="CLD001"/>
    <x v="6"/>
    <n v="3.25"/>
    <n v="1"/>
    <x v="14"/>
    <n v="1.1375"/>
    <x v="1"/>
    <x v="7"/>
    <x v="2"/>
  </r>
  <r>
    <s v="CUS4104"/>
    <x v="1031"/>
    <x v="3"/>
    <x v="8"/>
    <x v="16"/>
    <s v="SPC001"/>
    <x v="1"/>
    <n v="3.75"/>
    <n v="2"/>
    <x v="16"/>
    <n v="2.625"/>
    <x v="2"/>
    <x v="7"/>
    <x v="3"/>
  </r>
  <r>
    <s v="CUS4105"/>
    <x v="953"/>
    <x v="3"/>
    <x v="8"/>
    <x v="16"/>
    <s v="TEA001"/>
    <x v="2"/>
    <n v="2"/>
    <n v="2"/>
    <x v="5"/>
    <n v="1.4"/>
    <x v="0"/>
    <x v="10"/>
    <x v="5"/>
  </r>
  <r>
    <s v="CUS4106"/>
    <x v="950"/>
    <x v="2"/>
    <x v="3"/>
    <x v="9"/>
    <s v="SPC001"/>
    <x v="3"/>
    <n v="2.5"/>
    <n v="1"/>
    <x v="11"/>
    <n v="0.875"/>
    <x v="2"/>
    <x v="4"/>
    <x v="4"/>
  </r>
  <r>
    <s v="CUS4107"/>
    <x v="431"/>
    <x v="0"/>
    <x v="7"/>
    <x v="11"/>
    <s v="CLD001"/>
    <x v="4"/>
    <n v="3"/>
    <n v="2"/>
    <x v="0"/>
    <n v="2.0999999999999996"/>
    <x v="0"/>
    <x v="10"/>
    <x v="1"/>
  </r>
  <r>
    <s v="CUS4108"/>
    <x v="655"/>
    <x v="1"/>
    <x v="2"/>
    <x v="3"/>
    <s v="SPC001"/>
    <x v="2"/>
    <n v="2.5"/>
    <n v="1"/>
    <x v="11"/>
    <n v="0.875"/>
    <x v="1"/>
    <x v="7"/>
    <x v="4"/>
  </r>
  <r>
    <s v="CUS4109"/>
    <x v="362"/>
    <x v="2"/>
    <x v="3"/>
    <x v="9"/>
    <s v="CLD001"/>
    <x v="3"/>
    <n v="3.1"/>
    <n v="2"/>
    <x v="1"/>
    <n v="2.17"/>
    <x v="1"/>
    <x v="6"/>
    <x v="5"/>
  </r>
  <r>
    <s v="CUS4110"/>
    <x v="810"/>
    <x v="4"/>
    <x v="5"/>
    <x v="13"/>
    <s v="COF001"/>
    <x v="4"/>
    <n v="2"/>
    <n v="2"/>
    <x v="5"/>
    <n v="1.4"/>
    <x v="1"/>
    <x v="7"/>
    <x v="5"/>
  </r>
  <r>
    <s v="CUS4111"/>
    <x v="389"/>
    <x v="4"/>
    <x v="5"/>
    <x v="12"/>
    <s v="CLD001"/>
    <x v="3"/>
    <n v="3"/>
    <n v="2"/>
    <x v="0"/>
    <n v="2.0999999999999996"/>
    <x v="2"/>
    <x v="0"/>
    <x v="4"/>
  </r>
  <r>
    <s v="CUS4112"/>
    <x v="762"/>
    <x v="1"/>
    <x v="4"/>
    <x v="14"/>
    <s v="SKT001"/>
    <x v="2"/>
    <n v="3"/>
    <n v="1"/>
    <x v="4"/>
    <n v="1.0499999999999998"/>
    <x v="1"/>
    <x v="9"/>
    <x v="4"/>
  </r>
  <r>
    <s v="CUS4113"/>
    <x v="753"/>
    <x v="3"/>
    <x v="1"/>
    <x v="7"/>
    <s v="TEA001"/>
    <x v="3"/>
    <n v="3.5"/>
    <n v="1"/>
    <x v="15"/>
    <n v="1.2249999999999999"/>
    <x v="1"/>
    <x v="5"/>
    <x v="1"/>
  </r>
  <r>
    <s v="CUS4114"/>
    <x v="308"/>
    <x v="1"/>
    <x v="4"/>
    <x v="14"/>
    <s v="CLD001"/>
    <x v="3"/>
    <n v="3.75"/>
    <n v="2"/>
    <x v="16"/>
    <n v="2.625"/>
    <x v="0"/>
    <x v="2"/>
    <x v="3"/>
  </r>
  <r>
    <s v="CUS4115"/>
    <x v="219"/>
    <x v="1"/>
    <x v="4"/>
    <x v="14"/>
    <s v="SPC001"/>
    <x v="4"/>
    <n v="3.25"/>
    <n v="1"/>
    <x v="14"/>
    <n v="1.1375"/>
    <x v="1"/>
    <x v="11"/>
    <x v="4"/>
  </r>
  <r>
    <s v="CUS4116"/>
    <x v="159"/>
    <x v="4"/>
    <x v="6"/>
    <x v="10"/>
    <s v="SPC001"/>
    <x v="0"/>
    <n v="2.5"/>
    <n v="2"/>
    <x v="17"/>
    <n v="1.75"/>
    <x v="1"/>
    <x v="2"/>
    <x v="4"/>
  </r>
  <r>
    <s v="CUS4117"/>
    <x v="455"/>
    <x v="1"/>
    <x v="4"/>
    <x v="6"/>
    <s v="SPC001"/>
    <x v="4"/>
    <n v="4.25"/>
    <n v="2"/>
    <x v="21"/>
    <n v="2.9749999999999996"/>
    <x v="1"/>
    <x v="10"/>
    <x v="0"/>
  </r>
  <r>
    <s v="CUS4118"/>
    <x v="986"/>
    <x v="2"/>
    <x v="5"/>
    <x v="8"/>
    <s v="CLD001"/>
    <x v="2"/>
    <n v="3"/>
    <n v="1"/>
    <x v="4"/>
    <n v="1.0499999999999998"/>
    <x v="1"/>
    <x v="7"/>
    <x v="2"/>
  </r>
  <r>
    <s v="CUS4119"/>
    <x v="92"/>
    <x v="2"/>
    <x v="5"/>
    <x v="15"/>
    <s v="SKT001"/>
    <x v="6"/>
    <n v="2.5"/>
    <n v="2"/>
    <x v="17"/>
    <n v="1.75"/>
    <x v="1"/>
    <x v="1"/>
    <x v="1"/>
  </r>
  <r>
    <s v="CUS4120"/>
    <x v="978"/>
    <x v="1"/>
    <x v="2"/>
    <x v="3"/>
    <s v="TEA001"/>
    <x v="1"/>
    <n v="3"/>
    <n v="1"/>
    <x v="4"/>
    <n v="1.0499999999999998"/>
    <x v="2"/>
    <x v="2"/>
    <x v="6"/>
  </r>
  <r>
    <s v="CUS4121"/>
    <x v="485"/>
    <x v="4"/>
    <x v="5"/>
    <x v="13"/>
    <s v="CLD001"/>
    <x v="3"/>
    <n v="4.75"/>
    <n v="2"/>
    <x v="22"/>
    <n v="3.3249999999999997"/>
    <x v="0"/>
    <x v="9"/>
    <x v="6"/>
  </r>
  <r>
    <s v="CUS4122"/>
    <x v="25"/>
    <x v="1"/>
    <x v="4"/>
    <x v="6"/>
    <s v="TEA001"/>
    <x v="6"/>
    <n v="4.25"/>
    <n v="1"/>
    <x v="6"/>
    <n v="1.4874999999999998"/>
    <x v="2"/>
    <x v="4"/>
    <x v="4"/>
  </r>
  <r>
    <s v="CUS4123"/>
    <x v="1032"/>
    <x v="4"/>
    <x v="6"/>
    <x v="10"/>
    <s v="DES001"/>
    <x v="0"/>
    <n v="3.75"/>
    <n v="1"/>
    <x v="10"/>
    <n v="1.3125"/>
    <x v="0"/>
    <x v="1"/>
    <x v="3"/>
  </r>
  <r>
    <s v="CUS4124"/>
    <x v="706"/>
    <x v="4"/>
    <x v="6"/>
    <x v="10"/>
    <s v="CLD001"/>
    <x v="2"/>
    <n v="3"/>
    <n v="2"/>
    <x v="0"/>
    <n v="2.0999999999999996"/>
    <x v="2"/>
    <x v="0"/>
    <x v="4"/>
  </r>
  <r>
    <s v="CUS4125"/>
    <x v="339"/>
    <x v="0"/>
    <x v="0"/>
    <x v="0"/>
    <s v="TEA001"/>
    <x v="5"/>
    <n v="2.5"/>
    <n v="1"/>
    <x v="11"/>
    <n v="0.875"/>
    <x v="0"/>
    <x v="2"/>
    <x v="5"/>
  </r>
  <r>
    <s v="CUS4126"/>
    <x v="183"/>
    <x v="0"/>
    <x v="7"/>
    <x v="11"/>
    <s v="COF001"/>
    <x v="1"/>
    <n v="3"/>
    <n v="2"/>
    <x v="0"/>
    <n v="2.0999999999999996"/>
    <x v="0"/>
    <x v="9"/>
    <x v="1"/>
  </r>
  <r>
    <s v="CUS4127"/>
    <x v="372"/>
    <x v="0"/>
    <x v="7"/>
    <x v="11"/>
    <s v="TEA001"/>
    <x v="4"/>
    <n v="2.5499999999999998"/>
    <n v="1"/>
    <x v="8"/>
    <n v="0.89249999999999985"/>
    <x v="1"/>
    <x v="2"/>
    <x v="6"/>
  </r>
  <r>
    <s v="CUS4128"/>
    <x v="709"/>
    <x v="0"/>
    <x v="1"/>
    <x v="1"/>
    <s v="TEA001"/>
    <x v="4"/>
    <n v="2.2000000000000002"/>
    <n v="1"/>
    <x v="23"/>
    <n v="0.77"/>
    <x v="0"/>
    <x v="0"/>
    <x v="1"/>
  </r>
  <r>
    <s v="CUS4129"/>
    <x v="697"/>
    <x v="0"/>
    <x v="0"/>
    <x v="2"/>
    <s v="SPC001"/>
    <x v="6"/>
    <n v="3.75"/>
    <n v="2"/>
    <x v="16"/>
    <n v="2.625"/>
    <x v="1"/>
    <x v="7"/>
    <x v="3"/>
  </r>
  <r>
    <s v="CUS4130"/>
    <x v="243"/>
    <x v="1"/>
    <x v="2"/>
    <x v="3"/>
    <s v="COF001"/>
    <x v="4"/>
    <n v="3.75"/>
    <n v="2"/>
    <x v="16"/>
    <n v="2.625"/>
    <x v="1"/>
    <x v="2"/>
    <x v="6"/>
  </r>
  <r>
    <s v="CUS4131"/>
    <x v="756"/>
    <x v="2"/>
    <x v="3"/>
    <x v="5"/>
    <s v="SND001"/>
    <x v="6"/>
    <n v="2.5"/>
    <n v="2"/>
    <x v="17"/>
    <n v="1.75"/>
    <x v="2"/>
    <x v="0"/>
    <x v="6"/>
  </r>
  <r>
    <s v="CUS4132"/>
    <x v="229"/>
    <x v="0"/>
    <x v="0"/>
    <x v="0"/>
    <s v="COF001"/>
    <x v="6"/>
    <n v="2.5"/>
    <n v="2"/>
    <x v="17"/>
    <n v="1.75"/>
    <x v="0"/>
    <x v="3"/>
    <x v="5"/>
  </r>
  <r>
    <s v="CUS4133"/>
    <x v="789"/>
    <x v="2"/>
    <x v="3"/>
    <x v="9"/>
    <s v="SKT001"/>
    <x v="1"/>
    <n v="2.5"/>
    <n v="1"/>
    <x v="11"/>
    <n v="0.875"/>
    <x v="0"/>
    <x v="4"/>
    <x v="5"/>
  </r>
  <r>
    <s v="CUS4134"/>
    <x v="811"/>
    <x v="0"/>
    <x v="7"/>
    <x v="11"/>
    <s v="TEA001"/>
    <x v="1"/>
    <n v="3.5"/>
    <n v="1"/>
    <x v="15"/>
    <n v="1.2249999999999999"/>
    <x v="2"/>
    <x v="1"/>
    <x v="2"/>
  </r>
  <r>
    <s v="CUS4135"/>
    <x v="951"/>
    <x v="4"/>
    <x v="5"/>
    <x v="13"/>
    <s v="COF001"/>
    <x v="5"/>
    <n v="3.25"/>
    <n v="1"/>
    <x v="14"/>
    <n v="1.1375"/>
    <x v="1"/>
    <x v="7"/>
    <x v="2"/>
  </r>
  <r>
    <s v="CUS4136"/>
    <x v="102"/>
    <x v="0"/>
    <x v="0"/>
    <x v="2"/>
    <s v="SKT001"/>
    <x v="3"/>
    <n v="3"/>
    <n v="2"/>
    <x v="0"/>
    <n v="2.0999999999999996"/>
    <x v="2"/>
    <x v="0"/>
    <x v="3"/>
  </r>
  <r>
    <s v="CUS4137"/>
    <x v="381"/>
    <x v="2"/>
    <x v="3"/>
    <x v="9"/>
    <s v="CLD001"/>
    <x v="2"/>
    <n v="2.5"/>
    <n v="1"/>
    <x v="11"/>
    <n v="0.875"/>
    <x v="2"/>
    <x v="11"/>
    <x v="2"/>
  </r>
  <r>
    <s v="CUS4138"/>
    <x v="352"/>
    <x v="4"/>
    <x v="6"/>
    <x v="10"/>
    <s v="SKT001"/>
    <x v="5"/>
    <n v="3"/>
    <n v="2"/>
    <x v="0"/>
    <n v="2.0999999999999996"/>
    <x v="1"/>
    <x v="11"/>
    <x v="3"/>
  </r>
  <r>
    <s v="CUS4139"/>
    <x v="981"/>
    <x v="3"/>
    <x v="1"/>
    <x v="7"/>
    <s v="COF001"/>
    <x v="5"/>
    <n v="2.5"/>
    <n v="2"/>
    <x v="17"/>
    <n v="1.75"/>
    <x v="0"/>
    <x v="11"/>
    <x v="6"/>
  </r>
  <r>
    <s v="CUS4140"/>
    <x v="864"/>
    <x v="0"/>
    <x v="1"/>
    <x v="1"/>
    <s v="TEA001"/>
    <x v="0"/>
    <n v="2"/>
    <n v="2"/>
    <x v="5"/>
    <n v="1.4"/>
    <x v="2"/>
    <x v="10"/>
    <x v="5"/>
  </r>
  <r>
    <s v="CUS4141"/>
    <x v="383"/>
    <x v="0"/>
    <x v="1"/>
    <x v="1"/>
    <s v="CLD001"/>
    <x v="2"/>
    <n v="3.5"/>
    <n v="2"/>
    <x v="7"/>
    <n v="2.4499999999999997"/>
    <x v="2"/>
    <x v="3"/>
    <x v="0"/>
  </r>
  <r>
    <s v="CUS4142"/>
    <x v="191"/>
    <x v="2"/>
    <x v="3"/>
    <x v="9"/>
    <s v="SPC001"/>
    <x v="4"/>
    <n v="2.2000000000000002"/>
    <n v="2"/>
    <x v="19"/>
    <n v="1.54"/>
    <x v="0"/>
    <x v="0"/>
    <x v="1"/>
  </r>
  <r>
    <s v="CUS4143"/>
    <x v="433"/>
    <x v="2"/>
    <x v="3"/>
    <x v="5"/>
    <s v="SKT001"/>
    <x v="0"/>
    <n v="3"/>
    <n v="1"/>
    <x v="4"/>
    <n v="1.0499999999999998"/>
    <x v="1"/>
    <x v="6"/>
    <x v="4"/>
  </r>
  <r>
    <s v="CUS4144"/>
    <x v="180"/>
    <x v="4"/>
    <x v="6"/>
    <x v="10"/>
    <s v="CLD001"/>
    <x v="2"/>
    <n v="3.75"/>
    <n v="1"/>
    <x v="10"/>
    <n v="1.3125"/>
    <x v="1"/>
    <x v="2"/>
    <x v="1"/>
  </r>
  <r>
    <s v="CUS4145"/>
    <x v="953"/>
    <x v="4"/>
    <x v="6"/>
    <x v="10"/>
    <s v="SKT001"/>
    <x v="2"/>
    <n v="3.75"/>
    <n v="2"/>
    <x v="16"/>
    <n v="2.625"/>
    <x v="0"/>
    <x v="10"/>
    <x v="5"/>
  </r>
  <r>
    <s v="CUS4146"/>
    <x v="945"/>
    <x v="1"/>
    <x v="4"/>
    <x v="6"/>
    <s v="SPC001"/>
    <x v="0"/>
    <n v="3"/>
    <n v="2"/>
    <x v="0"/>
    <n v="2.0999999999999996"/>
    <x v="2"/>
    <x v="9"/>
    <x v="0"/>
  </r>
  <r>
    <s v="CUS4147"/>
    <x v="887"/>
    <x v="3"/>
    <x v="8"/>
    <x v="16"/>
    <s v="SND001"/>
    <x v="4"/>
    <n v="4.5"/>
    <n v="1"/>
    <x v="18"/>
    <n v="1.575"/>
    <x v="2"/>
    <x v="11"/>
    <x v="6"/>
  </r>
  <r>
    <s v="CUS4148"/>
    <x v="5"/>
    <x v="4"/>
    <x v="6"/>
    <x v="10"/>
    <s v="SKT001"/>
    <x v="3"/>
    <n v="2.4500000000000002"/>
    <n v="2"/>
    <x v="25"/>
    <n v="1.7150000000000001"/>
    <x v="1"/>
    <x v="5"/>
    <x v="0"/>
  </r>
  <r>
    <s v="CUS4149"/>
    <x v="939"/>
    <x v="2"/>
    <x v="3"/>
    <x v="9"/>
    <s v="SKT001"/>
    <x v="6"/>
    <n v="2.2000000000000002"/>
    <n v="2"/>
    <x v="19"/>
    <n v="1.54"/>
    <x v="1"/>
    <x v="6"/>
    <x v="2"/>
  </r>
  <r>
    <s v="CUS4150"/>
    <x v="81"/>
    <x v="3"/>
    <x v="8"/>
    <x v="16"/>
    <s v="SKT001"/>
    <x v="2"/>
    <n v="3"/>
    <n v="1"/>
    <x v="4"/>
    <n v="1.0499999999999998"/>
    <x v="2"/>
    <x v="1"/>
    <x v="4"/>
  </r>
  <r>
    <s v="CUS4151"/>
    <x v="489"/>
    <x v="0"/>
    <x v="1"/>
    <x v="1"/>
    <s v="DES001"/>
    <x v="3"/>
    <n v="3.5"/>
    <n v="1"/>
    <x v="15"/>
    <n v="1.2249999999999999"/>
    <x v="0"/>
    <x v="9"/>
    <x v="3"/>
  </r>
  <r>
    <s v="CUS4152"/>
    <x v="807"/>
    <x v="1"/>
    <x v="4"/>
    <x v="6"/>
    <s v="CLD001"/>
    <x v="6"/>
    <n v="3.5"/>
    <n v="2"/>
    <x v="7"/>
    <n v="2.4499999999999997"/>
    <x v="1"/>
    <x v="1"/>
    <x v="4"/>
  </r>
  <r>
    <s v="CUS4153"/>
    <x v="452"/>
    <x v="2"/>
    <x v="5"/>
    <x v="15"/>
    <s v="SPC001"/>
    <x v="4"/>
    <n v="3.5"/>
    <n v="2"/>
    <x v="7"/>
    <n v="2.4499999999999997"/>
    <x v="2"/>
    <x v="8"/>
    <x v="1"/>
  </r>
  <r>
    <s v="CUS4154"/>
    <x v="1033"/>
    <x v="3"/>
    <x v="8"/>
    <x v="16"/>
    <s v="DES001"/>
    <x v="3"/>
    <n v="3"/>
    <n v="2"/>
    <x v="0"/>
    <n v="2.0999999999999996"/>
    <x v="0"/>
    <x v="0"/>
    <x v="4"/>
  </r>
  <r>
    <s v="CUS4155"/>
    <x v="1010"/>
    <x v="1"/>
    <x v="4"/>
    <x v="6"/>
    <s v="DES001"/>
    <x v="5"/>
    <n v="3.75"/>
    <n v="1"/>
    <x v="10"/>
    <n v="1.3125"/>
    <x v="2"/>
    <x v="0"/>
    <x v="3"/>
  </r>
  <r>
    <s v="CUS4156"/>
    <x v="1034"/>
    <x v="4"/>
    <x v="5"/>
    <x v="13"/>
    <s v="SKT001"/>
    <x v="4"/>
    <n v="3.5"/>
    <n v="2"/>
    <x v="7"/>
    <n v="2.4499999999999997"/>
    <x v="0"/>
    <x v="4"/>
    <x v="6"/>
  </r>
  <r>
    <s v="CUS4157"/>
    <x v="649"/>
    <x v="2"/>
    <x v="3"/>
    <x v="5"/>
    <s v="TEA001"/>
    <x v="2"/>
    <n v="3"/>
    <n v="2"/>
    <x v="0"/>
    <n v="2.0999999999999996"/>
    <x v="1"/>
    <x v="0"/>
    <x v="6"/>
  </r>
  <r>
    <s v="CUS4158"/>
    <x v="199"/>
    <x v="3"/>
    <x v="8"/>
    <x v="16"/>
    <s v="SKT001"/>
    <x v="1"/>
    <n v="3.1"/>
    <n v="1"/>
    <x v="9"/>
    <n v="1.085"/>
    <x v="1"/>
    <x v="0"/>
    <x v="3"/>
  </r>
  <r>
    <s v="CUS4159"/>
    <x v="275"/>
    <x v="0"/>
    <x v="1"/>
    <x v="1"/>
    <s v="SND001"/>
    <x v="5"/>
    <n v="2.5"/>
    <n v="2"/>
    <x v="17"/>
    <n v="1.75"/>
    <x v="0"/>
    <x v="2"/>
    <x v="1"/>
  </r>
  <r>
    <s v="CUS4160"/>
    <x v="10"/>
    <x v="1"/>
    <x v="4"/>
    <x v="6"/>
    <s v="DES001"/>
    <x v="4"/>
    <n v="2.5"/>
    <n v="2"/>
    <x v="17"/>
    <n v="1.75"/>
    <x v="2"/>
    <x v="5"/>
    <x v="2"/>
  </r>
  <r>
    <s v="CUS4161"/>
    <x v="263"/>
    <x v="1"/>
    <x v="4"/>
    <x v="14"/>
    <s v="COF001"/>
    <x v="2"/>
    <n v="3"/>
    <n v="2"/>
    <x v="0"/>
    <n v="2.0999999999999996"/>
    <x v="0"/>
    <x v="9"/>
    <x v="6"/>
  </r>
  <r>
    <s v="CUS4162"/>
    <x v="552"/>
    <x v="1"/>
    <x v="4"/>
    <x v="6"/>
    <s v="SPC001"/>
    <x v="0"/>
    <n v="2.5"/>
    <n v="1"/>
    <x v="11"/>
    <n v="0.875"/>
    <x v="2"/>
    <x v="10"/>
    <x v="0"/>
  </r>
  <r>
    <s v="CUS4163"/>
    <x v="240"/>
    <x v="0"/>
    <x v="0"/>
    <x v="0"/>
    <s v="DES001"/>
    <x v="4"/>
    <n v="3.75"/>
    <n v="2"/>
    <x v="16"/>
    <n v="2.625"/>
    <x v="1"/>
    <x v="11"/>
    <x v="4"/>
  </r>
  <r>
    <s v="CUS4164"/>
    <x v="752"/>
    <x v="2"/>
    <x v="3"/>
    <x v="5"/>
    <s v="COF001"/>
    <x v="6"/>
    <n v="2.2000000000000002"/>
    <n v="2"/>
    <x v="19"/>
    <n v="1.54"/>
    <x v="0"/>
    <x v="8"/>
    <x v="0"/>
  </r>
  <r>
    <s v="CUS4165"/>
    <x v="1035"/>
    <x v="0"/>
    <x v="7"/>
    <x v="11"/>
    <s v="DES001"/>
    <x v="4"/>
    <n v="3.5"/>
    <n v="2"/>
    <x v="7"/>
    <n v="2.4499999999999997"/>
    <x v="2"/>
    <x v="1"/>
    <x v="3"/>
  </r>
  <r>
    <s v="CUS4166"/>
    <x v="615"/>
    <x v="4"/>
    <x v="5"/>
    <x v="13"/>
    <s v="SND001"/>
    <x v="2"/>
    <n v="2.2000000000000002"/>
    <n v="1"/>
    <x v="23"/>
    <n v="0.77"/>
    <x v="0"/>
    <x v="3"/>
    <x v="6"/>
  </r>
  <r>
    <s v="CUS4167"/>
    <x v="261"/>
    <x v="0"/>
    <x v="7"/>
    <x v="11"/>
    <s v="SPC001"/>
    <x v="0"/>
    <n v="3.1"/>
    <n v="1"/>
    <x v="9"/>
    <n v="1.085"/>
    <x v="1"/>
    <x v="1"/>
    <x v="1"/>
  </r>
  <r>
    <s v="CUS4168"/>
    <x v="661"/>
    <x v="4"/>
    <x v="5"/>
    <x v="12"/>
    <s v="SKT001"/>
    <x v="0"/>
    <n v="3.5"/>
    <n v="1"/>
    <x v="15"/>
    <n v="1.2249999999999999"/>
    <x v="0"/>
    <x v="6"/>
    <x v="1"/>
  </r>
  <r>
    <s v="CUS4169"/>
    <x v="573"/>
    <x v="4"/>
    <x v="5"/>
    <x v="13"/>
    <s v="TEA001"/>
    <x v="6"/>
    <n v="2.5499999999999998"/>
    <n v="1"/>
    <x v="8"/>
    <n v="0.89249999999999985"/>
    <x v="0"/>
    <x v="9"/>
    <x v="1"/>
  </r>
  <r>
    <s v="CUS4170"/>
    <x v="182"/>
    <x v="0"/>
    <x v="0"/>
    <x v="2"/>
    <s v="SND001"/>
    <x v="2"/>
    <n v="3.25"/>
    <n v="1"/>
    <x v="14"/>
    <n v="1.1375"/>
    <x v="2"/>
    <x v="9"/>
    <x v="4"/>
  </r>
  <r>
    <s v="CUS4171"/>
    <x v="768"/>
    <x v="4"/>
    <x v="6"/>
    <x v="10"/>
    <s v="TEA001"/>
    <x v="5"/>
    <n v="2.5"/>
    <n v="2"/>
    <x v="17"/>
    <n v="1.75"/>
    <x v="1"/>
    <x v="7"/>
    <x v="1"/>
  </r>
  <r>
    <s v="CUS4172"/>
    <x v="588"/>
    <x v="4"/>
    <x v="5"/>
    <x v="13"/>
    <s v="TEA001"/>
    <x v="4"/>
    <n v="2.5"/>
    <n v="2"/>
    <x v="17"/>
    <n v="1.75"/>
    <x v="2"/>
    <x v="10"/>
    <x v="1"/>
  </r>
  <r>
    <s v="CUS4173"/>
    <x v="492"/>
    <x v="2"/>
    <x v="5"/>
    <x v="15"/>
    <s v="COF001"/>
    <x v="3"/>
    <n v="2.5"/>
    <n v="2"/>
    <x v="17"/>
    <n v="1.75"/>
    <x v="0"/>
    <x v="10"/>
    <x v="3"/>
  </r>
  <r>
    <s v="CUS4174"/>
    <x v="598"/>
    <x v="1"/>
    <x v="2"/>
    <x v="4"/>
    <s v="SKT001"/>
    <x v="2"/>
    <n v="2.5"/>
    <n v="2"/>
    <x v="17"/>
    <n v="1.75"/>
    <x v="1"/>
    <x v="8"/>
    <x v="3"/>
  </r>
  <r>
    <s v="CUS4175"/>
    <x v="160"/>
    <x v="1"/>
    <x v="2"/>
    <x v="4"/>
    <s v="COF001"/>
    <x v="0"/>
    <n v="3.5"/>
    <n v="2"/>
    <x v="7"/>
    <n v="2.4499999999999997"/>
    <x v="1"/>
    <x v="3"/>
    <x v="0"/>
  </r>
  <r>
    <s v="CUS4176"/>
    <x v="397"/>
    <x v="1"/>
    <x v="2"/>
    <x v="3"/>
    <s v="DES001"/>
    <x v="6"/>
    <n v="3"/>
    <n v="2"/>
    <x v="0"/>
    <n v="2.0999999999999996"/>
    <x v="0"/>
    <x v="10"/>
    <x v="6"/>
  </r>
  <r>
    <s v="CUS4177"/>
    <x v="465"/>
    <x v="2"/>
    <x v="5"/>
    <x v="15"/>
    <s v="CLD001"/>
    <x v="5"/>
    <n v="2.5"/>
    <n v="1"/>
    <x v="11"/>
    <n v="0.875"/>
    <x v="0"/>
    <x v="6"/>
    <x v="0"/>
  </r>
  <r>
    <s v="CUS4178"/>
    <x v="562"/>
    <x v="3"/>
    <x v="1"/>
    <x v="7"/>
    <s v="DES001"/>
    <x v="4"/>
    <n v="2.5499999999999998"/>
    <n v="2"/>
    <x v="13"/>
    <n v="1.7849999999999997"/>
    <x v="2"/>
    <x v="10"/>
    <x v="6"/>
  </r>
  <r>
    <s v="CUS4179"/>
    <x v="154"/>
    <x v="0"/>
    <x v="1"/>
    <x v="1"/>
    <s v="COF001"/>
    <x v="5"/>
    <n v="4.5"/>
    <n v="1"/>
    <x v="18"/>
    <n v="1.575"/>
    <x v="1"/>
    <x v="6"/>
    <x v="1"/>
  </r>
  <r>
    <s v="CUS4180"/>
    <x v="782"/>
    <x v="3"/>
    <x v="1"/>
    <x v="7"/>
    <s v="SND001"/>
    <x v="6"/>
    <n v="2.5"/>
    <n v="2"/>
    <x v="17"/>
    <n v="1.75"/>
    <x v="2"/>
    <x v="10"/>
    <x v="3"/>
  </r>
  <r>
    <s v="CUS4181"/>
    <x v="1036"/>
    <x v="0"/>
    <x v="0"/>
    <x v="0"/>
    <s v="SPC001"/>
    <x v="2"/>
    <n v="2.5"/>
    <n v="1"/>
    <x v="11"/>
    <n v="0.875"/>
    <x v="1"/>
    <x v="11"/>
    <x v="4"/>
  </r>
  <r>
    <s v="CUS4182"/>
    <x v="561"/>
    <x v="3"/>
    <x v="1"/>
    <x v="7"/>
    <s v="SKT001"/>
    <x v="6"/>
    <n v="4.25"/>
    <n v="1"/>
    <x v="6"/>
    <n v="1.4874999999999998"/>
    <x v="0"/>
    <x v="11"/>
    <x v="6"/>
  </r>
  <r>
    <s v="CUS4183"/>
    <x v="244"/>
    <x v="3"/>
    <x v="1"/>
    <x v="7"/>
    <s v="DES001"/>
    <x v="5"/>
    <n v="3"/>
    <n v="2"/>
    <x v="0"/>
    <n v="2.0999999999999996"/>
    <x v="2"/>
    <x v="11"/>
    <x v="3"/>
  </r>
  <r>
    <s v="CUS4184"/>
    <x v="580"/>
    <x v="2"/>
    <x v="3"/>
    <x v="9"/>
    <s v="SND001"/>
    <x v="5"/>
    <n v="3"/>
    <n v="1"/>
    <x v="4"/>
    <n v="1.0499999999999998"/>
    <x v="0"/>
    <x v="5"/>
    <x v="4"/>
  </r>
  <r>
    <s v="CUS4185"/>
    <x v="376"/>
    <x v="2"/>
    <x v="5"/>
    <x v="15"/>
    <s v="CLD001"/>
    <x v="6"/>
    <n v="3"/>
    <n v="2"/>
    <x v="0"/>
    <n v="2.0999999999999996"/>
    <x v="0"/>
    <x v="6"/>
    <x v="1"/>
  </r>
  <r>
    <s v="CUS4186"/>
    <x v="206"/>
    <x v="4"/>
    <x v="6"/>
    <x v="10"/>
    <s v="DES001"/>
    <x v="2"/>
    <n v="3.5"/>
    <n v="1"/>
    <x v="15"/>
    <n v="1.2249999999999999"/>
    <x v="1"/>
    <x v="10"/>
    <x v="6"/>
  </r>
  <r>
    <s v="CUS4187"/>
    <x v="348"/>
    <x v="1"/>
    <x v="2"/>
    <x v="4"/>
    <s v="TEA001"/>
    <x v="6"/>
    <n v="2.2000000000000002"/>
    <n v="1"/>
    <x v="23"/>
    <n v="0.77"/>
    <x v="0"/>
    <x v="2"/>
    <x v="6"/>
  </r>
  <r>
    <s v="CUS4188"/>
    <x v="400"/>
    <x v="2"/>
    <x v="3"/>
    <x v="5"/>
    <s v="DES001"/>
    <x v="6"/>
    <n v="3.5"/>
    <n v="1"/>
    <x v="15"/>
    <n v="1.2249999999999999"/>
    <x v="0"/>
    <x v="7"/>
    <x v="5"/>
  </r>
  <r>
    <s v="CUS4189"/>
    <x v="646"/>
    <x v="3"/>
    <x v="8"/>
    <x v="16"/>
    <s v="SKT001"/>
    <x v="6"/>
    <n v="2.5"/>
    <n v="1"/>
    <x v="11"/>
    <n v="0.875"/>
    <x v="1"/>
    <x v="0"/>
    <x v="0"/>
  </r>
  <r>
    <s v="CUS4190"/>
    <x v="86"/>
    <x v="2"/>
    <x v="5"/>
    <x v="15"/>
    <s v="SND001"/>
    <x v="1"/>
    <n v="2.5"/>
    <n v="1"/>
    <x v="11"/>
    <n v="0.875"/>
    <x v="2"/>
    <x v="2"/>
    <x v="2"/>
  </r>
  <r>
    <s v="CUS4191"/>
    <x v="113"/>
    <x v="3"/>
    <x v="8"/>
    <x v="16"/>
    <s v="SND001"/>
    <x v="2"/>
    <n v="3"/>
    <n v="1"/>
    <x v="4"/>
    <n v="1.0499999999999998"/>
    <x v="1"/>
    <x v="4"/>
    <x v="2"/>
  </r>
  <r>
    <s v="CUS4192"/>
    <x v="177"/>
    <x v="0"/>
    <x v="0"/>
    <x v="2"/>
    <s v="SND001"/>
    <x v="5"/>
    <n v="3"/>
    <n v="2"/>
    <x v="0"/>
    <n v="2.0999999999999996"/>
    <x v="2"/>
    <x v="11"/>
    <x v="3"/>
  </r>
  <r>
    <s v="CUS4193"/>
    <x v="862"/>
    <x v="0"/>
    <x v="7"/>
    <x v="11"/>
    <s v="CLD001"/>
    <x v="0"/>
    <n v="3"/>
    <n v="1"/>
    <x v="4"/>
    <n v="1.0499999999999998"/>
    <x v="0"/>
    <x v="10"/>
    <x v="5"/>
  </r>
  <r>
    <s v="CUS4194"/>
    <x v="519"/>
    <x v="0"/>
    <x v="0"/>
    <x v="0"/>
    <s v="SKT001"/>
    <x v="5"/>
    <n v="4.5"/>
    <n v="1"/>
    <x v="18"/>
    <n v="1.575"/>
    <x v="1"/>
    <x v="5"/>
    <x v="4"/>
  </r>
  <r>
    <s v="CUS4195"/>
    <x v="376"/>
    <x v="4"/>
    <x v="5"/>
    <x v="13"/>
    <s v="COF001"/>
    <x v="2"/>
    <n v="4"/>
    <n v="2"/>
    <x v="24"/>
    <n v="2.8"/>
    <x v="0"/>
    <x v="6"/>
    <x v="1"/>
  </r>
  <r>
    <s v="CUS4196"/>
    <x v="761"/>
    <x v="0"/>
    <x v="1"/>
    <x v="1"/>
    <s v="CLD001"/>
    <x v="2"/>
    <n v="3"/>
    <n v="2"/>
    <x v="0"/>
    <n v="2.0999999999999996"/>
    <x v="2"/>
    <x v="0"/>
    <x v="0"/>
  </r>
  <r>
    <s v="CUS4197"/>
    <x v="610"/>
    <x v="1"/>
    <x v="4"/>
    <x v="6"/>
    <s v="CLD001"/>
    <x v="5"/>
    <n v="3"/>
    <n v="1"/>
    <x v="4"/>
    <n v="1.0499999999999998"/>
    <x v="2"/>
    <x v="2"/>
    <x v="1"/>
  </r>
  <r>
    <s v="CUS4198"/>
    <x v="42"/>
    <x v="1"/>
    <x v="2"/>
    <x v="4"/>
    <s v="COF001"/>
    <x v="1"/>
    <n v="4"/>
    <n v="1"/>
    <x v="5"/>
    <n v="1.4"/>
    <x v="0"/>
    <x v="5"/>
    <x v="5"/>
  </r>
  <r>
    <s v="CUS4199"/>
    <x v="489"/>
    <x v="0"/>
    <x v="0"/>
    <x v="2"/>
    <s v="SPC001"/>
    <x v="1"/>
    <n v="2"/>
    <n v="2"/>
    <x v="5"/>
    <n v="1.4"/>
    <x v="0"/>
    <x v="9"/>
    <x v="3"/>
  </r>
  <r>
    <s v="CUS4200"/>
    <x v="988"/>
    <x v="0"/>
    <x v="0"/>
    <x v="0"/>
    <s v="TEA001"/>
    <x v="1"/>
    <n v="2.4500000000000002"/>
    <n v="2"/>
    <x v="25"/>
    <n v="1.7150000000000001"/>
    <x v="0"/>
    <x v="7"/>
    <x v="2"/>
  </r>
  <r>
    <s v="CUS4201"/>
    <x v="252"/>
    <x v="3"/>
    <x v="1"/>
    <x v="7"/>
    <s v="CLD001"/>
    <x v="5"/>
    <n v="2.5"/>
    <n v="1"/>
    <x v="11"/>
    <n v="0.875"/>
    <x v="2"/>
    <x v="4"/>
    <x v="1"/>
  </r>
  <r>
    <s v="CUS4202"/>
    <x v="222"/>
    <x v="4"/>
    <x v="5"/>
    <x v="12"/>
    <s v="SPC001"/>
    <x v="5"/>
    <n v="3"/>
    <n v="1"/>
    <x v="4"/>
    <n v="1.0499999999999998"/>
    <x v="0"/>
    <x v="4"/>
    <x v="0"/>
  </r>
  <r>
    <s v="CUS4203"/>
    <x v="259"/>
    <x v="3"/>
    <x v="8"/>
    <x v="16"/>
    <s v="SND001"/>
    <x v="6"/>
    <n v="3.75"/>
    <n v="2"/>
    <x v="16"/>
    <n v="2.625"/>
    <x v="0"/>
    <x v="10"/>
    <x v="3"/>
  </r>
  <r>
    <s v="CUS4204"/>
    <x v="669"/>
    <x v="1"/>
    <x v="2"/>
    <x v="4"/>
    <s v="DES001"/>
    <x v="0"/>
    <n v="4.25"/>
    <n v="1"/>
    <x v="6"/>
    <n v="1.4874999999999998"/>
    <x v="2"/>
    <x v="4"/>
    <x v="5"/>
  </r>
  <r>
    <s v="CUS4205"/>
    <x v="100"/>
    <x v="4"/>
    <x v="5"/>
    <x v="13"/>
    <s v="COF001"/>
    <x v="3"/>
    <n v="3.75"/>
    <n v="1"/>
    <x v="10"/>
    <n v="1.3125"/>
    <x v="0"/>
    <x v="11"/>
    <x v="1"/>
  </r>
  <r>
    <s v="CUS4206"/>
    <x v="61"/>
    <x v="1"/>
    <x v="4"/>
    <x v="14"/>
    <s v="SPC001"/>
    <x v="1"/>
    <n v="3"/>
    <n v="1"/>
    <x v="4"/>
    <n v="1.0499999999999998"/>
    <x v="2"/>
    <x v="5"/>
    <x v="3"/>
  </r>
  <r>
    <s v="CUS4207"/>
    <x v="116"/>
    <x v="2"/>
    <x v="3"/>
    <x v="5"/>
    <s v="SKT001"/>
    <x v="6"/>
    <n v="3"/>
    <n v="1"/>
    <x v="4"/>
    <n v="1.0499999999999998"/>
    <x v="1"/>
    <x v="0"/>
    <x v="2"/>
  </r>
  <r>
    <s v="CUS4208"/>
    <x v="47"/>
    <x v="3"/>
    <x v="8"/>
    <x v="16"/>
    <s v="SKT001"/>
    <x v="1"/>
    <n v="3.1"/>
    <n v="1"/>
    <x v="9"/>
    <n v="1.085"/>
    <x v="2"/>
    <x v="3"/>
    <x v="2"/>
  </r>
  <r>
    <s v="CUS4209"/>
    <x v="1037"/>
    <x v="1"/>
    <x v="2"/>
    <x v="4"/>
    <s v="CLD001"/>
    <x v="0"/>
    <n v="3"/>
    <n v="2"/>
    <x v="0"/>
    <n v="2.0999999999999996"/>
    <x v="2"/>
    <x v="8"/>
    <x v="6"/>
  </r>
  <r>
    <s v="CUS4210"/>
    <x v="890"/>
    <x v="3"/>
    <x v="8"/>
    <x v="16"/>
    <s v="SPC001"/>
    <x v="0"/>
    <n v="3.75"/>
    <n v="1"/>
    <x v="10"/>
    <n v="1.3125"/>
    <x v="2"/>
    <x v="4"/>
    <x v="4"/>
  </r>
  <r>
    <s v="CUS4211"/>
    <x v="508"/>
    <x v="3"/>
    <x v="8"/>
    <x v="16"/>
    <s v="TEA001"/>
    <x v="0"/>
    <n v="2.5"/>
    <n v="1"/>
    <x v="11"/>
    <n v="0.875"/>
    <x v="2"/>
    <x v="9"/>
    <x v="6"/>
  </r>
  <r>
    <s v="CUS4212"/>
    <x v="987"/>
    <x v="4"/>
    <x v="5"/>
    <x v="12"/>
    <s v="SPC001"/>
    <x v="5"/>
    <n v="3"/>
    <n v="2"/>
    <x v="0"/>
    <n v="2.0999999999999996"/>
    <x v="2"/>
    <x v="3"/>
    <x v="6"/>
  </r>
  <r>
    <s v="CUS4213"/>
    <x v="570"/>
    <x v="2"/>
    <x v="5"/>
    <x v="15"/>
    <s v="TEA001"/>
    <x v="2"/>
    <n v="3"/>
    <n v="2"/>
    <x v="0"/>
    <n v="2.0999999999999996"/>
    <x v="1"/>
    <x v="5"/>
    <x v="6"/>
  </r>
  <r>
    <s v="CUS4214"/>
    <x v="709"/>
    <x v="1"/>
    <x v="2"/>
    <x v="3"/>
    <s v="SKT001"/>
    <x v="2"/>
    <n v="3"/>
    <n v="2"/>
    <x v="0"/>
    <n v="2.0999999999999996"/>
    <x v="0"/>
    <x v="0"/>
    <x v="1"/>
  </r>
  <r>
    <s v="CUS4215"/>
    <x v="883"/>
    <x v="1"/>
    <x v="2"/>
    <x v="4"/>
    <s v="COF001"/>
    <x v="1"/>
    <n v="3"/>
    <n v="2"/>
    <x v="0"/>
    <n v="2.0999999999999996"/>
    <x v="2"/>
    <x v="3"/>
    <x v="6"/>
  </r>
  <r>
    <s v="CUS4216"/>
    <x v="570"/>
    <x v="1"/>
    <x v="4"/>
    <x v="6"/>
    <s v="DES001"/>
    <x v="2"/>
    <n v="2.5"/>
    <n v="2"/>
    <x v="17"/>
    <n v="1.75"/>
    <x v="1"/>
    <x v="5"/>
    <x v="6"/>
  </r>
  <r>
    <s v="CUS4217"/>
    <x v="670"/>
    <x v="4"/>
    <x v="5"/>
    <x v="12"/>
    <s v="COF001"/>
    <x v="1"/>
    <n v="2.5"/>
    <n v="2"/>
    <x v="17"/>
    <n v="1.75"/>
    <x v="2"/>
    <x v="11"/>
    <x v="3"/>
  </r>
  <r>
    <s v="CUS4218"/>
    <x v="993"/>
    <x v="4"/>
    <x v="5"/>
    <x v="13"/>
    <s v="SPC001"/>
    <x v="0"/>
    <n v="3"/>
    <n v="2"/>
    <x v="0"/>
    <n v="2.0999999999999996"/>
    <x v="1"/>
    <x v="6"/>
    <x v="6"/>
  </r>
  <r>
    <s v="CUS4219"/>
    <x v="918"/>
    <x v="3"/>
    <x v="8"/>
    <x v="16"/>
    <s v="TEA001"/>
    <x v="4"/>
    <n v="3"/>
    <n v="1"/>
    <x v="4"/>
    <n v="1.0499999999999998"/>
    <x v="2"/>
    <x v="6"/>
    <x v="3"/>
  </r>
  <r>
    <s v="CUS4220"/>
    <x v="1026"/>
    <x v="1"/>
    <x v="2"/>
    <x v="4"/>
    <s v="DES001"/>
    <x v="6"/>
    <n v="3.5"/>
    <n v="1"/>
    <x v="15"/>
    <n v="1.2249999999999999"/>
    <x v="1"/>
    <x v="9"/>
    <x v="3"/>
  </r>
  <r>
    <s v="CUS4221"/>
    <x v="915"/>
    <x v="2"/>
    <x v="5"/>
    <x v="8"/>
    <s v="SPC001"/>
    <x v="0"/>
    <n v="3"/>
    <n v="2"/>
    <x v="0"/>
    <n v="2.0999999999999996"/>
    <x v="1"/>
    <x v="0"/>
    <x v="5"/>
  </r>
  <r>
    <s v="CUS4222"/>
    <x v="727"/>
    <x v="2"/>
    <x v="3"/>
    <x v="9"/>
    <s v="COF001"/>
    <x v="3"/>
    <n v="2.5"/>
    <n v="2"/>
    <x v="17"/>
    <n v="1.75"/>
    <x v="2"/>
    <x v="3"/>
    <x v="3"/>
  </r>
  <r>
    <s v="CUS4223"/>
    <x v="290"/>
    <x v="2"/>
    <x v="5"/>
    <x v="8"/>
    <s v="SKT001"/>
    <x v="5"/>
    <n v="3.25"/>
    <n v="1"/>
    <x v="14"/>
    <n v="1.1375"/>
    <x v="0"/>
    <x v="2"/>
    <x v="5"/>
  </r>
  <r>
    <s v="CUS4224"/>
    <x v="387"/>
    <x v="3"/>
    <x v="8"/>
    <x v="16"/>
    <s v="SPC001"/>
    <x v="4"/>
    <n v="3"/>
    <n v="1"/>
    <x v="4"/>
    <n v="1.0499999999999998"/>
    <x v="0"/>
    <x v="8"/>
    <x v="5"/>
  </r>
  <r>
    <s v="CUS4225"/>
    <x v="443"/>
    <x v="2"/>
    <x v="3"/>
    <x v="5"/>
    <s v="CLD001"/>
    <x v="0"/>
    <n v="3.75"/>
    <n v="1"/>
    <x v="10"/>
    <n v="1.3125"/>
    <x v="0"/>
    <x v="8"/>
    <x v="5"/>
  </r>
  <r>
    <s v="CUS4226"/>
    <x v="319"/>
    <x v="1"/>
    <x v="2"/>
    <x v="4"/>
    <s v="SKT001"/>
    <x v="2"/>
    <n v="3.75"/>
    <n v="2"/>
    <x v="16"/>
    <n v="2.625"/>
    <x v="2"/>
    <x v="10"/>
    <x v="3"/>
  </r>
  <r>
    <s v="CUS4227"/>
    <x v="510"/>
    <x v="4"/>
    <x v="5"/>
    <x v="13"/>
    <s v="DES001"/>
    <x v="0"/>
    <n v="3"/>
    <n v="1"/>
    <x v="4"/>
    <n v="1.0499999999999998"/>
    <x v="1"/>
    <x v="5"/>
    <x v="5"/>
  </r>
  <r>
    <s v="CUS4228"/>
    <x v="734"/>
    <x v="2"/>
    <x v="3"/>
    <x v="5"/>
    <s v="SKT001"/>
    <x v="3"/>
    <n v="2.5"/>
    <n v="2"/>
    <x v="17"/>
    <n v="1.75"/>
    <x v="0"/>
    <x v="7"/>
    <x v="6"/>
  </r>
  <r>
    <s v="CUS4229"/>
    <x v="709"/>
    <x v="2"/>
    <x v="5"/>
    <x v="15"/>
    <s v="SND001"/>
    <x v="1"/>
    <n v="3"/>
    <n v="2"/>
    <x v="0"/>
    <n v="2.0999999999999996"/>
    <x v="0"/>
    <x v="0"/>
    <x v="1"/>
  </r>
  <r>
    <s v="CUS4230"/>
    <x v="424"/>
    <x v="4"/>
    <x v="5"/>
    <x v="12"/>
    <s v="SND001"/>
    <x v="6"/>
    <n v="3.75"/>
    <n v="1"/>
    <x v="10"/>
    <n v="1.3125"/>
    <x v="0"/>
    <x v="3"/>
    <x v="3"/>
  </r>
  <r>
    <s v="CUS4231"/>
    <x v="233"/>
    <x v="4"/>
    <x v="5"/>
    <x v="12"/>
    <s v="CLD001"/>
    <x v="2"/>
    <n v="3.75"/>
    <n v="2"/>
    <x v="16"/>
    <n v="2.625"/>
    <x v="1"/>
    <x v="5"/>
    <x v="2"/>
  </r>
  <r>
    <s v="CUS4232"/>
    <x v="133"/>
    <x v="4"/>
    <x v="5"/>
    <x v="12"/>
    <s v="SND001"/>
    <x v="2"/>
    <n v="2.5499999999999998"/>
    <n v="2"/>
    <x v="13"/>
    <n v="1.7849999999999997"/>
    <x v="0"/>
    <x v="0"/>
    <x v="4"/>
  </r>
  <r>
    <s v="CUS4233"/>
    <x v="1001"/>
    <x v="1"/>
    <x v="2"/>
    <x v="4"/>
    <s v="COF001"/>
    <x v="5"/>
    <n v="3"/>
    <n v="2"/>
    <x v="0"/>
    <n v="2.0999999999999996"/>
    <x v="0"/>
    <x v="11"/>
    <x v="4"/>
  </r>
  <r>
    <s v="CUS4234"/>
    <x v="211"/>
    <x v="4"/>
    <x v="6"/>
    <x v="10"/>
    <s v="SPC001"/>
    <x v="2"/>
    <n v="3.5"/>
    <n v="2"/>
    <x v="7"/>
    <n v="2.4499999999999997"/>
    <x v="0"/>
    <x v="4"/>
    <x v="6"/>
  </r>
  <r>
    <s v="CUS4235"/>
    <x v="105"/>
    <x v="1"/>
    <x v="2"/>
    <x v="4"/>
    <s v="SKT001"/>
    <x v="2"/>
    <n v="3.5"/>
    <n v="1"/>
    <x v="15"/>
    <n v="1.2249999999999999"/>
    <x v="2"/>
    <x v="11"/>
    <x v="6"/>
  </r>
  <r>
    <s v="CUS4236"/>
    <x v="875"/>
    <x v="4"/>
    <x v="5"/>
    <x v="12"/>
    <s v="SPC001"/>
    <x v="0"/>
    <n v="3.5"/>
    <n v="1"/>
    <x v="15"/>
    <n v="1.2249999999999999"/>
    <x v="1"/>
    <x v="8"/>
    <x v="5"/>
  </r>
  <r>
    <s v="CUS4237"/>
    <x v="688"/>
    <x v="2"/>
    <x v="3"/>
    <x v="9"/>
    <s v="TEA001"/>
    <x v="5"/>
    <n v="3"/>
    <n v="1"/>
    <x v="4"/>
    <n v="1.0499999999999998"/>
    <x v="1"/>
    <x v="10"/>
    <x v="0"/>
  </r>
  <r>
    <s v="CUS4238"/>
    <x v="353"/>
    <x v="3"/>
    <x v="1"/>
    <x v="7"/>
    <s v="COF001"/>
    <x v="0"/>
    <n v="3.75"/>
    <n v="2"/>
    <x v="16"/>
    <n v="2.625"/>
    <x v="0"/>
    <x v="1"/>
    <x v="5"/>
  </r>
  <r>
    <s v="CUS4239"/>
    <x v="194"/>
    <x v="2"/>
    <x v="5"/>
    <x v="15"/>
    <s v="DES001"/>
    <x v="2"/>
    <n v="2.5"/>
    <n v="1"/>
    <x v="11"/>
    <n v="0.875"/>
    <x v="0"/>
    <x v="4"/>
    <x v="4"/>
  </r>
  <r>
    <s v="CUS4240"/>
    <x v="161"/>
    <x v="2"/>
    <x v="3"/>
    <x v="5"/>
    <s v="DES001"/>
    <x v="2"/>
    <n v="2.5499999999999998"/>
    <n v="2"/>
    <x v="13"/>
    <n v="1.7849999999999997"/>
    <x v="0"/>
    <x v="7"/>
    <x v="3"/>
  </r>
  <r>
    <s v="CUS4241"/>
    <x v="216"/>
    <x v="1"/>
    <x v="2"/>
    <x v="3"/>
    <s v="DES001"/>
    <x v="3"/>
    <n v="3.25"/>
    <n v="1"/>
    <x v="14"/>
    <n v="1.1375"/>
    <x v="0"/>
    <x v="6"/>
    <x v="1"/>
  </r>
  <r>
    <s v="CUS4242"/>
    <x v="57"/>
    <x v="0"/>
    <x v="0"/>
    <x v="0"/>
    <s v="DES001"/>
    <x v="2"/>
    <n v="2.5"/>
    <n v="1"/>
    <x v="11"/>
    <n v="0.875"/>
    <x v="1"/>
    <x v="6"/>
    <x v="4"/>
  </r>
  <r>
    <s v="CUS4243"/>
    <x v="852"/>
    <x v="3"/>
    <x v="8"/>
    <x v="16"/>
    <s v="SKT001"/>
    <x v="6"/>
    <n v="2"/>
    <n v="2"/>
    <x v="5"/>
    <n v="1.4"/>
    <x v="2"/>
    <x v="11"/>
    <x v="4"/>
  </r>
  <r>
    <s v="CUS4244"/>
    <x v="1038"/>
    <x v="1"/>
    <x v="2"/>
    <x v="4"/>
    <s v="TEA001"/>
    <x v="6"/>
    <n v="3.5"/>
    <n v="2"/>
    <x v="7"/>
    <n v="2.4499999999999997"/>
    <x v="2"/>
    <x v="7"/>
    <x v="1"/>
  </r>
  <r>
    <s v="CUS4245"/>
    <x v="848"/>
    <x v="2"/>
    <x v="5"/>
    <x v="15"/>
    <s v="TEA001"/>
    <x v="3"/>
    <n v="4.5"/>
    <n v="1"/>
    <x v="18"/>
    <n v="1.575"/>
    <x v="2"/>
    <x v="1"/>
    <x v="0"/>
  </r>
  <r>
    <s v="CUS4246"/>
    <x v="466"/>
    <x v="3"/>
    <x v="8"/>
    <x v="16"/>
    <s v="COF001"/>
    <x v="6"/>
    <n v="3.5"/>
    <n v="1"/>
    <x v="15"/>
    <n v="1.2249999999999999"/>
    <x v="1"/>
    <x v="4"/>
    <x v="3"/>
  </r>
  <r>
    <s v="CUS4247"/>
    <x v="962"/>
    <x v="1"/>
    <x v="2"/>
    <x v="4"/>
    <s v="DES001"/>
    <x v="5"/>
    <n v="3"/>
    <n v="2"/>
    <x v="0"/>
    <n v="2.0999999999999996"/>
    <x v="2"/>
    <x v="8"/>
    <x v="5"/>
  </r>
  <r>
    <s v="CUS4248"/>
    <x v="100"/>
    <x v="2"/>
    <x v="5"/>
    <x v="8"/>
    <s v="SND001"/>
    <x v="6"/>
    <n v="4.5"/>
    <n v="1"/>
    <x v="18"/>
    <n v="1.575"/>
    <x v="0"/>
    <x v="11"/>
    <x v="1"/>
  </r>
  <r>
    <s v="CUS4249"/>
    <x v="132"/>
    <x v="2"/>
    <x v="3"/>
    <x v="5"/>
    <s v="SKT001"/>
    <x v="6"/>
    <n v="2.5"/>
    <n v="2"/>
    <x v="17"/>
    <n v="1.75"/>
    <x v="1"/>
    <x v="4"/>
    <x v="3"/>
  </r>
  <r>
    <s v="CUS4250"/>
    <x v="426"/>
    <x v="2"/>
    <x v="5"/>
    <x v="8"/>
    <s v="SPC001"/>
    <x v="0"/>
    <n v="3.75"/>
    <n v="2"/>
    <x v="16"/>
    <n v="2.625"/>
    <x v="0"/>
    <x v="4"/>
    <x v="1"/>
  </r>
  <r>
    <s v="CUS4251"/>
    <x v="917"/>
    <x v="2"/>
    <x v="5"/>
    <x v="8"/>
    <s v="TEA001"/>
    <x v="4"/>
    <n v="4"/>
    <n v="1"/>
    <x v="5"/>
    <n v="1.4"/>
    <x v="0"/>
    <x v="6"/>
    <x v="5"/>
  </r>
  <r>
    <s v="CUS4281"/>
    <x v="468"/>
    <x v="0"/>
    <x v="0"/>
    <x v="0"/>
    <s v="SPC001"/>
    <x v="5"/>
    <n v="4.75"/>
    <n v="2"/>
    <x v="22"/>
    <n v="3.3249999999999997"/>
    <x v="1"/>
    <x v="8"/>
    <x v="5"/>
  </r>
  <r>
    <s v="CUS4282"/>
    <x v="287"/>
    <x v="1"/>
    <x v="4"/>
    <x v="14"/>
    <s v="CLD001"/>
    <x v="6"/>
    <n v="3.75"/>
    <n v="2"/>
    <x v="16"/>
    <n v="2.625"/>
    <x v="2"/>
    <x v="11"/>
    <x v="4"/>
  </r>
  <r>
    <s v="CUS4283"/>
    <x v="363"/>
    <x v="1"/>
    <x v="2"/>
    <x v="3"/>
    <s v="SND001"/>
    <x v="6"/>
    <n v="3.75"/>
    <n v="1"/>
    <x v="10"/>
    <n v="1.3125"/>
    <x v="1"/>
    <x v="11"/>
    <x v="6"/>
  </r>
  <r>
    <s v="CUS4284"/>
    <x v="948"/>
    <x v="4"/>
    <x v="6"/>
    <x v="10"/>
    <s v="DES001"/>
    <x v="4"/>
    <n v="0.8"/>
    <n v="2"/>
    <x v="26"/>
    <n v="0.55999999999999994"/>
    <x v="2"/>
    <x v="10"/>
    <x v="1"/>
  </r>
  <r>
    <s v="CUS4285"/>
    <x v="946"/>
    <x v="2"/>
    <x v="3"/>
    <x v="9"/>
    <s v="SND001"/>
    <x v="0"/>
    <n v="3.75"/>
    <n v="1"/>
    <x v="10"/>
    <n v="1.3125"/>
    <x v="1"/>
    <x v="8"/>
    <x v="5"/>
  </r>
  <r>
    <s v="CUS4286"/>
    <x v="694"/>
    <x v="2"/>
    <x v="3"/>
    <x v="5"/>
    <s v="SKT001"/>
    <x v="4"/>
    <n v="3.75"/>
    <n v="1"/>
    <x v="10"/>
    <n v="1.3125"/>
    <x v="0"/>
    <x v="1"/>
    <x v="2"/>
  </r>
  <r>
    <s v="CUS4287"/>
    <x v="532"/>
    <x v="2"/>
    <x v="5"/>
    <x v="15"/>
    <s v="SND001"/>
    <x v="0"/>
    <n v="2"/>
    <n v="1"/>
    <x v="3"/>
    <n v="0.7"/>
    <x v="1"/>
    <x v="2"/>
    <x v="1"/>
  </r>
  <r>
    <s v="CUS4288"/>
    <x v="42"/>
    <x v="4"/>
    <x v="5"/>
    <x v="13"/>
    <s v="CLD001"/>
    <x v="3"/>
    <n v="3"/>
    <n v="2"/>
    <x v="0"/>
    <n v="2.0999999999999996"/>
    <x v="0"/>
    <x v="5"/>
    <x v="5"/>
  </r>
  <r>
    <s v="CUS4289"/>
    <x v="979"/>
    <x v="1"/>
    <x v="2"/>
    <x v="3"/>
    <s v="SKT001"/>
    <x v="4"/>
    <n v="3.75"/>
    <n v="1"/>
    <x v="10"/>
    <n v="1.3125"/>
    <x v="2"/>
    <x v="9"/>
    <x v="1"/>
  </r>
  <r>
    <s v="CUS4290"/>
    <x v="83"/>
    <x v="1"/>
    <x v="4"/>
    <x v="6"/>
    <s v="SKT001"/>
    <x v="6"/>
    <n v="2.2000000000000002"/>
    <n v="2"/>
    <x v="19"/>
    <n v="1.54"/>
    <x v="1"/>
    <x v="1"/>
    <x v="2"/>
  </r>
  <r>
    <s v="CUS4291"/>
    <x v="24"/>
    <x v="4"/>
    <x v="5"/>
    <x v="12"/>
    <s v="COF001"/>
    <x v="1"/>
    <n v="3.75"/>
    <n v="1"/>
    <x v="10"/>
    <n v="1.3125"/>
    <x v="0"/>
    <x v="6"/>
    <x v="4"/>
  </r>
  <r>
    <s v="CUS4292"/>
    <x v="772"/>
    <x v="2"/>
    <x v="3"/>
    <x v="5"/>
    <s v="COF001"/>
    <x v="6"/>
    <n v="2.5"/>
    <n v="1"/>
    <x v="11"/>
    <n v="0.875"/>
    <x v="1"/>
    <x v="1"/>
    <x v="6"/>
  </r>
  <r>
    <s v="CUS4293"/>
    <x v="341"/>
    <x v="3"/>
    <x v="8"/>
    <x v="16"/>
    <s v="CLD001"/>
    <x v="5"/>
    <n v="8.9499999999999993"/>
    <n v="1"/>
    <x v="27"/>
    <n v="3.1324999999999994"/>
    <x v="0"/>
    <x v="5"/>
    <x v="4"/>
  </r>
  <r>
    <s v="CUS4294"/>
    <x v="571"/>
    <x v="1"/>
    <x v="4"/>
    <x v="14"/>
    <s v="COF001"/>
    <x v="5"/>
    <n v="3.5"/>
    <n v="1"/>
    <x v="15"/>
    <n v="1.2249999999999999"/>
    <x v="0"/>
    <x v="8"/>
    <x v="5"/>
  </r>
  <r>
    <s v="CUS4295"/>
    <x v="865"/>
    <x v="4"/>
    <x v="5"/>
    <x v="13"/>
    <s v="SND001"/>
    <x v="5"/>
    <n v="3.75"/>
    <n v="2"/>
    <x v="16"/>
    <n v="2.625"/>
    <x v="0"/>
    <x v="6"/>
    <x v="3"/>
  </r>
  <r>
    <s v="CUS4296"/>
    <x v="403"/>
    <x v="1"/>
    <x v="4"/>
    <x v="14"/>
    <s v="DES001"/>
    <x v="2"/>
    <n v="3.1"/>
    <n v="2"/>
    <x v="1"/>
    <n v="2.17"/>
    <x v="1"/>
    <x v="9"/>
    <x v="3"/>
  </r>
  <r>
    <s v="CUS4297"/>
    <x v="599"/>
    <x v="0"/>
    <x v="0"/>
    <x v="2"/>
    <s v="SND001"/>
    <x v="1"/>
    <n v="2.5499999999999998"/>
    <n v="2"/>
    <x v="13"/>
    <n v="1.7849999999999997"/>
    <x v="0"/>
    <x v="2"/>
    <x v="2"/>
  </r>
  <r>
    <s v="CUS4298"/>
    <x v="520"/>
    <x v="2"/>
    <x v="5"/>
    <x v="15"/>
    <s v="SPC001"/>
    <x v="0"/>
    <n v="3.25"/>
    <n v="1"/>
    <x v="14"/>
    <n v="1.1375"/>
    <x v="0"/>
    <x v="11"/>
    <x v="3"/>
  </r>
  <r>
    <s v="CUS4299"/>
    <x v="101"/>
    <x v="2"/>
    <x v="5"/>
    <x v="8"/>
    <s v="CLD001"/>
    <x v="1"/>
    <n v="2.5"/>
    <n v="2"/>
    <x v="17"/>
    <n v="1.75"/>
    <x v="2"/>
    <x v="5"/>
    <x v="4"/>
  </r>
  <r>
    <s v="CUS4300"/>
    <x v="286"/>
    <x v="4"/>
    <x v="5"/>
    <x v="13"/>
    <s v="SND001"/>
    <x v="6"/>
    <n v="2.4500000000000002"/>
    <n v="1"/>
    <x v="20"/>
    <n v="0.85750000000000004"/>
    <x v="1"/>
    <x v="8"/>
    <x v="3"/>
  </r>
  <r>
    <s v="CUS4301"/>
    <x v="599"/>
    <x v="1"/>
    <x v="4"/>
    <x v="6"/>
    <s v="TEA001"/>
    <x v="6"/>
    <n v="3.5"/>
    <n v="1"/>
    <x v="15"/>
    <n v="1.2249999999999999"/>
    <x v="0"/>
    <x v="2"/>
    <x v="2"/>
  </r>
  <r>
    <s v="CUS4302"/>
    <x v="80"/>
    <x v="0"/>
    <x v="0"/>
    <x v="2"/>
    <s v="TEA001"/>
    <x v="0"/>
    <n v="3"/>
    <n v="2"/>
    <x v="0"/>
    <n v="2.0999999999999996"/>
    <x v="0"/>
    <x v="1"/>
    <x v="5"/>
  </r>
  <r>
    <s v="CUS4303"/>
    <x v="1039"/>
    <x v="0"/>
    <x v="0"/>
    <x v="0"/>
    <s v="TEA001"/>
    <x v="2"/>
    <n v="2.5"/>
    <n v="1"/>
    <x v="11"/>
    <n v="0.875"/>
    <x v="2"/>
    <x v="4"/>
    <x v="1"/>
  </r>
  <r>
    <s v="CUS4304"/>
    <x v="68"/>
    <x v="2"/>
    <x v="3"/>
    <x v="5"/>
    <s v="SPC001"/>
    <x v="4"/>
    <n v="3.5"/>
    <n v="1"/>
    <x v="15"/>
    <n v="1.2249999999999999"/>
    <x v="2"/>
    <x v="6"/>
    <x v="4"/>
  </r>
  <r>
    <s v="CUS4305"/>
    <x v="626"/>
    <x v="3"/>
    <x v="8"/>
    <x v="16"/>
    <s v="SPC001"/>
    <x v="5"/>
    <n v="2.5"/>
    <n v="1"/>
    <x v="11"/>
    <n v="0.875"/>
    <x v="1"/>
    <x v="9"/>
    <x v="4"/>
  </r>
  <r>
    <s v="CUS4306"/>
    <x v="776"/>
    <x v="4"/>
    <x v="6"/>
    <x v="10"/>
    <s v="SKT001"/>
    <x v="4"/>
    <n v="3.75"/>
    <n v="2"/>
    <x v="16"/>
    <n v="2.625"/>
    <x v="2"/>
    <x v="3"/>
    <x v="1"/>
  </r>
  <r>
    <s v="CUS4307"/>
    <x v="124"/>
    <x v="2"/>
    <x v="5"/>
    <x v="15"/>
    <s v="SND001"/>
    <x v="0"/>
    <n v="2.5"/>
    <n v="1"/>
    <x v="11"/>
    <n v="0.875"/>
    <x v="1"/>
    <x v="2"/>
    <x v="2"/>
  </r>
  <r>
    <s v="CUS4308"/>
    <x v="294"/>
    <x v="2"/>
    <x v="5"/>
    <x v="15"/>
    <s v="COF001"/>
    <x v="4"/>
    <n v="3.75"/>
    <n v="1"/>
    <x v="10"/>
    <n v="1.3125"/>
    <x v="2"/>
    <x v="11"/>
    <x v="1"/>
  </r>
  <r>
    <s v="CUS4309"/>
    <x v="686"/>
    <x v="2"/>
    <x v="3"/>
    <x v="9"/>
    <s v="DES001"/>
    <x v="4"/>
    <n v="2.5"/>
    <n v="2"/>
    <x v="17"/>
    <n v="1.75"/>
    <x v="2"/>
    <x v="10"/>
    <x v="1"/>
  </r>
  <r>
    <s v="CUS4310"/>
    <x v="811"/>
    <x v="1"/>
    <x v="2"/>
    <x v="4"/>
    <s v="CLD001"/>
    <x v="2"/>
    <n v="4"/>
    <n v="1"/>
    <x v="5"/>
    <n v="1.4"/>
    <x v="2"/>
    <x v="1"/>
    <x v="2"/>
  </r>
  <r>
    <s v="CUS4311"/>
    <x v="1040"/>
    <x v="3"/>
    <x v="1"/>
    <x v="7"/>
    <s v="CLD001"/>
    <x v="3"/>
    <n v="2.5"/>
    <n v="1"/>
    <x v="11"/>
    <n v="0.875"/>
    <x v="2"/>
    <x v="10"/>
    <x v="3"/>
  </r>
  <r>
    <s v="CUS4312"/>
    <x v="513"/>
    <x v="2"/>
    <x v="3"/>
    <x v="9"/>
    <s v="SND001"/>
    <x v="0"/>
    <n v="2.4500000000000002"/>
    <n v="2"/>
    <x v="25"/>
    <n v="1.7150000000000001"/>
    <x v="1"/>
    <x v="8"/>
    <x v="0"/>
  </r>
  <r>
    <s v="CUS4313"/>
    <x v="309"/>
    <x v="4"/>
    <x v="5"/>
    <x v="13"/>
    <s v="SND001"/>
    <x v="1"/>
    <n v="2.5"/>
    <n v="2"/>
    <x v="17"/>
    <n v="1.75"/>
    <x v="2"/>
    <x v="8"/>
    <x v="1"/>
  </r>
  <r>
    <s v="CUS4314"/>
    <x v="704"/>
    <x v="4"/>
    <x v="6"/>
    <x v="10"/>
    <s v="CLD001"/>
    <x v="2"/>
    <n v="3.75"/>
    <n v="1"/>
    <x v="10"/>
    <n v="1.3125"/>
    <x v="2"/>
    <x v="9"/>
    <x v="5"/>
  </r>
  <r>
    <s v="CUS4315"/>
    <x v="1011"/>
    <x v="1"/>
    <x v="4"/>
    <x v="6"/>
    <s v="SKT001"/>
    <x v="0"/>
    <n v="3.1"/>
    <n v="1"/>
    <x v="9"/>
    <n v="1.085"/>
    <x v="0"/>
    <x v="11"/>
    <x v="4"/>
  </r>
  <r>
    <s v="CUS4316"/>
    <x v="735"/>
    <x v="1"/>
    <x v="2"/>
    <x v="4"/>
    <s v="SPC001"/>
    <x v="5"/>
    <n v="2.2000000000000002"/>
    <n v="1"/>
    <x v="23"/>
    <n v="0.77"/>
    <x v="1"/>
    <x v="4"/>
    <x v="3"/>
  </r>
  <r>
    <s v="CUS4317"/>
    <x v="836"/>
    <x v="3"/>
    <x v="1"/>
    <x v="7"/>
    <s v="CLD001"/>
    <x v="0"/>
    <n v="3.25"/>
    <n v="1"/>
    <x v="14"/>
    <n v="1.1375"/>
    <x v="2"/>
    <x v="7"/>
    <x v="2"/>
  </r>
  <r>
    <s v="CUS4318"/>
    <x v="315"/>
    <x v="3"/>
    <x v="1"/>
    <x v="7"/>
    <s v="SND001"/>
    <x v="0"/>
    <n v="3.1"/>
    <n v="2"/>
    <x v="1"/>
    <n v="2.17"/>
    <x v="2"/>
    <x v="8"/>
    <x v="2"/>
  </r>
  <r>
    <s v="CUS4319"/>
    <x v="1041"/>
    <x v="1"/>
    <x v="2"/>
    <x v="4"/>
    <s v="SND001"/>
    <x v="4"/>
    <n v="3.5"/>
    <n v="1"/>
    <x v="15"/>
    <n v="1.2249999999999999"/>
    <x v="2"/>
    <x v="1"/>
    <x v="1"/>
  </r>
  <r>
    <s v="CUS4320"/>
    <x v="76"/>
    <x v="2"/>
    <x v="5"/>
    <x v="8"/>
    <s v="CLD001"/>
    <x v="0"/>
    <n v="4.25"/>
    <n v="1"/>
    <x v="6"/>
    <n v="1.4874999999999998"/>
    <x v="0"/>
    <x v="9"/>
    <x v="0"/>
  </r>
  <r>
    <s v="CUS4321"/>
    <x v="370"/>
    <x v="3"/>
    <x v="8"/>
    <x v="16"/>
    <s v="COF001"/>
    <x v="3"/>
    <n v="0.8"/>
    <n v="1"/>
    <x v="28"/>
    <n v="0.27999999999999997"/>
    <x v="2"/>
    <x v="9"/>
    <x v="4"/>
  </r>
  <r>
    <s v="CUS4322"/>
    <x v="505"/>
    <x v="2"/>
    <x v="3"/>
    <x v="5"/>
    <s v="SND001"/>
    <x v="6"/>
    <n v="3.25"/>
    <n v="1"/>
    <x v="14"/>
    <n v="1.1375"/>
    <x v="2"/>
    <x v="5"/>
    <x v="2"/>
  </r>
  <r>
    <s v="CUS4323"/>
    <x v="258"/>
    <x v="2"/>
    <x v="5"/>
    <x v="8"/>
    <s v="SKT001"/>
    <x v="5"/>
    <n v="21"/>
    <n v="1"/>
    <x v="29"/>
    <n v="7.35"/>
    <x v="0"/>
    <x v="6"/>
    <x v="1"/>
  </r>
  <r>
    <s v="CUS4324"/>
    <x v="851"/>
    <x v="1"/>
    <x v="4"/>
    <x v="6"/>
    <s v="DES001"/>
    <x v="0"/>
    <n v="3"/>
    <n v="2"/>
    <x v="0"/>
    <n v="2.0999999999999996"/>
    <x v="1"/>
    <x v="6"/>
    <x v="0"/>
  </r>
  <r>
    <s v="CUS4325"/>
    <x v="179"/>
    <x v="0"/>
    <x v="0"/>
    <x v="2"/>
    <s v="SKT001"/>
    <x v="4"/>
    <n v="2.4500000000000002"/>
    <n v="1"/>
    <x v="20"/>
    <n v="0.85750000000000004"/>
    <x v="0"/>
    <x v="3"/>
    <x v="5"/>
  </r>
  <r>
    <s v="CUS4326"/>
    <x v="570"/>
    <x v="2"/>
    <x v="5"/>
    <x v="15"/>
    <s v="DES001"/>
    <x v="1"/>
    <n v="28"/>
    <n v="1"/>
    <x v="30"/>
    <n v="9.7999999999999989"/>
    <x v="1"/>
    <x v="5"/>
    <x v="6"/>
  </r>
  <r>
    <s v="CUS4327"/>
    <x v="12"/>
    <x v="2"/>
    <x v="5"/>
    <x v="15"/>
    <s v="CLD001"/>
    <x v="4"/>
    <n v="2.5"/>
    <n v="2"/>
    <x v="17"/>
    <n v="1.75"/>
    <x v="2"/>
    <x v="10"/>
    <x v="4"/>
  </r>
  <r>
    <s v="CUS4328"/>
    <x v="178"/>
    <x v="0"/>
    <x v="0"/>
    <x v="0"/>
    <s v="SKT001"/>
    <x v="5"/>
    <n v="2.5"/>
    <n v="2"/>
    <x v="17"/>
    <n v="1.75"/>
    <x v="0"/>
    <x v="0"/>
    <x v="3"/>
  </r>
  <r>
    <s v="CUS4329"/>
    <x v="45"/>
    <x v="3"/>
    <x v="1"/>
    <x v="7"/>
    <s v="DES001"/>
    <x v="3"/>
    <n v="2.4500000000000002"/>
    <n v="1"/>
    <x v="20"/>
    <n v="0.85750000000000004"/>
    <x v="1"/>
    <x v="3"/>
    <x v="1"/>
  </r>
  <r>
    <s v="CUS4330"/>
    <x v="919"/>
    <x v="4"/>
    <x v="5"/>
    <x v="12"/>
    <s v="COF001"/>
    <x v="1"/>
    <n v="3.5"/>
    <n v="1"/>
    <x v="15"/>
    <n v="1.2249999999999999"/>
    <x v="1"/>
    <x v="11"/>
    <x v="2"/>
  </r>
  <r>
    <s v="CUS4331"/>
    <x v="80"/>
    <x v="1"/>
    <x v="4"/>
    <x v="6"/>
    <s v="SKT001"/>
    <x v="5"/>
    <n v="2.2000000000000002"/>
    <n v="2"/>
    <x v="19"/>
    <n v="1.54"/>
    <x v="0"/>
    <x v="1"/>
    <x v="5"/>
  </r>
  <r>
    <s v="CUS4332"/>
    <x v="595"/>
    <x v="0"/>
    <x v="1"/>
    <x v="1"/>
    <s v="COF001"/>
    <x v="2"/>
    <n v="28"/>
    <n v="1"/>
    <x v="30"/>
    <n v="9.7999999999999989"/>
    <x v="0"/>
    <x v="7"/>
    <x v="6"/>
  </r>
  <r>
    <s v="CUS4333"/>
    <x v="1042"/>
    <x v="0"/>
    <x v="0"/>
    <x v="2"/>
    <s v="TEA001"/>
    <x v="4"/>
    <n v="3"/>
    <n v="2"/>
    <x v="0"/>
    <n v="2.0999999999999996"/>
    <x v="2"/>
    <x v="11"/>
    <x v="5"/>
  </r>
  <r>
    <s v="CUS4334"/>
    <x v="31"/>
    <x v="2"/>
    <x v="5"/>
    <x v="15"/>
    <s v="TEA001"/>
    <x v="3"/>
    <n v="2.2000000000000002"/>
    <n v="2"/>
    <x v="19"/>
    <n v="1.54"/>
    <x v="0"/>
    <x v="9"/>
    <x v="5"/>
  </r>
  <r>
    <s v="CUS4335"/>
    <x v="71"/>
    <x v="1"/>
    <x v="4"/>
    <x v="6"/>
    <s v="CLD001"/>
    <x v="2"/>
    <n v="3"/>
    <n v="1"/>
    <x v="4"/>
    <n v="1.0499999999999998"/>
    <x v="2"/>
    <x v="5"/>
    <x v="2"/>
  </r>
  <r>
    <s v="CUS4336"/>
    <x v="996"/>
    <x v="2"/>
    <x v="5"/>
    <x v="8"/>
    <s v="CLD001"/>
    <x v="2"/>
    <n v="2.5"/>
    <n v="2"/>
    <x v="17"/>
    <n v="1.75"/>
    <x v="1"/>
    <x v="8"/>
    <x v="6"/>
  </r>
  <r>
    <s v="CUS4337"/>
    <x v="574"/>
    <x v="2"/>
    <x v="5"/>
    <x v="15"/>
    <s v="SKT001"/>
    <x v="2"/>
    <n v="3"/>
    <n v="1"/>
    <x v="4"/>
    <n v="1.0499999999999998"/>
    <x v="0"/>
    <x v="2"/>
    <x v="1"/>
  </r>
  <r>
    <s v="CUS4338"/>
    <x v="206"/>
    <x v="1"/>
    <x v="4"/>
    <x v="6"/>
    <s v="TEA001"/>
    <x v="5"/>
    <n v="4.25"/>
    <n v="2"/>
    <x v="21"/>
    <n v="2.9749999999999996"/>
    <x v="1"/>
    <x v="10"/>
    <x v="6"/>
  </r>
  <r>
    <s v="CUS4339"/>
    <x v="198"/>
    <x v="3"/>
    <x v="1"/>
    <x v="7"/>
    <s v="DES001"/>
    <x v="6"/>
    <n v="3"/>
    <n v="1"/>
    <x v="4"/>
    <n v="1.0499999999999998"/>
    <x v="0"/>
    <x v="0"/>
    <x v="4"/>
  </r>
  <r>
    <s v="CUS4340"/>
    <x v="882"/>
    <x v="0"/>
    <x v="0"/>
    <x v="0"/>
    <s v="COF001"/>
    <x v="2"/>
    <n v="3"/>
    <n v="1"/>
    <x v="4"/>
    <n v="1.0499999999999998"/>
    <x v="0"/>
    <x v="11"/>
    <x v="2"/>
  </r>
  <r>
    <s v="CUS4341"/>
    <x v="739"/>
    <x v="1"/>
    <x v="2"/>
    <x v="4"/>
    <s v="SPC001"/>
    <x v="2"/>
    <n v="2.4500000000000002"/>
    <n v="1"/>
    <x v="20"/>
    <n v="0.85750000000000004"/>
    <x v="0"/>
    <x v="5"/>
    <x v="4"/>
  </r>
  <r>
    <s v="CUS4342"/>
    <x v="245"/>
    <x v="2"/>
    <x v="3"/>
    <x v="5"/>
    <s v="COF001"/>
    <x v="2"/>
    <n v="3.75"/>
    <n v="1"/>
    <x v="10"/>
    <n v="1.3125"/>
    <x v="2"/>
    <x v="3"/>
    <x v="3"/>
  </r>
  <r>
    <s v="CUS4343"/>
    <x v="243"/>
    <x v="3"/>
    <x v="1"/>
    <x v="7"/>
    <s v="TEA001"/>
    <x v="3"/>
    <n v="3.75"/>
    <n v="1"/>
    <x v="10"/>
    <n v="1.3125"/>
    <x v="1"/>
    <x v="2"/>
    <x v="6"/>
  </r>
  <r>
    <s v="CUS4344"/>
    <x v="911"/>
    <x v="1"/>
    <x v="4"/>
    <x v="6"/>
    <s v="SKT001"/>
    <x v="4"/>
    <n v="4.25"/>
    <n v="2"/>
    <x v="21"/>
    <n v="2.9749999999999996"/>
    <x v="1"/>
    <x v="11"/>
    <x v="1"/>
  </r>
  <r>
    <s v="CUS4345"/>
    <x v="513"/>
    <x v="3"/>
    <x v="1"/>
    <x v="7"/>
    <s v="SND001"/>
    <x v="5"/>
    <n v="3"/>
    <n v="2"/>
    <x v="0"/>
    <n v="2.0999999999999996"/>
    <x v="1"/>
    <x v="8"/>
    <x v="0"/>
  </r>
  <r>
    <s v="CUS4346"/>
    <x v="726"/>
    <x v="0"/>
    <x v="0"/>
    <x v="2"/>
    <s v="CLD001"/>
    <x v="6"/>
    <n v="2.5"/>
    <n v="1"/>
    <x v="11"/>
    <n v="0.875"/>
    <x v="2"/>
    <x v="9"/>
    <x v="3"/>
  </r>
  <r>
    <s v="CUS4347"/>
    <x v="717"/>
    <x v="1"/>
    <x v="2"/>
    <x v="4"/>
    <s v="SPC001"/>
    <x v="0"/>
    <n v="4.25"/>
    <n v="1"/>
    <x v="6"/>
    <n v="1.4874999999999998"/>
    <x v="2"/>
    <x v="11"/>
    <x v="3"/>
  </r>
  <r>
    <s v="CUS4348"/>
    <x v="195"/>
    <x v="0"/>
    <x v="0"/>
    <x v="2"/>
    <s v="SPC001"/>
    <x v="0"/>
    <n v="0.8"/>
    <n v="1"/>
    <x v="28"/>
    <n v="0.27999999999999997"/>
    <x v="1"/>
    <x v="1"/>
    <x v="4"/>
  </r>
  <r>
    <s v="CUS4349"/>
    <x v="105"/>
    <x v="3"/>
    <x v="8"/>
    <x v="16"/>
    <s v="SKT001"/>
    <x v="2"/>
    <n v="2.5"/>
    <n v="2"/>
    <x v="17"/>
    <n v="1.75"/>
    <x v="2"/>
    <x v="11"/>
    <x v="6"/>
  </r>
  <r>
    <s v="CUS4350"/>
    <x v="1043"/>
    <x v="2"/>
    <x v="5"/>
    <x v="15"/>
    <s v="COF001"/>
    <x v="4"/>
    <n v="3.75"/>
    <n v="2"/>
    <x v="16"/>
    <n v="2.625"/>
    <x v="1"/>
    <x v="10"/>
    <x v="2"/>
  </r>
  <r>
    <s v="CUS4351"/>
    <x v="209"/>
    <x v="1"/>
    <x v="4"/>
    <x v="14"/>
    <s v="CLD001"/>
    <x v="0"/>
    <n v="3.5"/>
    <n v="1"/>
    <x v="15"/>
    <n v="1.2249999999999999"/>
    <x v="0"/>
    <x v="4"/>
    <x v="4"/>
  </r>
  <r>
    <s v="CUS4352"/>
    <x v="610"/>
    <x v="4"/>
    <x v="5"/>
    <x v="13"/>
    <s v="DES001"/>
    <x v="4"/>
    <n v="2.5499999999999998"/>
    <n v="2"/>
    <x v="13"/>
    <n v="1.7849999999999997"/>
    <x v="2"/>
    <x v="2"/>
    <x v="1"/>
  </r>
  <r>
    <s v="CUS4353"/>
    <x v="1044"/>
    <x v="1"/>
    <x v="2"/>
    <x v="3"/>
    <s v="CLD001"/>
    <x v="2"/>
    <n v="3"/>
    <n v="2"/>
    <x v="0"/>
    <n v="2.0999999999999996"/>
    <x v="2"/>
    <x v="9"/>
    <x v="1"/>
  </r>
  <r>
    <s v="CUS4354"/>
    <x v="580"/>
    <x v="3"/>
    <x v="8"/>
    <x v="16"/>
    <s v="SPC001"/>
    <x v="0"/>
    <n v="3"/>
    <n v="1"/>
    <x v="4"/>
    <n v="1.0499999999999998"/>
    <x v="0"/>
    <x v="5"/>
    <x v="4"/>
  </r>
  <r>
    <s v="CUS4355"/>
    <x v="817"/>
    <x v="0"/>
    <x v="0"/>
    <x v="0"/>
    <s v="TEA001"/>
    <x v="0"/>
    <n v="0.8"/>
    <n v="1"/>
    <x v="28"/>
    <n v="0.27999999999999997"/>
    <x v="2"/>
    <x v="7"/>
    <x v="0"/>
  </r>
  <r>
    <s v="CUS4356"/>
    <x v="362"/>
    <x v="2"/>
    <x v="3"/>
    <x v="9"/>
    <s v="SKT001"/>
    <x v="6"/>
    <n v="3"/>
    <n v="2"/>
    <x v="0"/>
    <n v="2.0999999999999996"/>
    <x v="1"/>
    <x v="6"/>
    <x v="5"/>
  </r>
  <r>
    <s v="CUS4357"/>
    <x v="704"/>
    <x v="1"/>
    <x v="4"/>
    <x v="6"/>
    <s v="CLD001"/>
    <x v="3"/>
    <n v="3"/>
    <n v="2"/>
    <x v="0"/>
    <n v="2.0999999999999996"/>
    <x v="2"/>
    <x v="9"/>
    <x v="5"/>
  </r>
  <r>
    <s v="CUS4358"/>
    <x v="1016"/>
    <x v="1"/>
    <x v="2"/>
    <x v="3"/>
    <s v="COF001"/>
    <x v="3"/>
    <n v="3"/>
    <n v="1"/>
    <x v="4"/>
    <n v="1.0499999999999998"/>
    <x v="2"/>
    <x v="4"/>
    <x v="3"/>
  </r>
  <r>
    <s v="CUS4359"/>
    <x v="699"/>
    <x v="2"/>
    <x v="3"/>
    <x v="5"/>
    <s v="SND001"/>
    <x v="2"/>
    <n v="4.25"/>
    <n v="2"/>
    <x v="21"/>
    <n v="2.9749999999999996"/>
    <x v="1"/>
    <x v="3"/>
    <x v="2"/>
  </r>
  <r>
    <s v="CUS4360"/>
    <x v="414"/>
    <x v="1"/>
    <x v="2"/>
    <x v="4"/>
    <s v="SPC001"/>
    <x v="2"/>
    <n v="3"/>
    <n v="1"/>
    <x v="4"/>
    <n v="1.0499999999999998"/>
    <x v="0"/>
    <x v="9"/>
    <x v="3"/>
  </r>
  <r>
    <s v="CUS4361"/>
    <x v="1045"/>
    <x v="2"/>
    <x v="5"/>
    <x v="8"/>
    <s v="SPC001"/>
    <x v="3"/>
    <n v="0.8"/>
    <n v="1"/>
    <x v="28"/>
    <n v="0.27999999999999997"/>
    <x v="1"/>
    <x v="8"/>
    <x v="4"/>
  </r>
  <r>
    <s v="CUS4362"/>
    <x v="503"/>
    <x v="0"/>
    <x v="0"/>
    <x v="0"/>
    <s v="SKT001"/>
    <x v="2"/>
    <n v="2.5"/>
    <n v="1"/>
    <x v="11"/>
    <n v="0.875"/>
    <x v="2"/>
    <x v="5"/>
    <x v="6"/>
  </r>
  <r>
    <s v="CUS4363"/>
    <x v="695"/>
    <x v="4"/>
    <x v="5"/>
    <x v="13"/>
    <s v="DES001"/>
    <x v="4"/>
    <n v="2.5"/>
    <n v="1"/>
    <x v="11"/>
    <n v="0.875"/>
    <x v="1"/>
    <x v="1"/>
    <x v="2"/>
  </r>
  <r>
    <s v="CUS4364"/>
    <x v="515"/>
    <x v="1"/>
    <x v="2"/>
    <x v="4"/>
    <s v="SPC001"/>
    <x v="2"/>
    <n v="4.5"/>
    <n v="1"/>
    <x v="18"/>
    <n v="1.575"/>
    <x v="2"/>
    <x v="2"/>
    <x v="4"/>
  </r>
  <r>
    <s v="CUS4365"/>
    <x v="8"/>
    <x v="2"/>
    <x v="3"/>
    <x v="5"/>
    <s v="TEA001"/>
    <x v="3"/>
    <n v="3.5"/>
    <n v="2"/>
    <x v="7"/>
    <n v="2.4499999999999997"/>
    <x v="1"/>
    <x v="3"/>
    <x v="4"/>
  </r>
  <r>
    <s v="CUS4366"/>
    <x v="199"/>
    <x v="1"/>
    <x v="4"/>
    <x v="14"/>
    <s v="TEA001"/>
    <x v="4"/>
    <n v="4"/>
    <n v="2"/>
    <x v="24"/>
    <n v="2.8"/>
    <x v="1"/>
    <x v="0"/>
    <x v="3"/>
  </r>
  <r>
    <s v="CUS4367"/>
    <x v="558"/>
    <x v="4"/>
    <x v="6"/>
    <x v="10"/>
    <s v="SKT001"/>
    <x v="6"/>
    <n v="4"/>
    <n v="2"/>
    <x v="24"/>
    <n v="2.8"/>
    <x v="0"/>
    <x v="1"/>
    <x v="4"/>
  </r>
  <r>
    <s v="CUS4368"/>
    <x v="432"/>
    <x v="0"/>
    <x v="0"/>
    <x v="0"/>
    <s v="COF001"/>
    <x v="6"/>
    <n v="3.1"/>
    <n v="1"/>
    <x v="9"/>
    <n v="1.085"/>
    <x v="0"/>
    <x v="4"/>
    <x v="4"/>
  </r>
  <r>
    <s v="CUS4369"/>
    <x v="333"/>
    <x v="1"/>
    <x v="2"/>
    <x v="4"/>
    <s v="SPC001"/>
    <x v="2"/>
    <n v="3.75"/>
    <n v="1"/>
    <x v="10"/>
    <n v="1.3125"/>
    <x v="2"/>
    <x v="9"/>
    <x v="2"/>
  </r>
  <r>
    <s v="CUS4370"/>
    <x v="415"/>
    <x v="0"/>
    <x v="7"/>
    <x v="11"/>
    <s v="CLD001"/>
    <x v="4"/>
    <n v="2.5"/>
    <n v="2"/>
    <x v="17"/>
    <n v="1.75"/>
    <x v="2"/>
    <x v="5"/>
    <x v="2"/>
  </r>
  <r>
    <s v="CUS4371"/>
    <x v="828"/>
    <x v="4"/>
    <x v="6"/>
    <x v="10"/>
    <s v="SND001"/>
    <x v="6"/>
    <n v="3"/>
    <n v="1"/>
    <x v="4"/>
    <n v="1.0499999999999998"/>
    <x v="1"/>
    <x v="11"/>
    <x v="6"/>
  </r>
  <r>
    <s v="CUS4372"/>
    <x v="370"/>
    <x v="2"/>
    <x v="5"/>
    <x v="15"/>
    <s v="CLD001"/>
    <x v="2"/>
    <n v="3.1"/>
    <n v="2"/>
    <x v="1"/>
    <n v="2.17"/>
    <x v="2"/>
    <x v="9"/>
    <x v="4"/>
  </r>
  <r>
    <s v="CUS4373"/>
    <x v="254"/>
    <x v="1"/>
    <x v="2"/>
    <x v="4"/>
    <s v="CLD001"/>
    <x v="6"/>
    <n v="3"/>
    <n v="1"/>
    <x v="4"/>
    <n v="1.0499999999999998"/>
    <x v="1"/>
    <x v="5"/>
    <x v="2"/>
  </r>
  <r>
    <s v="CUS4374"/>
    <x v="1046"/>
    <x v="0"/>
    <x v="0"/>
    <x v="2"/>
    <s v="CLD001"/>
    <x v="1"/>
    <n v="3.75"/>
    <n v="2"/>
    <x v="16"/>
    <n v="2.625"/>
    <x v="2"/>
    <x v="9"/>
    <x v="5"/>
  </r>
  <r>
    <s v="CUS4375"/>
    <x v="1047"/>
    <x v="4"/>
    <x v="5"/>
    <x v="13"/>
    <s v="SKT001"/>
    <x v="4"/>
    <n v="2.2000000000000002"/>
    <n v="2"/>
    <x v="19"/>
    <n v="1.54"/>
    <x v="1"/>
    <x v="10"/>
    <x v="2"/>
  </r>
  <r>
    <s v="CUS4376"/>
    <x v="77"/>
    <x v="0"/>
    <x v="0"/>
    <x v="0"/>
    <s v="SPC001"/>
    <x v="1"/>
    <n v="2"/>
    <n v="2"/>
    <x v="5"/>
    <n v="1.4"/>
    <x v="1"/>
    <x v="8"/>
    <x v="0"/>
  </r>
  <r>
    <s v="CUS4377"/>
    <x v="308"/>
    <x v="3"/>
    <x v="1"/>
    <x v="7"/>
    <s v="COF001"/>
    <x v="3"/>
    <n v="4.25"/>
    <n v="1"/>
    <x v="6"/>
    <n v="1.4874999999999998"/>
    <x v="0"/>
    <x v="2"/>
    <x v="3"/>
  </r>
  <r>
    <s v="CUS4378"/>
    <x v="775"/>
    <x v="2"/>
    <x v="3"/>
    <x v="5"/>
    <s v="CLD001"/>
    <x v="1"/>
    <n v="0.8"/>
    <n v="1"/>
    <x v="28"/>
    <n v="0.27999999999999997"/>
    <x v="1"/>
    <x v="8"/>
    <x v="1"/>
  </r>
  <r>
    <s v="CUS4379"/>
    <x v="873"/>
    <x v="0"/>
    <x v="0"/>
    <x v="2"/>
    <s v="SPC001"/>
    <x v="0"/>
    <n v="2"/>
    <n v="1"/>
    <x v="3"/>
    <n v="0.7"/>
    <x v="0"/>
    <x v="1"/>
    <x v="2"/>
  </r>
  <r>
    <s v="CUS4380"/>
    <x v="537"/>
    <x v="0"/>
    <x v="0"/>
    <x v="0"/>
    <s v="CLD001"/>
    <x v="2"/>
    <n v="3.75"/>
    <n v="1"/>
    <x v="10"/>
    <n v="1.3125"/>
    <x v="0"/>
    <x v="5"/>
    <x v="3"/>
  </r>
  <r>
    <s v="CUS4381"/>
    <x v="66"/>
    <x v="0"/>
    <x v="0"/>
    <x v="0"/>
    <s v="SPC001"/>
    <x v="5"/>
    <n v="4.25"/>
    <n v="2"/>
    <x v="21"/>
    <n v="2.9749999999999996"/>
    <x v="1"/>
    <x v="2"/>
    <x v="2"/>
  </r>
  <r>
    <s v="CUS4382"/>
    <x v="849"/>
    <x v="1"/>
    <x v="4"/>
    <x v="14"/>
    <s v="SKT001"/>
    <x v="0"/>
    <n v="0.8"/>
    <n v="2"/>
    <x v="26"/>
    <n v="0.55999999999999994"/>
    <x v="2"/>
    <x v="0"/>
    <x v="5"/>
  </r>
  <r>
    <s v="CUS4383"/>
    <x v="393"/>
    <x v="0"/>
    <x v="7"/>
    <x v="11"/>
    <s v="CLD001"/>
    <x v="2"/>
    <n v="3.5"/>
    <n v="1"/>
    <x v="15"/>
    <n v="1.2249999999999999"/>
    <x v="1"/>
    <x v="3"/>
    <x v="6"/>
  </r>
  <r>
    <s v="CUS4384"/>
    <x v="1048"/>
    <x v="2"/>
    <x v="3"/>
    <x v="9"/>
    <s v="DES001"/>
    <x v="5"/>
    <n v="3"/>
    <n v="2"/>
    <x v="0"/>
    <n v="2.0999999999999996"/>
    <x v="2"/>
    <x v="10"/>
    <x v="1"/>
  </r>
  <r>
    <s v="CUS4385"/>
    <x v="237"/>
    <x v="4"/>
    <x v="5"/>
    <x v="12"/>
    <s v="DES001"/>
    <x v="4"/>
    <n v="3.25"/>
    <n v="1"/>
    <x v="14"/>
    <n v="1.1375"/>
    <x v="2"/>
    <x v="8"/>
    <x v="3"/>
  </r>
  <r>
    <s v="CUS4386"/>
    <x v="421"/>
    <x v="2"/>
    <x v="3"/>
    <x v="9"/>
    <s v="CLD001"/>
    <x v="2"/>
    <n v="4"/>
    <n v="1"/>
    <x v="5"/>
    <n v="1.4"/>
    <x v="2"/>
    <x v="3"/>
    <x v="1"/>
  </r>
  <r>
    <s v="CUS4387"/>
    <x v="211"/>
    <x v="4"/>
    <x v="6"/>
    <x v="10"/>
    <s v="CLD001"/>
    <x v="2"/>
    <n v="2.5"/>
    <n v="1"/>
    <x v="11"/>
    <n v="0.875"/>
    <x v="0"/>
    <x v="4"/>
    <x v="6"/>
  </r>
  <r>
    <s v="CUS4388"/>
    <x v="710"/>
    <x v="4"/>
    <x v="5"/>
    <x v="12"/>
    <s v="CLD001"/>
    <x v="2"/>
    <n v="4.25"/>
    <n v="2"/>
    <x v="21"/>
    <n v="2.9749999999999996"/>
    <x v="1"/>
    <x v="10"/>
    <x v="1"/>
  </r>
  <r>
    <s v="CUS4389"/>
    <x v="1039"/>
    <x v="1"/>
    <x v="2"/>
    <x v="3"/>
    <s v="SND001"/>
    <x v="1"/>
    <n v="0.8"/>
    <n v="2"/>
    <x v="26"/>
    <n v="0.55999999999999994"/>
    <x v="2"/>
    <x v="4"/>
    <x v="1"/>
  </r>
  <r>
    <s v="CUS4390"/>
    <x v="998"/>
    <x v="1"/>
    <x v="2"/>
    <x v="4"/>
    <s v="SND001"/>
    <x v="2"/>
    <n v="3"/>
    <n v="1"/>
    <x v="4"/>
    <n v="1.0499999999999998"/>
    <x v="2"/>
    <x v="7"/>
    <x v="1"/>
  </r>
  <r>
    <s v="CUS4391"/>
    <x v="560"/>
    <x v="0"/>
    <x v="0"/>
    <x v="2"/>
    <s v="SPC001"/>
    <x v="3"/>
    <n v="3.1"/>
    <n v="2"/>
    <x v="1"/>
    <n v="2.17"/>
    <x v="0"/>
    <x v="0"/>
    <x v="6"/>
  </r>
  <r>
    <s v="CUS4392"/>
    <x v="839"/>
    <x v="2"/>
    <x v="5"/>
    <x v="8"/>
    <s v="COF001"/>
    <x v="4"/>
    <n v="3.75"/>
    <n v="2"/>
    <x v="16"/>
    <n v="2.625"/>
    <x v="1"/>
    <x v="8"/>
    <x v="1"/>
  </r>
  <r>
    <s v="CUS4393"/>
    <x v="217"/>
    <x v="4"/>
    <x v="5"/>
    <x v="12"/>
    <s v="DES001"/>
    <x v="6"/>
    <n v="0.8"/>
    <n v="2"/>
    <x v="26"/>
    <n v="0.55999999999999994"/>
    <x v="0"/>
    <x v="1"/>
    <x v="1"/>
  </r>
  <r>
    <s v="CUS4394"/>
    <x v="12"/>
    <x v="3"/>
    <x v="1"/>
    <x v="7"/>
    <s v="TEA001"/>
    <x v="3"/>
    <n v="3"/>
    <n v="2"/>
    <x v="0"/>
    <n v="2.0999999999999996"/>
    <x v="2"/>
    <x v="10"/>
    <x v="4"/>
  </r>
  <r>
    <s v="CUS4395"/>
    <x v="970"/>
    <x v="3"/>
    <x v="1"/>
    <x v="7"/>
    <s v="SPC001"/>
    <x v="4"/>
    <n v="2"/>
    <n v="1"/>
    <x v="3"/>
    <n v="0.7"/>
    <x v="0"/>
    <x v="3"/>
    <x v="6"/>
  </r>
  <r>
    <s v="CUS4396"/>
    <x v="393"/>
    <x v="0"/>
    <x v="0"/>
    <x v="2"/>
    <s v="SND001"/>
    <x v="4"/>
    <n v="2.5"/>
    <n v="2"/>
    <x v="17"/>
    <n v="1.75"/>
    <x v="1"/>
    <x v="3"/>
    <x v="6"/>
  </r>
  <r>
    <s v="CUS4397"/>
    <x v="451"/>
    <x v="4"/>
    <x v="5"/>
    <x v="13"/>
    <s v="CLD001"/>
    <x v="1"/>
    <n v="2.5"/>
    <n v="1"/>
    <x v="11"/>
    <n v="0.875"/>
    <x v="2"/>
    <x v="8"/>
    <x v="2"/>
  </r>
  <r>
    <s v="CUS4398"/>
    <x v="1015"/>
    <x v="0"/>
    <x v="1"/>
    <x v="1"/>
    <s v="SPC001"/>
    <x v="0"/>
    <n v="3"/>
    <n v="1"/>
    <x v="4"/>
    <n v="1.0499999999999998"/>
    <x v="0"/>
    <x v="6"/>
    <x v="5"/>
  </r>
  <r>
    <s v="CUS4399"/>
    <x v="717"/>
    <x v="2"/>
    <x v="3"/>
    <x v="9"/>
    <s v="CLD001"/>
    <x v="2"/>
    <n v="2.5"/>
    <n v="1"/>
    <x v="11"/>
    <n v="0.875"/>
    <x v="2"/>
    <x v="11"/>
    <x v="3"/>
  </r>
  <r>
    <s v="CUS4400"/>
    <x v="688"/>
    <x v="0"/>
    <x v="7"/>
    <x v="11"/>
    <s v="COF001"/>
    <x v="5"/>
    <n v="3"/>
    <n v="2"/>
    <x v="0"/>
    <n v="2.0999999999999996"/>
    <x v="1"/>
    <x v="10"/>
    <x v="0"/>
  </r>
  <r>
    <s v="CUS4401"/>
    <x v="209"/>
    <x v="4"/>
    <x v="5"/>
    <x v="13"/>
    <s v="COF001"/>
    <x v="1"/>
    <n v="3"/>
    <n v="1"/>
    <x v="4"/>
    <n v="1.0499999999999998"/>
    <x v="0"/>
    <x v="4"/>
    <x v="4"/>
  </r>
  <r>
    <s v="CUS4402"/>
    <x v="851"/>
    <x v="0"/>
    <x v="1"/>
    <x v="1"/>
    <s v="SKT001"/>
    <x v="0"/>
    <n v="2.4500000000000002"/>
    <n v="2"/>
    <x v="25"/>
    <n v="1.7150000000000001"/>
    <x v="1"/>
    <x v="6"/>
    <x v="0"/>
  </r>
  <r>
    <s v="CUS4403"/>
    <x v="517"/>
    <x v="0"/>
    <x v="7"/>
    <x v="11"/>
    <s v="CLD001"/>
    <x v="2"/>
    <n v="2.5"/>
    <n v="1"/>
    <x v="11"/>
    <n v="0.875"/>
    <x v="2"/>
    <x v="2"/>
    <x v="0"/>
  </r>
  <r>
    <s v="CUS4404"/>
    <x v="197"/>
    <x v="0"/>
    <x v="0"/>
    <x v="0"/>
    <s v="SKT001"/>
    <x v="2"/>
    <n v="3.25"/>
    <n v="1"/>
    <x v="14"/>
    <n v="1.1375"/>
    <x v="0"/>
    <x v="3"/>
    <x v="4"/>
  </r>
  <r>
    <s v="CUS4405"/>
    <x v="9"/>
    <x v="2"/>
    <x v="3"/>
    <x v="5"/>
    <s v="COF001"/>
    <x v="0"/>
    <n v="3.75"/>
    <n v="1"/>
    <x v="10"/>
    <n v="1.3125"/>
    <x v="2"/>
    <x v="8"/>
    <x v="0"/>
  </r>
  <r>
    <s v="CUS4406"/>
    <x v="428"/>
    <x v="3"/>
    <x v="8"/>
    <x v="16"/>
    <s v="SPC001"/>
    <x v="4"/>
    <n v="3"/>
    <n v="2"/>
    <x v="0"/>
    <n v="2.0999999999999996"/>
    <x v="0"/>
    <x v="1"/>
    <x v="6"/>
  </r>
  <r>
    <s v="CUS4407"/>
    <x v="714"/>
    <x v="2"/>
    <x v="5"/>
    <x v="8"/>
    <s v="CLD001"/>
    <x v="1"/>
    <n v="3.75"/>
    <n v="2"/>
    <x v="16"/>
    <n v="2.625"/>
    <x v="0"/>
    <x v="3"/>
    <x v="5"/>
  </r>
  <r>
    <s v="CUS4408"/>
    <x v="411"/>
    <x v="3"/>
    <x v="1"/>
    <x v="7"/>
    <s v="DES001"/>
    <x v="1"/>
    <n v="0.8"/>
    <n v="2"/>
    <x v="26"/>
    <n v="0.55999999999999994"/>
    <x v="2"/>
    <x v="4"/>
    <x v="0"/>
  </r>
  <r>
    <s v="CUS4409"/>
    <x v="28"/>
    <x v="3"/>
    <x v="8"/>
    <x v="16"/>
    <s v="CLD001"/>
    <x v="4"/>
    <n v="4.25"/>
    <n v="1"/>
    <x v="6"/>
    <n v="1.4874999999999998"/>
    <x v="0"/>
    <x v="3"/>
    <x v="3"/>
  </r>
  <r>
    <s v="CUS4410"/>
    <x v="987"/>
    <x v="3"/>
    <x v="8"/>
    <x v="16"/>
    <s v="COF001"/>
    <x v="1"/>
    <n v="0.8"/>
    <n v="2"/>
    <x v="26"/>
    <n v="0.55999999999999994"/>
    <x v="2"/>
    <x v="3"/>
    <x v="6"/>
  </r>
  <r>
    <s v="CUS4411"/>
    <x v="442"/>
    <x v="4"/>
    <x v="5"/>
    <x v="13"/>
    <s v="SND001"/>
    <x v="4"/>
    <n v="3.75"/>
    <n v="1"/>
    <x v="10"/>
    <n v="1.3125"/>
    <x v="0"/>
    <x v="7"/>
    <x v="2"/>
  </r>
  <r>
    <s v="CUS4412"/>
    <x v="700"/>
    <x v="4"/>
    <x v="5"/>
    <x v="13"/>
    <s v="CLD001"/>
    <x v="0"/>
    <n v="3.75"/>
    <n v="2"/>
    <x v="16"/>
    <n v="2.625"/>
    <x v="2"/>
    <x v="11"/>
    <x v="6"/>
  </r>
  <r>
    <s v="CUS4413"/>
    <x v="1034"/>
    <x v="1"/>
    <x v="2"/>
    <x v="3"/>
    <s v="DES001"/>
    <x v="6"/>
    <n v="4.5"/>
    <n v="2"/>
    <x v="2"/>
    <n v="3.15"/>
    <x v="0"/>
    <x v="4"/>
    <x v="6"/>
  </r>
  <r>
    <s v="CUS4414"/>
    <x v="774"/>
    <x v="0"/>
    <x v="0"/>
    <x v="2"/>
    <s v="CLD001"/>
    <x v="0"/>
    <n v="2.5499999999999998"/>
    <n v="1"/>
    <x v="8"/>
    <n v="0.89249999999999985"/>
    <x v="2"/>
    <x v="9"/>
    <x v="5"/>
  </r>
  <r>
    <s v="CUS4415"/>
    <x v="474"/>
    <x v="2"/>
    <x v="3"/>
    <x v="5"/>
    <s v="COF001"/>
    <x v="5"/>
    <n v="3.75"/>
    <n v="1"/>
    <x v="10"/>
    <n v="1.3125"/>
    <x v="0"/>
    <x v="10"/>
    <x v="6"/>
  </r>
  <r>
    <s v="CUS4416"/>
    <x v="756"/>
    <x v="0"/>
    <x v="0"/>
    <x v="0"/>
    <s v="SPC001"/>
    <x v="0"/>
    <n v="3"/>
    <n v="2"/>
    <x v="0"/>
    <n v="2.0999999999999996"/>
    <x v="2"/>
    <x v="0"/>
    <x v="6"/>
  </r>
  <r>
    <s v="CUS4417"/>
    <x v="51"/>
    <x v="2"/>
    <x v="5"/>
    <x v="8"/>
    <s v="CLD001"/>
    <x v="0"/>
    <n v="3.25"/>
    <n v="1"/>
    <x v="14"/>
    <n v="1.1375"/>
    <x v="1"/>
    <x v="11"/>
    <x v="0"/>
  </r>
  <r>
    <s v="CUS4418"/>
    <x v="821"/>
    <x v="1"/>
    <x v="4"/>
    <x v="6"/>
    <s v="CLD001"/>
    <x v="0"/>
    <n v="2.2000000000000002"/>
    <n v="1"/>
    <x v="23"/>
    <n v="0.77"/>
    <x v="0"/>
    <x v="10"/>
    <x v="1"/>
  </r>
  <r>
    <s v="CUS4419"/>
    <x v="801"/>
    <x v="1"/>
    <x v="4"/>
    <x v="14"/>
    <s v="SPC001"/>
    <x v="0"/>
    <n v="2.5"/>
    <n v="1"/>
    <x v="11"/>
    <n v="0.875"/>
    <x v="1"/>
    <x v="11"/>
    <x v="0"/>
  </r>
  <r>
    <s v="CUS4420"/>
    <x v="382"/>
    <x v="4"/>
    <x v="5"/>
    <x v="13"/>
    <s v="COF001"/>
    <x v="3"/>
    <n v="3.1"/>
    <n v="1"/>
    <x v="9"/>
    <n v="1.085"/>
    <x v="1"/>
    <x v="4"/>
    <x v="6"/>
  </r>
  <r>
    <s v="CUS4421"/>
    <x v="834"/>
    <x v="0"/>
    <x v="0"/>
    <x v="0"/>
    <s v="CLD001"/>
    <x v="6"/>
    <n v="2"/>
    <n v="2"/>
    <x v="5"/>
    <n v="1.4"/>
    <x v="0"/>
    <x v="0"/>
    <x v="0"/>
  </r>
  <r>
    <s v="CUS4422"/>
    <x v="371"/>
    <x v="2"/>
    <x v="5"/>
    <x v="8"/>
    <s v="DES001"/>
    <x v="1"/>
    <n v="2.2000000000000002"/>
    <n v="1"/>
    <x v="23"/>
    <n v="0.77"/>
    <x v="2"/>
    <x v="2"/>
    <x v="4"/>
  </r>
  <r>
    <s v="CUS4423"/>
    <x v="785"/>
    <x v="1"/>
    <x v="4"/>
    <x v="14"/>
    <s v="CLD001"/>
    <x v="2"/>
    <n v="3.1"/>
    <n v="2"/>
    <x v="1"/>
    <n v="2.17"/>
    <x v="0"/>
    <x v="1"/>
    <x v="1"/>
  </r>
  <r>
    <s v="CUS4424"/>
    <x v="1049"/>
    <x v="3"/>
    <x v="8"/>
    <x v="16"/>
    <s v="SKT001"/>
    <x v="2"/>
    <n v="4.75"/>
    <n v="2"/>
    <x v="22"/>
    <n v="3.3249999999999997"/>
    <x v="1"/>
    <x v="0"/>
    <x v="1"/>
  </r>
  <r>
    <s v="CUS4425"/>
    <x v="846"/>
    <x v="1"/>
    <x v="4"/>
    <x v="14"/>
    <s v="SKT001"/>
    <x v="2"/>
    <n v="3.25"/>
    <n v="1"/>
    <x v="14"/>
    <n v="1.1375"/>
    <x v="0"/>
    <x v="4"/>
    <x v="0"/>
  </r>
  <r>
    <s v="CUS4426"/>
    <x v="127"/>
    <x v="0"/>
    <x v="0"/>
    <x v="2"/>
    <s v="SPC001"/>
    <x v="6"/>
    <n v="3.75"/>
    <n v="2"/>
    <x v="16"/>
    <n v="2.625"/>
    <x v="2"/>
    <x v="1"/>
    <x v="5"/>
  </r>
  <r>
    <s v="CUS4427"/>
    <x v="342"/>
    <x v="1"/>
    <x v="2"/>
    <x v="4"/>
    <s v="SND001"/>
    <x v="5"/>
    <n v="0.8"/>
    <n v="2"/>
    <x v="26"/>
    <n v="0.55999999999999994"/>
    <x v="1"/>
    <x v="6"/>
    <x v="0"/>
  </r>
  <r>
    <s v="CUS4428"/>
    <x v="341"/>
    <x v="0"/>
    <x v="0"/>
    <x v="0"/>
    <s v="SKT001"/>
    <x v="1"/>
    <n v="2.5"/>
    <n v="1"/>
    <x v="11"/>
    <n v="0.875"/>
    <x v="0"/>
    <x v="5"/>
    <x v="4"/>
  </r>
  <r>
    <s v="CUS4429"/>
    <x v="235"/>
    <x v="4"/>
    <x v="5"/>
    <x v="13"/>
    <s v="SPC001"/>
    <x v="6"/>
    <n v="3.5"/>
    <n v="2"/>
    <x v="7"/>
    <n v="2.4499999999999997"/>
    <x v="0"/>
    <x v="3"/>
    <x v="1"/>
  </r>
  <r>
    <s v="CUS4430"/>
    <x v="512"/>
    <x v="2"/>
    <x v="5"/>
    <x v="8"/>
    <s v="DES001"/>
    <x v="6"/>
    <n v="3.75"/>
    <n v="2"/>
    <x v="16"/>
    <n v="2.625"/>
    <x v="2"/>
    <x v="1"/>
    <x v="0"/>
  </r>
  <r>
    <s v="CUS4431"/>
    <x v="404"/>
    <x v="2"/>
    <x v="3"/>
    <x v="5"/>
    <s v="SND001"/>
    <x v="1"/>
    <n v="3.75"/>
    <n v="2"/>
    <x v="16"/>
    <n v="2.625"/>
    <x v="1"/>
    <x v="9"/>
    <x v="6"/>
  </r>
  <r>
    <s v="CUS4432"/>
    <x v="1050"/>
    <x v="4"/>
    <x v="5"/>
    <x v="13"/>
    <s v="COF001"/>
    <x v="0"/>
    <n v="2.5"/>
    <n v="2"/>
    <x v="17"/>
    <n v="1.75"/>
    <x v="2"/>
    <x v="0"/>
    <x v="5"/>
  </r>
  <r>
    <s v="CUS4433"/>
    <x v="394"/>
    <x v="2"/>
    <x v="3"/>
    <x v="5"/>
    <s v="SND001"/>
    <x v="4"/>
    <n v="2"/>
    <n v="2"/>
    <x v="5"/>
    <n v="1.4"/>
    <x v="2"/>
    <x v="0"/>
    <x v="4"/>
  </r>
  <r>
    <s v="CUS4434"/>
    <x v="890"/>
    <x v="3"/>
    <x v="1"/>
    <x v="7"/>
    <s v="CLD001"/>
    <x v="5"/>
    <n v="4.75"/>
    <n v="1"/>
    <x v="12"/>
    <n v="1.6624999999999999"/>
    <x v="2"/>
    <x v="4"/>
    <x v="4"/>
  </r>
  <r>
    <s v="CUS4435"/>
    <x v="162"/>
    <x v="4"/>
    <x v="6"/>
    <x v="10"/>
    <s v="COF001"/>
    <x v="4"/>
    <n v="2"/>
    <n v="2"/>
    <x v="5"/>
    <n v="1.4"/>
    <x v="2"/>
    <x v="9"/>
    <x v="1"/>
  </r>
  <r>
    <s v="CUS4436"/>
    <x v="846"/>
    <x v="1"/>
    <x v="4"/>
    <x v="14"/>
    <s v="CLD001"/>
    <x v="4"/>
    <n v="4.25"/>
    <n v="1"/>
    <x v="6"/>
    <n v="1.4874999999999998"/>
    <x v="0"/>
    <x v="4"/>
    <x v="0"/>
  </r>
  <r>
    <s v="CUS4437"/>
    <x v="244"/>
    <x v="3"/>
    <x v="1"/>
    <x v="7"/>
    <s v="SKT001"/>
    <x v="2"/>
    <n v="0.8"/>
    <n v="1"/>
    <x v="28"/>
    <n v="0.27999999999999997"/>
    <x v="2"/>
    <x v="11"/>
    <x v="3"/>
  </r>
  <r>
    <s v="CUS4438"/>
    <x v="765"/>
    <x v="2"/>
    <x v="3"/>
    <x v="9"/>
    <s v="SND001"/>
    <x v="4"/>
    <n v="28"/>
    <n v="1"/>
    <x v="30"/>
    <n v="9.7999999999999989"/>
    <x v="1"/>
    <x v="3"/>
    <x v="6"/>
  </r>
  <r>
    <s v="CUS4439"/>
    <x v="597"/>
    <x v="2"/>
    <x v="3"/>
    <x v="5"/>
    <s v="CLD001"/>
    <x v="6"/>
    <n v="2.4500000000000002"/>
    <n v="2"/>
    <x v="25"/>
    <n v="1.7150000000000001"/>
    <x v="0"/>
    <x v="2"/>
    <x v="6"/>
  </r>
  <r>
    <s v="CUS4440"/>
    <x v="642"/>
    <x v="4"/>
    <x v="6"/>
    <x v="10"/>
    <s v="SPC001"/>
    <x v="1"/>
    <n v="3"/>
    <n v="2"/>
    <x v="0"/>
    <n v="2.0999999999999996"/>
    <x v="0"/>
    <x v="1"/>
    <x v="0"/>
  </r>
  <r>
    <s v="CUS4441"/>
    <x v="470"/>
    <x v="2"/>
    <x v="3"/>
    <x v="9"/>
    <s v="SPC001"/>
    <x v="0"/>
    <n v="3"/>
    <n v="1"/>
    <x v="4"/>
    <n v="1.0499999999999998"/>
    <x v="2"/>
    <x v="9"/>
    <x v="3"/>
  </r>
  <r>
    <s v="CUS4442"/>
    <x v="1047"/>
    <x v="4"/>
    <x v="5"/>
    <x v="13"/>
    <s v="DES001"/>
    <x v="0"/>
    <n v="3.75"/>
    <n v="1"/>
    <x v="10"/>
    <n v="1.3125"/>
    <x v="1"/>
    <x v="10"/>
    <x v="2"/>
  </r>
  <r>
    <s v="CUS4443"/>
    <x v="513"/>
    <x v="0"/>
    <x v="0"/>
    <x v="0"/>
    <s v="SND001"/>
    <x v="6"/>
    <n v="3.25"/>
    <n v="1"/>
    <x v="14"/>
    <n v="1.1375"/>
    <x v="1"/>
    <x v="8"/>
    <x v="0"/>
  </r>
  <r>
    <s v="CUS4444"/>
    <x v="111"/>
    <x v="2"/>
    <x v="5"/>
    <x v="15"/>
    <s v="SKT001"/>
    <x v="3"/>
    <n v="3.75"/>
    <n v="2"/>
    <x v="16"/>
    <n v="2.625"/>
    <x v="2"/>
    <x v="6"/>
    <x v="6"/>
  </r>
  <r>
    <s v="CUS4445"/>
    <x v="861"/>
    <x v="2"/>
    <x v="5"/>
    <x v="15"/>
    <s v="TEA001"/>
    <x v="0"/>
    <n v="2.5"/>
    <n v="2"/>
    <x v="17"/>
    <n v="1.75"/>
    <x v="0"/>
    <x v="4"/>
    <x v="5"/>
  </r>
  <r>
    <s v="CUS4446"/>
    <x v="953"/>
    <x v="0"/>
    <x v="0"/>
    <x v="0"/>
    <s v="CLD001"/>
    <x v="0"/>
    <n v="3.75"/>
    <n v="1"/>
    <x v="10"/>
    <n v="1.3125"/>
    <x v="0"/>
    <x v="10"/>
    <x v="5"/>
  </r>
  <r>
    <s v="CUS4447"/>
    <x v="156"/>
    <x v="1"/>
    <x v="2"/>
    <x v="4"/>
    <s v="SKT001"/>
    <x v="6"/>
    <n v="0.8"/>
    <n v="1"/>
    <x v="28"/>
    <n v="0.27999999999999997"/>
    <x v="0"/>
    <x v="8"/>
    <x v="4"/>
  </r>
  <r>
    <s v="CUS4448"/>
    <x v="699"/>
    <x v="0"/>
    <x v="7"/>
    <x v="11"/>
    <s v="DES001"/>
    <x v="2"/>
    <n v="3"/>
    <n v="1"/>
    <x v="4"/>
    <n v="1.0499999999999998"/>
    <x v="1"/>
    <x v="3"/>
    <x v="2"/>
  </r>
  <r>
    <s v="CUS4449"/>
    <x v="754"/>
    <x v="2"/>
    <x v="5"/>
    <x v="15"/>
    <s v="TEA001"/>
    <x v="2"/>
    <n v="2.4500000000000002"/>
    <n v="2"/>
    <x v="25"/>
    <n v="1.7150000000000001"/>
    <x v="2"/>
    <x v="7"/>
    <x v="4"/>
  </r>
  <r>
    <s v="CUS4450"/>
    <x v="1051"/>
    <x v="4"/>
    <x v="6"/>
    <x v="10"/>
    <s v="SKT001"/>
    <x v="3"/>
    <n v="3.5"/>
    <n v="1"/>
    <x v="15"/>
    <n v="1.2249999999999999"/>
    <x v="0"/>
    <x v="2"/>
    <x v="5"/>
  </r>
  <r>
    <s v="CUS4451"/>
    <x v="743"/>
    <x v="0"/>
    <x v="7"/>
    <x v="11"/>
    <s v="COF001"/>
    <x v="5"/>
    <n v="3"/>
    <n v="2"/>
    <x v="0"/>
    <n v="2.0999999999999996"/>
    <x v="1"/>
    <x v="11"/>
    <x v="3"/>
  </r>
  <r>
    <s v="CUS4452"/>
    <x v="1027"/>
    <x v="3"/>
    <x v="1"/>
    <x v="7"/>
    <s v="SND001"/>
    <x v="0"/>
    <n v="4.25"/>
    <n v="1"/>
    <x v="6"/>
    <n v="1.4874999999999998"/>
    <x v="2"/>
    <x v="2"/>
    <x v="1"/>
  </r>
  <r>
    <s v="CUS4453"/>
    <x v="123"/>
    <x v="2"/>
    <x v="5"/>
    <x v="15"/>
    <s v="COF001"/>
    <x v="5"/>
    <n v="0.8"/>
    <n v="2"/>
    <x v="26"/>
    <n v="0.55999999999999994"/>
    <x v="1"/>
    <x v="0"/>
    <x v="1"/>
  </r>
  <r>
    <s v="CUS4454"/>
    <x v="29"/>
    <x v="1"/>
    <x v="4"/>
    <x v="14"/>
    <s v="TEA001"/>
    <x v="6"/>
    <n v="2.5"/>
    <n v="2"/>
    <x v="17"/>
    <n v="1.75"/>
    <x v="1"/>
    <x v="6"/>
    <x v="6"/>
  </r>
  <r>
    <s v="CUS4455"/>
    <x v="690"/>
    <x v="1"/>
    <x v="2"/>
    <x v="4"/>
    <s v="TEA001"/>
    <x v="6"/>
    <n v="3"/>
    <n v="1"/>
    <x v="4"/>
    <n v="1.0499999999999998"/>
    <x v="0"/>
    <x v="2"/>
    <x v="1"/>
  </r>
  <r>
    <s v="CUS4456"/>
    <x v="465"/>
    <x v="4"/>
    <x v="6"/>
    <x v="10"/>
    <s v="TEA001"/>
    <x v="2"/>
    <n v="2.5"/>
    <n v="2"/>
    <x v="17"/>
    <n v="1.75"/>
    <x v="0"/>
    <x v="6"/>
    <x v="0"/>
  </r>
  <r>
    <s v="CUS4457"/>
    <x v="621"/>
    <x v="1"/>
    <x v="2"/>
    <x v="4"/>
    <s v="SND001"/>
    <x v="1"/>
    <n v="2.5"/>
    <n v="2"/>
    <x v="17"/>
    <n v="1.75"/>
    <x v="2"/>
    <x v="11"/>
    <x v="0"/>
  </r>
  <r>
    <s v="CUS4458"/>
    <x v="505"/>
    <x v="2"/>
    <x v="3"/>
    <x v="5"/>
    <s v="DES001"/>
    <x v="5"/>
    <n v="3.75"/>
    <n v="1"/>
    <x v="10"/>
    <n v="1.3125"/>
    <x v="2"/>
    <x v="5"/>
    <x v="2"/>
  </r>
  <r>
    <s v="CUS4459"/>
    <x v="646"/>
    <x v="1"/>
    <x v="4"/>
    <x v="6"/>
    <s v="CLD001"/>
    <x v="3"/>
    <n v="4.5"/>
    <n v="2"/>
    <x v="2"/>
    <n v="3.15"/>
    <x v="1"/>
    <x v="0"/>
    <x v="0"/>
  </r>
  <r>
    <s v="CUS4460"/>
    <x v="880"/>
    <x v="3"/>
    <x v="8"/>
    <x v="16"/>
    <s v="SPC001"/>
    <x v="1"/>
    <n v="3"/>
    <n v="2"/>
    <x v="0"/>
    <n v="2.0999999999999996"/>
    <x v="1"/>
    <x v="10"/>
    <x v="0"/>
  </r>
  <r>
    <s v="CUS4461"/>
    <x v="1052"/>
    <x v="2"/>
    <x v="5"/>
    <x v="15"/>
    <s v="SKT001"/>
    <x v="5"/>
    <n v="3"/>
    <n v="1"/>
    <x v="4"/>
    <n v="1.0499999999999998"/>
    <x v="2"/>
    <x v="10"/>
    <x v="3"/>
  </r>
  <r>
    <s v="CUS4462"/>
    <x v="397"/>
    <x v="0"/>
    <x v="0"/>
    <x v="2"/>
    <s v="COF001"/>
    <x v="5"/>
    <n v="2.5"/>
    <n v="1"/>
    <x v="11"/>
    <n v="0.875"/>
    <x v="0"/>
    <x v="10"/>
    <x v="6"/>
  </r>
  <r>
    <s v="CUS4463"/>
    <x v="246"/>
    <x v="2"/>
    <x v="5"/>
    <x v="8"/>
    <s v="TEA001"/>
    <x v="2"/>
    <n v="2.5"/>
    <n v="1"/>
    <x v="11"/>
    <n v="0.875"/>
    <x v="2"/>
    <x v="0"/>
    <x v="0"/>
  </r>
  <r>
    <s v="CUS4464"/>
    <x v="630"/>
    <x v="4"/>
    <x v="6"/>
    <x v="10"/>
    <s v="TEA001"/>
    <x v="1"/>
    <n v="2"/>
    <n v="1"/>
    <x v="3"/>
    <n v="0.7"/>
    <x v="2"/>
    <x v="8"/>
    <x v="6"/>
  </r>
  <r>
    <s v="CUS4465"/>
    <x v="264"/>
    <x v="2"/>
    <x v="3"/>
    <x v="5"/>
    <s v="DES001"/>
    <x v="4"/>
    <n v="3.75"/>
    <n v="1"/>
    <x v="10"/>
    <n v="1.3125"/>
    <x v="2"/>
    <x v="5"/>
    <x v="5"/>
  </r>
  <r>
    <s v="CUS4466"/>
    <x v="845"/>
    <x v="2"/>
    <x v="3"/>
    <x v="9"/>
    <s v="SPC001"/>
    <x v="3"/>
    <n v="3.5"/>
    <n v="1"/>
    <x v="15"/>
    <n v="1.2249999999999999"/>
    <x v="2"/>
    <x v="2"/>
    <x v="5"/>
  </r>
  <r>
    <s v="CUS4467"/>
    <x v="269"/>
    <x v="2"/>
    <x v="5"/>
    <x v="8"/>
    <s v="SKT001"/>
    <x v="4"/>
    <n v="3.75"/>
    <n v="1"/>
    <x v="10"/>
    <n v="1.3125"/>
    <x v="1"/>
    <x v="10"/>
    <x v="6"/>
  </r>
  <r>
    <s v="CUS4468"/>
    <x v="418"/>
    <x v="4"/>
    <x v="5"/>
    <x v="13"/>
    <s v="TEA001"/>
    <x v="3"/>
    <n v="3.75"/>
    <n v="1"/>
    <x v="10"/>
    <n v="1.3125"/>
    <x v="1"/>
    <x v="7"/>
    <x v="5"/>
  </r>
  <r>
    <s v="CUS4469"/>
    <x v="673"/>
    <x v="1"/>
    <x v="2"/>
    <x v="3"/>
    <s v="SND001"/>
    <x v="3"/>
    <n v="2.5"/>
    <n v="1"/>
    <x v="11"/>
    <n v="0.875"/>
    <x v="2"/>
    <x v="4"/>
    <x v="4"/>
  </r>
  <r>
    <s v="CUS4470"/>
    <x v="533"/>
    <x v="2"/>
    <x v="3"/>
    <x v="9"/>
    <s v="COF001"/>
    <x v="0"/>
    <n v="6.4"/>
    <n v="1"/>
    <x v="31"/>
    <n v="2.2399999999999998"/>
    <x v="0"/>
    <x v="9"/>
    <x v="5"/>
  </r>
  <r>
    <s v="CUS4471"/>
    <x v="145"/>
    <x v="0"/>
    <x v="0"/>
    <x v="2"/>
    <s v="SKT001"/>
    <x v="3"/>
    <n v="4.75"/>
    <n v="2"/>
    <x v="22"/>
    <n v="3.3249999999999997"/>
    <x v="0"/>
    <x v="5"/>
    <x v="2"/>
  </r>
  <r>
    <s v="CUS4472"/>
    <x v="103"/>
    <x v="4"/>
    <x v="6"/>
    <x v="10"/>
    <s v="COF001"/>
    <x v="5"/>
    <n v="4.75"/>
    <n v="2"/>
    <x v="22"/>
    <n v="3.3249999999999997"/>
    <x v="1"/>
    <x v="4"/>
    <x v="5"/>
  </r>
  <r>
    <s v="CUS4473"/>
    <x v="47"/>
    <x v="3"/>
    <x v="1"/>
    <x v="7"/>
    <s v="SKT001"/>
    <x v="6"/>
    <n v="3.5"/>
    <n v="1"/>
    <x v="15"/>
    <n v="1.2249999999999999"/>
    <x v="2"/>
    <x v="3"/>
    <x v="2"/>
  </r>
  <r>
    <s v="CUS4474"/>
    <x v="516"/>
    <x v="3"/>
    <x v="8"/>
    <x v="16"/>
    <s v="SKT001"/>
    <x v="2"/>
    <n v="2"/>
    <n v="2"/>
    <x v="5"/>
    <n v="1.4"/>
    <x v="2"/>
    <x v="4"/>
    <x v="6"/>
  </r>
  <r>
    <s v="CUS4475"/>
    <x v="651"/>
    <x v="2"/>
    <x v="3"/>
    <x v="5"/>
    <s v="SPC001"/>
    <x v="6"/>
    <n v="3"/>
    <n v="1"/>
    <x v="4"/>
    <n v="1.0499999999999998"/>
    <x v="2"/>
    <x v="5"/>
    <x v="3"/>
  </r>
  <r>
    <s v="CUS4476"/>
    <x v="545"/>
    <x v="4"/>
    <x v="6"/>
    <x v="10"/>
    <s v="SPC001"/>
    <x v="4"/>
    <n v="3.1"/>
    <n v="1"/>
    <x v="9"/>
    <n v="1.085"/>
    <x v="1"/>
    <x v="4"/>
    <x v="3"/>
  </r>
  <r>
    <s v="CUS4477"/>
    <x v="1015"/>
    <x v="0"/>
    <x v="7"/>
    <x v="11"/>
    <s v="TEA001"/>
    <x v="6"/>
    <n v="19.75"/>
    <n v="1"/>
    <x v="32"/>
    <n v="6.9124999999999996"/>
    <x v="0"/>
    <x v="6"/>
    <x v="5"/>
  </r>
  <r>
    <s v="CUS4478"/>
    <x v="321"/>
    <x v="4"/>
    <x v="5"/>
    <x v="13"/>
    <s v="COF001"/>
    <x v="4"/>
    <n v="12"/>
    <n v="1"/>
    <x v="33"/>
    <n v="4.1999999999999993"/>
    <x v="2"/>
    <x v="6"/>
    <x v="2"/>
  </r>
  <r>
    <s v="CUS4479"/>
    <x v="362"/>
    <x v="1"/>
    <x v="4"/>
    <x v="14"/>
    <s v="TEA001"/>
    <x v="6"/>
    <n v="2.2000000000000002"/>
    <n v="2"/>
    <x v="19"/>
    <n v="1.54"/>
    <x v="1"/>
    <x v="6"/>
    <x v="5"/>
  </r>
  <r>
    <s v="CUS4480"/>
    <x v="110"/>
    <x v="2"/>
    <x v="5"/>
    <x v="15"/>
    <s v="TEA001"/>
    <x v="3"/>
    <n v="3.75"/>
    <n v="1"/>
    <x v="10"/>
    <n v="1.3125"/>
    <x v="0"/>
    <x v="10"/>
    <x v="2"/>
  </r>
  <r>
    <s v="CUS4481"/>
    <x v="509"/>
    <x v="2"/>
    <x v="5"/>
    <x v="8"/>
    <s v="SND001"/>
    <x v="2"/>
    <n v="18"/>
    <n v="1"/>
    <x v="34"/>
    <n v="6.3"/>
    <x v="0"/>
    <x v="3"/>
    <x v="5"/>
  </r>
  <r>
    <s v="CUS4482"/>
    <x v="483"/>
    <x v="2"/>
    <x v="5"/>
    <x v="15"/>
    <s v="SND001"/>
    <x v="0"/>
    <n v="3"/>
    <n v="1"/>
    <x v="4"/>
    <n v="1.0499999999999998"/>
    <x v="1"/>
    <x v="5"/>
    <x v="0"/>
  </r>
  <r>
    <s v="CUS4483"/>
    <x v="38"/>
    <x v="1"/>
    <x v="4"/>
    <x v="6"/>
    <s v="TEA001"/>
    <x v="2"/>
    <n v="3"/>
    <n v="2"/>
    <x v="0"/>
    <n v="2.0999999999999996"/>
    <x v="2"/>
    <x v="10"/>
    <x v="2"/>
  </r>
  <r>
    <s v="CUS4484"/>
    <x v="543"/>
    <x v="0"/>
    <x v="0"/>
    <x v="0"/>
    <s v="TEA001"/>
    <x v="0"/>
    <n v="3"/>
    <n v="2"/>
    <x v="0"/>
    <n v="2.0999999999999996"/>
    <x v="0"/>
    <x v="4"/>
    <x v="5"/>
  </r>
  <r>
    <s v="CUS4485"/>
    <x v="57"/>
    <x v="0"/>
    <x v="0"/>
    <x v="2"/>
    <s v="TEA001"/>
    <x v="5"/>
    <n v="3.5"/>
    <n v="1"/>
    <x v="15"/>
    <n v="1.2249999999999999"/>
    <x v="1"/>
    <x v="6"/>
    <x v="4"/>
  </r>
  <r>
    <s v="CUS4486"/>
    <x v="660"/>
    <x v="1"/>
    <x v="4"/>
    <x v="6"/>
    <s v="SPC001"/>
    <x v="0"/>
    <n v="3.5"/>
    <n v="1"/>
    <x v="15"/>
    <n v="1.2249999999999999"/>
    <x v="0"/>
    <x v="6"/>
    <x v="2"/>
  </r>
  <r>
    <s v="CUS4487"/>
    <x v="838"/>
    <x v="2"/>
    <x v="3"/>
    <x v="5"/>
    <s v="TEA001"/>
    <x v="6"/>
    <n v="2.5"/>
    <n v="1"/>
    <x v="11"/>
    <n v="0.875"/>
    <x v="0"/>
    <x v="0"/>
    <x v="3"/>
  </r>
  <r>
    <s v="CUS4488"/>
    <x v="986"/>
    <x v="1"/>
    <x v="4"/>
    <x v="14"/>
    <s v="COF001"/>
    <x v="0"/>
    <n v="3"/>
    <n v="1"/>
    <x v="4"/>
    <n v="1.0499999999999998"/>
    <x v="1"/>
    <x v="7"/>
    <x v="2"/>
  </r>
  <r>
    <s v="CUS4489"/>
    <x v="13"/>
    <x v="0"/>
    <x v="0"/>
    <x v="2"/>
    <s v="SKT001"/>
    <x v="0"/>
    <n v="2.5"/>
    <n v="2"/>
    <x v="17"/>
    <n v="1.75"/>
    <x v="2"/>
    <x v="6"/>
    <x v="5"/>
  </r>
  <r>
    <s v="CUS4490"/>
    <x v="258"/>
    <x v="1"/>
    <x v="4"/>
    <x v="14"/>
    <s v="SKT001"/>
    <x v="5"/>
    <n v="2.2000000000000002"/>
    <n v="1"/>
    <x v="23"/>
    <n v="0.77"/>
    <x v="0"/>
    <x v="6"/>
    <x v="1"/>
  </r>
  <r>
    <s v="CUS4491"/>
    <x v="266"/>
    <x v="1"/>
    <x v="4"/>
    <x v="6"/>
    <s v="TEA001"/>
    <x v="1"/>
    <n v="3.5"/>
    <n v="2"/>
    <x v="7"/>
    <n v="2.4499999999999997"/>
    <x v="2"/>
    <x v="7"/>
    <x v="4"/>
  </r>
  <r>
    <s v="CUS4492"/>
    <x v="860"/>
    <x v="1"/>
    <x v="2"/>
    <x v="4"/>
    <s v="SND001"/>
    <x v="6"/>
    <n v="3"/>
    <n v="2"/>
    <x v="0"/>
    <n v="2.0999999999999996"/>
    <x v="0"/>
    <x v="8"/>
    <x v="3"/>
  </r>
  <r>
    <s v="CUS4493"/>
    <x v="764"/>
    <x v="1"/>
    <x v="4"/>
    <x v="6"/>
    <s v="SPC001"/>
    <x v="5"/>
    <n v="2.5"/>
    <n v="2"/>
    <x v="17"/>
    <n v="1.75"/>
    <x v="1"/>
    <x v="11"/>
    <x v="5"/>
  </r>
  <r>
    <s v="CUS4494"/>
    <x v="587"/>
    <x v="0"/>
    <x v="7"/>
    <x v="11"/>
    <s v="TEA001"/>
    <x v="1"/>
    <n v="3.75"/>
    <n v="1"/>
    <x v="10"/>
    <n v="1.3125"/>
    <x v="1"/>
    <x v="4"/>
    <x v="1"/>
  </r>
  <r>
    <s v="CUS4495"/>
    <x v="672"/>
    <x v="0"/>
    <x v="0"/>
    <x v="2"/>
    <s v="SKT001"/>
    <x v="5"/>
    <n v="3.5"/>
    <n v="1"/>
    <x v="15"/>
    <n v="1.2249999999999999"/>
    <x v="0"/>
    <x v="0"/>
    <x v="2"/>
  </r>
  <r>
    <s v="CUS4496"/>
    <x v="525"/>
    <x v="4"/>
    <x v="6"/>
    <x v="10"/>
    <s v="SND001"/>
    <x v="0"/>
    <n v="3.75"/>
    <n v="2"/>
    <x v="16"/>
    <n v="2.625"/>
    <x v="1"/>
    <x v="10"/>
    <x v="4"/>
  </r>
  <r>
    <s v="CUS4497"/>
    <x v="218"/>
    <x v="1"/>
    <x v="4"/>
    <x v="14"/>
    <s v="COF001"/>
    <x v="4"/>
    <n v="3.75"/>
    <n v="1"/>
    <x v="10"/>
    <n v="1.3125"/>
    <x v="0"/>
    <x v="7"/>
    <x v="0"/>
  </r>
  <r>
    <s v="CUS4498"/>
    <x v="421"/>
    <x v="3"/>
    <x v="1"/>
    <x v="7"/>
    <s v="CLD001"/>
    <x v="5"/>
    <n v="3"/>
    <n v="1"/>
    <x v="4"/>
    <n v="1.0499999999999998"/>
    <x v="2"/>
    <x v="3"/>
    <x v="1"/>
  </r>
  <r>
    <s v="CUS4499"/>
    <x v="176"/>
    <x v="1"/>
    <x v="2"/>
    <x v="4"/>
    <s v="COF001"/>
    <x v="2"/>
    <n v="3.75"/>
    <n v="2"/>
    <x v="16"/>
    <n v="2.625"/>
    <x v="0"/>
    <x v="1"/>
    <x v="0"/>
  </r>
  <r>
    <s v="CUS4500"/>
    <x v="369"/>
    <x v="1"/>
    <x v="2"/>
    <x v="4"/>
    <s v="SPC001"/>
    <x v="0"/>
    <n v="0.8"/>
    <n v="2"/>
    <x v="26"/>
    <n v="0.55999999999999994"/>
    <x v="1"/>
    <x v="0"/>
    <x v="3"/>
  </r>
  <r>
    <s v="CUS4501"/>
    <x v="472"/>
    <x v="4"/>
    <x v="5"/>
    <x v="12"/>
    <s v="DES001"/>
    <x v="6"/>
    <n v="2.5"/>
    <n v="2"/>
    <x v="17"/>
    <n v="1.75"/>
    <x v="1"/>
    <x v="3"/>
    <x v="6"/>
  </r>
  <r>
    <s v="CUS4502"/>
    <x v="1053"/>
    <x v="1"/>
    <x v="4"/>
    <x v="14"/>
    <s v="CLD001"/>
    <x v="0"/>
    <n v="3.75"/>
    <n v="1"/>
    <x v="10"/>
    <n v="1.3125"/>
    <x v="2"/>
    <x v="1"/>
    <x v="3"/>
  </r>
  <r>
    <s v="CUS4503"/>
    <x v="139"/>
    <x v="3"/>
    <x v="1"/>
    <x v="7"/>
    <s v="CLD001"/>
    <x v="5"/>
    <n v="2.2000000000000002"/>
    <n v="1"/>
    <x v="23"/>
    <n v="0.77"/>
    <x v="0"/>
    <x v="11"/>
    <x v="4"/>
  </r>
  <r>
    <s v="CUS4504"/>
    <x v="619"/>
    <x v="4"/>
    <x v="5"/>
    <x v="13"/>
    <s v="COF001"/>
    <x v="4"/>
    <n v="3.5"/>
    <n v="1"/>
    <x v="15"/>
    <n v="1.2249999999999999"/>
    <x v="0"/>
    <x v="1"/>
    <x v="6"/>
  </r>
  <r>
    <s v="CUS4505"/>
    <x v="56"/>
    <x v="1"/>
    <x v="2"/>
    <x v="4"/>
    <s v="CLD001"/>
    <x v="4"/>
    <n v="3"/>
    <n v="2"/>
    <x v="0"/>
    <n v="2.0999999999999996"/>
    <x v="0"/>
    <x v="9"/>
    <x v="0"/>
  </r>
  <r>
    <s v="CUS4506"/>
    <x v="612"/>
    <x v="0"/>
    <x v="7"/>
    <x v="11"/>
    <s v="DES001"/>
    <x v="2"/>
    <n v="3.75"/>
    <n v="1"/>
    <x v="10"/>
    <n v="1.3125"/>
    <x v="1"/>
    <x v="10"/>
    <x v="0"/>
  </r>
  <r>
    <s v="CUS4507"/>
    <x v="756"/>
    <x v="0"/>
    <x v="0"/>
    <x v="0"/>
    <s v="TEA001"/>
    <x v="1"/>
    <n v="3"/>
    <n v="1"/>
    <x v="4"/>
    <n v="1.0499999999999998"/>
    <x v="2"/>
    <x v="0"/>
    <x v="6"/>
  </r>
  <r>
    <s v="CUS4508"/>
    <x v="485"/>
    <x v="0"/>
    <x v="1"/>
    <x v="1"/>
    <s v="CLD001"/>
    <x v="6"/>
    <n v="3"/>
    <n v="1"/>
    <x v="4"/>
    <n v="1.0499999999999998"/>
    <x v="0"/>
    <x v="9"/>
    <x v="6"/>
  </r>
  <r>
    <s v="CUS4509"/>
    <x v="592"/>
    <x v="2"/>
    <x v="5"/>
    <x v="15"/>
    <s v="CLD001"/>
    <x v="4"/>
    <n v="2.5"/>
    <n v="1"/>
    <x v="11"/>
    <n v="0.875"/>
    <x v="1"/>
    <x v="4"/>
    <x v="1"/>
  </r>
  <r>
    <s v="CUS4510"/>
    <x v="968"/>
    <x v="1"/>
    <x v="2"/>
    <x v="3"/>
    <s v="SND001"/>
    <x v="4"/>
    <n v="3.5"/>
    <n v="1"/>
    <x v="15"/>
    <n v="1.2249999999999999"/>
    <x v="0"/>
    <x v="3"/>
    <x v="4"/>
  </r>
  <r>
    <s v="CUS4511"/>
    <x v="831"/>
    <x v="4"/>
    <x v="5"/>
    <x v="13"/>
    <s v="SND001"/>
    <x v="1"/>
    <n v="9.5"/>
    <n v="1"/>
    <x v="22"/>
    <n v="3.3249999999999997"/>
    <x v="1"/>
    <x v="11"/>
    <x v="1"/>
  </r>
  <r>
    <s v="CUS4512"/>
    <x v="881"/>
    <x v="1"/>
    <x v="4"/>
    <x v="14"/>
    <s v="CLD001"/>
    <x v="4"/>
    <n v="4.5"/>
    <n v="2"/>
    <x v="2"/>
    <n v="3.15"/>
    <x v="0"/>
    <x v="10"/>
    <x v="5"/>
  </r>
  <r>
    <s v="CUS4513"/>
    <x v="576"/>
    <x v="0"/>
    <x v="7"/>
    <x v="11"/>
    <s v="COF001"/>
    <x v="1"/>
    <n v="3.5"/>
    <n v="1"/>
    <x v="15"/>
    <n v="1.2249999999999999"/>
    <x v="0"/>
    <x v="7"/>
    <x v="1"/>
  </r>
  <r>
    <s v="CUS4514"/>
    <x v="675"/>
    <x v="1"/>
    <x v="2"/>
    <x v="3"/>
    <s v="CLD001"/>
    <x v="3"/>
    <n v="3"/>
    <n v="1"/>
    <x v="4"/>
    <n v="1.0499999999999998"/>
    <x v="0"/>
    <x v="5"/>
    <x v="5"/>
  </r>
  <r>
    <s v="CUS4515"/>
    <x v="56"/>
    <x v="1"/>
    <x v="2"/>
    <x v="3"/>
    <s v="CLD001"/>
    <x v="0"/>
    <n v="2.5"/>
    <n v="1"/>
    <x v="11"/>
    <n v="0.875"/>
    <x v="0"/>
    <x v="9"/>
    <x v="0"/>
  </r>
  <r>
    <s v="CUS4516"/>
    <x v="365"/>
    <x v="1"/>
    <x v="4"/>
    <x v="6"/>
    <s v="SKT001"/>
    <x v="6"/>
    <n v="3"/>
    <n v="2"/>
    <x v="0"/>
    <n v="2.0999999999999996"/>
    <x v="2"/>
    <x v="3"/>
    <x v="2"/>
  </r>
  <r>
    <s v="CUS4517"/>
    <x v="222"/>
    <x v="4"/>
    <x v="5"/>
    <x v="12"/>
    <s v="COF001"/>
    <x v="0"/>
    <n v="2.5499999999999998"/>
    <n v="1"/>
    <x v="8"/>
    <n v="0.89249999999999985"/>
    <x v="0"/>
    <x v="4"/>
    <x v="0"/>
  </r>
  <r>
    <s v="CUS4518"/>
    <x v="98"/>
    <x v="2"/>
    <x v="3"/>
    <x v="9"/>
    <s v="SKT001"/>
    <x v="1"/>
    <n v="3.25"/>
    <n v="1"/>
    <x v="14"/>
    <n v="1.1375"/>
    <x v="2"/>
    <x v="7"/>
    <x v="5"/>
  </r>
  <r>
    <s v="CUS4519"/>
    <x v="53"/>
    <x v="0"/>
    <x v="1"/>
    <x v="1"/>
    <s v="SKT001"/>
    <x v="5"/>
    <n v="3.1"/>
    <n v="1"/>
    <x v="9"/>
    <n v="1.085"/>
    <x v="0"/>
    <x v="3"/>
    <x v="0"/>
  </r>
  <r>
    <s v="CUS4520"/>
    <x v="41"/>
    <x v="3"/>
    <x v="8"/>
    <x v="16"/>
    <s v="SPC001"/>
    <x v="4"/>
    <n v="3"/>
    <n v="2"/>
    <x v="0"/>
    <n v="2.0999999999999996"/>
    <x v="1"/>
    <x v="10"/>
    <x v="5"/>
  </r>
  <r>
    <s v="CUS4521"/>
    <x v="465"/>
    <x v="4"/>
    <x v="5"/>
    <x v="12"/>
    <s v="SND001"/>
    <x v="2"/>
    <n v="4.25"/>
    <n v="2"/>
    <x v="21"/>
    <n v="2.9749999999999996"/>
    <x v="0"/>
    <x v="6"/>
    <x v="0"/>
  </r>
  <r>
    <s v="CUS4522"/>
    <x v="564"/>
    <x v="2"/>
    <x v="3"/>
    <x v="5"/>
    <s v="DES001"/>
    <x v="4"/>
    <n v="0.8"/>
    <n v="2"/>
    <x v="26"/>
    <n v="0.55999999999999994"/>
    <x v="0"/>
    <x v="5"/>
    <x v="1"/>
  </r>
  <r>
    <s v="CUS4523"/>
    <x v="152"/>
    <x v="2"/>
    <x v="3"/>
    <x v="5"/>
    <s v="COF001"/>
    <x v="1"/>
    <n v="21"/>
    <n v="1"/>
    <x v="29"/>
    <n v="7.35"/>
    <x v="1"/>
    <x v="3"/>
    <x v="2"/>
  </r>
  <r>
    <s v="CUS4524"/>
    <x v="662"/>
    <x v="0"/>
    <x v="7"/>
    <x v="11"/>
    <s v="COF001"/>
    <x v="4"/>
    <n v="4.5"/>
    <n v="2"/>
    <x v="2"/>
    <n v="3.15"/>
    <x v="1"/>
    <x v="7"/>
    <x v="2"/>
  </r>
  <r>
    <s v="CUS4525"/>
    <x v="1054"/>
    <x v="1"/>
    <x v="4"/>
    <x v="14"/>
    <s v="COF001"/>
    <x v="4"/>
    <n v="3"/>
    <n v="1"/>
    <x v="4"/>
    <n v="1.0499999999999998"/>
    <x v="1"/>
    <x v="9"/>
    <x v="0"/>
  </r>
  <r>
    <s v="CUS4526"/>
    <x v="766"/>
    <x v="1"/>
    <x v="2"/>
    <x v="4"/>
    <s v="DES001"/>
    <x v="1"/>
    <n v="4.25"/>
    <n v="1"/>
    <x v="6"/>
    <n v="1.4874999999999998"/>
    <x v="1"/>
    <x v="7"/>
    <x v="0"/>
  </r>
  <r>
    <s v="CUS4527"/>
    <x v="80"/>
    <x v="0"/>
    <x v="1"/>
    <x v="1"/>
    <s v="SKT001"/>
    <x v="5"/>
    <n v="2.5"/>
    <n v="1"/>
    <x v="11"/>
    <n v="0.875"/>
    <x v="0"/>
    <x v="1"/>
    <x v="5"/>
  </r>
  <r>
    <s v="CUS4528"/>
    <x v="514"/>
    <x v="3"/>
    <x v="1"/>
    <x v="7"/>
    <s v="SKT001"/>
    <x v="5"/>
    <n v="2.5499999999999998"/>
    <n v="2"/>
    <x v="13"/>
    <n v="1.7849999999999997"/>
    <x v="0"/>
    <x v="11"/>
    <x v="0"/>
  </r>
  <r>
    <s v="CUS4529"/>
    <x v="394"/>
    <x v="4"/>
    <x v="6"/>
    <x v="10"/>
    <s v="CLD001"/>
    <x v="0"/>
    <n v="3"/>
    <n v="1"/>
    <x v="4"/>
    <n v="1.0499999999999998"/>
    <x v="2"/>
    <x v="0"/>
    <x v="4"/>
  </r>
  <r>
    <s v="CUS4530"/>
    <x v="330"/>
    <x v="0"/>
    <x v="0"/>
    <x v="0"/>
    <s v="SND001"/>
    <x v="2"/>
    <n v="4.75"/>
    <n v="2"/>
    <x v="22"/>
    <n v="3.3249999999999997"/>
    <x v="0"/>
    <x v="1"/>
    <x v="2"/>
  </r>
  <r>
    <s v="CUS4531"/>
    <x v="1008"/>
    <x v="1"/>
    <x v="2"/>
    <x v="3"/>
    <s v="TEA001"/>
    <x v="3"/>
    <n v="3.5"/>
    <n v="1"/>
    <x v="15"/>
    <n v="1.2249999999999999"/>
    <x v="1"/>
    <x v="11"/>
    <x v="2"/>
  </r>
  <r>
    <s v="CUS4532"/>
    <x v="701"/>
    <x v="3"/>
    <x v="1"/>
    <x v="7"/>
    <s v="TEA001"/>
    <x v="1"/>
    <n v="3"/>
    <n v="2"/>
    <x v="0"/>
    <n v="2.0999999999999996"/>
    <x v="2"/>
    <x v="6"/>
    <x v="5"/>
  </r>
  <r>
    <s v="CUS4533"/>
    <x v="924"/>
    <x v="2"/>
    <x v="3"/>
    <x v="5"/>
    <s v="CLD001"/>
    <x v="1"/>
    <n v="0.8"/>
    <n v="1"/>
    <x v="28"/>
    <n v="0.27999999999999997"/>
    <x v="2"/>
    <x v="2"/>
    <x v="0"/>
  </r>
  <r>
    <s v="CUS4534"/>
    <x v="600"/>
    <x v="4"/>
    <x v="6"/>
    <x v="10"/>
    <s v="SND001"/>
    <x v="3"/>
    <n v="3.5"/>
    <n v="1"/>
    <x v="15"/>
    <n v="1.2249999999999999"/>
    <x v="1"/>
    <x v="1"/>
    <x v="3"/>
  </r>
  <r>
    <s v="CUS4535"/>
    <x v="172"/>
    <x v="4"/>
    <x v="5"/>
    <x v="13"/>
    <s v="SND001"/>
    <x v="0"/>
    <n v="3.5"/>
    <n v="1"/>
    <x v="15"/>
    <n v="1.2249999999999999"/>
    <x v="1"/>
    <x v="8"/>
    <x v="2"/>
  </r>
  <r>
    <s v="CUS4536"/>
    <x v="1049"/>
    <x v="1"/>
    <x v="4"/>
    <x v="6"/>
    <s v="SKT001"/>
    <x v="6"/>
    <n v="3"/>
    <n v="2"/>
    <x v="0"/>
    <n v="2.0999999999999996"/>
    <x v="1"/>
    <x v="0"/>
    <x v="1"/>
  </r>
  <r>
    <s v="CUS4537"/>
    <x v="93"/>
    <x v="2"/>
    <x v="3"/>
    <x v="5"/>
    <s v="SKT001"/>
    <x v="6"/>
    <n v="3.75"/>
    <n v="1"/>
    <x v="10"/>
    <n v="1.3125"/>
    <x v="0"/>
    <x v="8"/>
    <x v="2"/>
  </r>
  <r>
    <s v="CUS4538"/>
    <x v="136"/>
    <x v="2"/>
    <x v="3"/>
    <x v="9"/>
    <s v="COF001"/>
    <x v="5"/>
    <n v="3.75"/>
    <n v="1"/>
    <x v="10"/>
    <n v="1.3125"/>
    <x v="0"/>
    <x v="0"/>
    <x v="6"/>
  </r>
  <r>
    <s v="CUS4539"/>
    <x v="1055"/>
    <x v="0"/>
    <x v="0"/>
    <x v="0"/>
    <s v="TEA001"/>
    <x v="6"/>
    <n v="3.75"/>
    <n v="1"/>
    <x v="10"/>
    <n v="1.3125"/>
    <x v="1"/>
    <x v="9"/>
    <x v="3"/>
  </r>
  <r>
    <s v="CUS4540"/>
    <x v="520"/>
    <x v="2"/>
    <x v="3"/>
    <x v="5"/>
    <s v="DES001"/>
    <x v="5"/>
    <n v="4.25"/>
    <n v="2"/>
    <x v="21"/>
    <n v="2.9749999999999996"/>
    <x v="0"/>
    <x v="11"/>
    <x v="3"/>
  </r>
  <r>
    <s v="CUS4541"/>
    <x v="660"/>
    <x v="0"/>
    <x v="0"/>
    <x v="2"/>
    <s v="SPC001"/>
    <x v="2"/>
    <n v="3"/>
    <n v="2"/>
    <x v="0"/>
    <n v="2.0999999999999996"/>
    <x v="0"/>
    <x v="6"/>
    <x v="2"/>
  </r>
  <r>
    <s v="CUS4542"/>
    <x v="306"/>
    <x v="0"/>
    <x v="7"/>
    <x v="11"/>
    <s v="TEA001"/>
    <x v="3"/>
    <n v="2.2000000000000002"/>
    <n v="1"/>
    <x v="23"/>
    <n v="0.77"/>
    <x v="0"/>
    <x v="1"/>
    <x v="2"/>
  </r>
  <r>
    <s v="CUS4543"/>
    <x v="22"/>
    <x v="3"/>
    <x v="8"/>
    <x v="16"/>
    <s v="COF001"/>
    <x v="5"/>
    <n v="3.75"/>
    <n v="1"/>
    <x v="10"/>
    <n v="1.3125"/>
    <x v="1"/>
    <x v="6"/>
    <x v="0"/>
  </r>
  <r>
    <s v="CUS4544"/>
    <x v="333"/>
    <x v="0"/>
    <x v="0"/>
    <x v="2"/>
    <s v="TEA001"/>
    <x v="4"/>
    <n v="2.2000000000000002"/>
    <n v="2"/>
    <x v="19"/>
    <n v="1.54"/>
    <x v="2"/>
    <x v="9"/>
    <x v="2"/>
  </r>
  <r>
    <s v="CUS4545"/>
    <x v="1056"/>
    <x v="2"/>
    <x v="3"/>
    <x v="5"/>
    <s v="SND001"/>
    <x v="3"/>
    <n v="4.5"/>
    <n v="1"/>
    <x v="18"/>
    <n v="1.575"/>
    <x v="2"/>
    <x v="11"/>
    <x v="3"/>
  </r>
  <r>
    <s v="CUS4546"/>
    <x v="79"/>
    <x v="1"/>
    <x v="4"/>
    <x v="14"/>
    <s v="CLD001"/>
    <x v="6"/>
    <n v="3"/>
    <n v="2"/>
    <x v="0"/>
    <n v="2.0999999999999996"/>
    <x v="0"/>
    <x v="8"/>
    <x v="4"/>
  </r>
  <r>
    <s v="CUS4547"/>
    <x v="2"/>
    <x v="1"/>
    <x v="4"/>
    <x v="6"/>
    <s v="SPC001"/>
    <x v="5"/>
    <n v="3.75"/>
    <n v="2"/>
    <x v="16"/>
    <n v="2.625"/>
    <x v="0"/>
    <x v="2"/>
    <x v="1"/>
  </r>
  <r>
    <s v="CUS4548"/>
    <x v="644"/>
    <x v="4"/>
    <x v="5"/>
    <x v="13"/>
    <s v="COF001"/>
    <x v="0"/>
    <n v="2.5"/>
    <n v="2"/>
    <x v="17"/>
    <n v="1.75"/>
    <x v="0"/>
    <x v="8"/>
    <x v="6"/>
  </r>
  <r>
    <s v="CUS4549"/>
    <x v="874"/>
    <x v="1"/>
    <x v="4"/>
    <x v="14"/>
    <s v="SKT001"/>
    <x v="3"/>
    <n v="10"/>
    <n v="1"/>
    <x v="35"/>
    <n v="3.5"/>
    <x v="2"/>
    <x v="7"/>
    <x v="2"/>
  </r>
  <r>
    <s v="CUS4550"/>
    <x v="120"/>
    <x v="4"/>
    <x v="6"/>
    <x v="10"/>
    <s v="SKT001"/>
    <x v="4"/>
    <n v="2.5"/>
    <n v="2"/>
    <x v="17"/>
    <n v="1.75"/>
    <x v="2"/>
    <x v="9"/>
    <x v="6"/>
  </r>
  <r>
    <s v="CUS4551"/>
    <x v="826"/>
    <x v="1"/>
    <x v="2"/>
    <x v="4"/>
    <s v="TEA001"/>
    <x v="3"/>
    <n v="3.5"/>
    <n v="1"/>
    <x v="15"/>
    <n v="1.2249999999999999"/>
    <x v="0"/>
    <x v="3"/>
    <x v="6"/>
  </r>
  <r>
    <s v="CUS4552"/>
    <x v="68"/>
    <x v="2"/>
    <x v="3"/>
    <x v="9"/>
    <s v="SKT001"/>
    <x v="0"/>
    <n v="3"/>
    <n v="2"/>
    <x v="0"/>
    <n v="2.0999999999999996"/>
    <x v="2"/>
    <x v="6"/>
    <x v="4"/>
  </r>
  <r>
    <s v="CUS4553"/>
    <x v="534"/>
    <x v="3"/>
    <x v="8"/>
    <x v="16"/>
    <s v="COF001"/>
    <x v="5"/>
    <n v="2.5"/>
    <n v="1"/>
    <x v="11"/>
    <n v="0.875"/>
    <x v="0"/>
    <x v="2"/>
    <x v="4"/>
  </r>
  <r>
    <s v="CUS4554"/>
    <x v="452"/>
    <x v="1"/>
    <x v="2"/>
    <x v="3"/>
    <s v="SPC001"/>
    <x v="0"/>
    <n v="3"/>
    <n v="1"/>
    <x v="4"/>
    <n v="1.0499999999999998"/>
    <x v="2"/>
    <x v="8"/>
    <x v="1"/>
  </r>
  <r>
    <s v="CUS4555"/>
    <x v="118"/>
    <x v="0"/>
    <x v="0"/>
    <x v="0"/>
    <s v="SPC001"/>
    <x v="2"/>
    <n v="3"/>
    <n v="2"/>
    <x v="0"/>
    <n v="2.0999999999999996"/>
    <x v="0"/>
    <x v="7"/>
    <x v="4"/>
  </r>
  <r>
    <s v="CUS4556"/>
    <x v="80"/>
    <x v="1"/>
    <x v="2"/>
    <x v="3"/>
    <s v="TEA001"/>
    <x v="6"/>
    <n v="3.75"/>
    <n v="1"/>
    <x v="10"/>
    <n v="1.3125"/>
    <x v="0"/>
    <x v="1"/>
    <x v="5"/>
  </r>
  <r>
    <s v="CUS4557"/>
    <x v="368"/>
    <x v="2"/>
    <x v="5"/>
    <x v="15"/>
    <s v="TEA001"/>
    <x v="2"/>
    <n v="0.8"/>
    <n v="1"/>
    <x v="28"/>
    <n v="0.27999999999999997"/>
    <x v="0"/>
    <x v="4"/>
    <x v="0"/>
  </r>
  <r>
    <s v="CUS4558"/>
    <x v="738"/>
    <x v="1"/>
    <x v="2"/>
    <x v="3"/>
    <s v="SPC001"/>
    <x v="3"/>
    <n v="3"/>
    <n v="1"/>
    <x v="4"/>
    <n v="1.0499999999999998"/>
    <x v="2"/>
    <x v="0"/>
    <x v="0"/>
  </r>
  <r>
    <s v="CUS4559"/>
    <x v="477"/>
    <x v="1"/>
    <x v="4"/>
    <x v="14"/>
    <s v="DES001"/>
    <x v="1"/>
    <n v="4.25"/>
    <n v="2"/>
    <x v="21"/>
    <n v="2.9749999999999996"/>
    <x v="1"/>
    <x v="10"/>
    <x v="5"/>
  </r>
  <r>
    <s v="CUS4560"/>
    <x v="1057"/>
    <x v="4"/>
    <x v="6"/>
    <x v="10"/>
    <s v="SND001"/>
    <x v="6"/>
    <n v="3.75"/>
    <n v="1"/>
    <x v="10"/>
    <n v="1.3125"/>
    <x v="1"/>
    <x v="4"/>
    <x v="2"/>
  </r>
  <r>
    <s v="CUS4561"/>
    <x v="938"/>
    <x v="1"/>
    <x v="4"/>
    <x v="14"/>
    <s v="COF001"/>
    <x v="4"/>
    <n v="2.5"/>
    <n v="1"/>
    <x v="11"/>
    <n v="0.875"/>
    <x v="1"/>
    <x v="7"/>
    <x v="6"/>
  </r>
  <r>
    <s v="CUS4562"/>
    <x v="874"/>
    <x v="0"/>
    <x v="1"/>
    <x v="1"/>
    <s v="COF001"/>
    <x v="2"/>
    <n v="3.25"/>
    <n v="1"/>
    <x v="14"/>
    <n v="1.1375"/>
    <x v="2"/>
    <x v="7"/>
    <x v="2"/>
  </r>
  <r>
    <s v="CUS4563"/>
    <x v="290"/>
    <x v="1"/>
    <x v="4"/>
    <x v="14"/>
    <s v="CLD001"/>
    <x v="4"/>
    <n v="2.5"/>
    <n v="2"/>
    <x v="17"/>
    <n v="1.75"/>
    <x v="0"/>
    <x v="2"/>
    <x v="5"/>
  </r>
  <r>
    <s v="CUS4564"/>
    <x v="202"/>
    <x v="0"/>
    <x v="0"/>
    <x v="2"/>
    <s v="SKT001"/>
    <x v="4"/>
    <n v="3.75"/>
    <n v="1"/>
    <x v="10"/>
    <n v="1.3125"/>
    <x v="2"/>
    <x v="0"/>
    <x v="1"/>
  </r>
  <r>
    <s v="CUS4565"/>
    <x v="416"/>
    <x v="3"/>
    <x v="8"/>
    <x v="16"/>
    <s v="SPC001"/>
    <x v="1"/>
    <n v="3.5"/>
    <n v="2"/>
    <x v="7"/>
    <n v="2.4499999999999997"/>
    <x v="1"/>
    <x v="5"/>
    <x v="4"/>
  </r>
  <r>
    <s v="CUS4566"/>
    <x v="881"/>
    <x v="4"/>
    <x v="5"/>
    <x v="12"/>
    <s v="SPC001"/>
    <x v="4"/>
    <n v="2"/>
    <n v="1"/>
    <x v="3"/>
    <n v="0.7"/>
    <x v="0"/>
    <x v="10"/>
    <x v="5"/>
  </r>
  <r>
    <s v="CUS4567"/>
    <x v="696"/>
    <x v="1"/>
    <x v="2"/>
    <x v="4"/>
    <s v="CLD001"/>
    <x v="4"/>
    <n v="3.75"/>
    <n v="1"/>
    <x v="10"/>
    <n v="1.3125"/>
    <x v="0"/>
    <x v="9"/>
    <x v="1"/>
  </r>
  <r>
    <s v="CUS4568"/>
    <x v="304"/>
    <x v="1"/>
    <x v="2"/>
    <x v="3"/>
    <s v="SND001"/>
    <x v="4"/>
    <n v="3.75"/>
    <n v="1"/>
    <x v="10"/>
    <n v="1.3125"/>
    <x v="0"/>
    <x v="5"/>
    <x v="0"/>
  </r>
  <r>
    <s v="CUS4569"/>
    <x v="938"/>
    <x v="0"/>
    <x v="1"/>
    <x v="1"/>
    <s v="CLD001"/>
    <x v="0"/>
    <n v="2"/>
    <n v="1"/>
    <x v="3"/>
    <n v="0.7"/>
    <x v="1"/>
    <x v="7"/>
    <x v="6"/>
  </r>
  <r>
    <s v="CUS4570"/>
    <x v="242"/>
    <x v="2"/>
    <x v="3"/>
    <x v="9"/>
    <s v="DES001"/>
    <x v="6"/>
    <n v="2.5499999999999998"/>
    <n v="1"/>
    <x v="8"/>
    <n v="0.89249999999999985"/>
    <x v="1"/>
    <x v="4"/>
    <x v="2"/>
  </r>
  <r>
    <s v="CUS4571"/>
    <x v="1058"/>
    <x v="0"/>
    <x v="0"/>
    <x v="0"/>
    <s v="CLD001"/>
    <x v="0"/>
    <n v="4"/>
    <n v="2"/>
    <x v="24"/>
    <n v="2.8"/>
    <x v="1"/>
    <x v="2"/>
    <x v="6"/>
  </r>
  <r>
    <s v="CUS4572"/>
    <x v="977"/>
    <x v="1"/>
    <x v="4"/>
    <x v="14"/>
    <s v="SND001"/>
    <x v="3"/>
    <n v="2"/>
    <n v="2"/>
    <x v="5"/>
    <n v="1.4"/>
    <x v="0"/>
    <x v="7"/>
    <x v="3"/>
  </r>
  <r>
    <s v="CUS4573"/>
    <x v="653"/>
    <x v="2"/>
    <x v="5"/>
    <x v="8"/>
    <s v="COF001"/>
    <x v="6"/>
    <n v="3.75"/>
    <n v="2"/>
    <x v="16"/>
    <n v="2.625"/>
    <x v="0"/>
    <x v="0"/>
    <x v="2"/>
  </r>
  <r>
    <s v="CUS4574"/>
    <x v="168"/>
    <x v="3"/>
    <x v="8"/>
    <x v="16"/>
    <s v="CLD001"/>
    <x v="0"/>
    <n v="0.8"/>
    <n v="1"/>
    <x v="28"/>
    <n v="0.27999999999999997"/>
    <x v="2"/>
    <x v="11"/>
    <x v="1"/>
  </r>
  <r>
    <s v="CUS4575"/>
    <x v="111"/>
    <x v="2"/>
    <x v="3"/>
    <x v="9"/>
    <s v="TEA001"/>
    <x v="5"/>
    <n v="2.5"/>
    <n v="2"/>
    <x v="17"/>
    <n v="1.75"/>
    <x v="2"/>
    <x v="6"/>
    <x v="6"/>
  </r>
  <r>
    <s v="CUS4576"/>
    <x v="135"/>
    <x v="2"/>
    <x v="5"/>
    <x v="8"/>
    <s v="COF001"/>
    <x v="3"/>
    <n v="3.75"/>
    <n v="1"/>
    <x v="10"/>
    <n v="1.3125"/>
    <x v="0"/>
    <x v="6"/>
    <x v="6"/>
  </r>
  <r>
    <s v="CUS4577"/>
    <x v="1007"/>
    <x v="0"/>
    <x v="7"/>
    <x v="11"/>
    <s v="SKT001"/>
    <x v="4"/>
    <n v="3"/>
    <n v="1"/>
    <x v="4"/>
    <n v="1.0499999999999998"/>
    <x v="0"/>
    <x v="8"/>
    <x v="6"/>
  </r>
  <r>
    <s v="CUS4578"/>
    <x v="549"/>
    <x v="3"/>
    <x v="1"/>
    <x v="7"/>
    <s v="CLD001"/>
    <x v="2"/>
    <n v="3"/>
    <n v="2"/>
    <x v="0"/>
    <n v="2.0999999999999996"/>
    <x v="1"/>
    <x v="7"/>
    <x v="4"/>
  </r>
  <r>
    <s v="CUS4579"/>
    <x v="533"/>
    <x v="4"/>
    <x v="5"/>
    <x v="12"/>
    <s v="COF001"/>
    <x v="3"/>
    <n v="3"/>
    <n v="2"/>
    <x v="0"/>
    <n v="2.0999999999999996"/>
    <x v="0"/>
    <x v="9"/>
    <x v="5"/>
  </r>
  <r>
    <s v="CUS4580"/>
    <x v="175"/>
    <x v="2"/>
    <x v="3"/>
    <x v="5"/>
    <s v="COF001"/>
    <x v="6"/>
    <n v="0.8"/>
    <n v="1"/>
    <x v="28"/>
    <n v="0.27999999999999997"/>
    <x v="0"/>
    <x v="11"/>
    <x v="3"/>
  </r>
  <r>
    <s v="CUS4581"/>
    <x v="524"/>
    <x v="0"/>
    <x v="7"/>
    <x v="11"/>
    <s v="SPC001"/>
    <x v="0"/>
    <n v="3"/>
    <n v="1"/>
    <x v="4"/>
    <n v="1.0499999999999998"/>
    <x v="1"/>
    <x v="1"/>
    <x v="0"/>
  </r>
  <r>
    <s v="CUS4582"/>
    <x v="675"/>
    <x v="4"/>
    <x v="6"/>
    <x v="10"/>
    <s v="DES001"/>
    <x v="6"/>
    <n v="2.2000000000000002"/>
    <n v="1"/>
    <x v="23"/>
    <n v="0.77"/>
    <x v="0"/>
    <x v="5"/>
    <x v="5"/>
  </r>
  <r>
    <s v="CUS4583"/>
    <x v="785"/>
    <x v="3"/>
    <x v="1"/>
    <x v="7"/>
    <s v="TEA001"/>
    <x v="3"/>
    <n v="2.5"/>
    <n v="1"/>
    <x v="11"/>
    <n v="0.875"/>
    <x v="0"/>
    <x v="1"/>
    <x v="1"/>
  </r>
  <r>
    <s v="CUS4584"/>
    <x v="1019"/>
    <x v="4"/>
    <x v="5"/>
    <x v="13"/>
    <s v="SKT001"/>
    <x v="3"/>
    <n v="20.45"/>
    <n v="1"/>
    <x v="36"/>
    <n v="7.1574999999999989"/>
    <x v="1"/>
    <x v="9"/>
    <x v="5"/>
  </r>
  <r>
    <s v="CUS4585"/>
    <x v="489"/>
    <x v="1"/>
    <x v="4"/>
    <x v="14"/>
    <s v="CLD001"/>
    <x v="0"/>
    <n v="4"/>
    <n v="2"/>
    <x v="24"/>
    <n v="2.8"/>
    <x v="0"/>
    <x v="9"/>
    <x v="3"/>
  </r>
  <r>
    <s v="CUS4586"/>
    <x v="543"/>
    <x v="1"/>
    <x v="2"/>
    <x v="4"/>
    <s v="DES001"/>
    <x v="6"/>
    <n v="3.75"/>
    <n v="2"/>
    <x v="16"/>
    <n v="2.625"/>
    <x v="0"/>
    <x v="4"/>
    <x v="5"/>
  </r>
  <r>
    <s v="CUS4587"/>
    <x v="363"/>
    <x v="1"/>
    <x v="2"/>
    <x v="4"/>
    <s v="CLD001"/>
    <x v="6"/>
    <n v="3.25"/>
    <n v="1"/>
    <x v="14"/>
    <n v="1.1375"/>
    <x v="1"/>
    <x v="11"/>
    <x v="6"/>
  </r>
  <r>
    <s v="CUS4588"/>
    <x v="249"/>
    <x v="2"/>
    <x v="3"/>
    <x v="5"/>
    <s v="SKT001"/>
    <x v="4"/>
    <n v="3.5"/>
    <n v="1"/>
    <x v="15"/>
    <n v="1.2249999999999999"/>
    <x v="1"/>
    <x v="1"/>
    <x v="2"/>
  </r>
  <r>
    <s v="CUS4589"/>
    <x v="320"/>
    <x v="4"/>
    <x v="5"/>
    <x v="12"/>
    <s v="SKT001"/>
    <x v="2"/>
    <n v="3.75"/>
    <n v="2"/>
    <x v="16"/>
    <n v="2.625"/>
    <x v="1"/>
    <x v="2"/>
    <x v="0"/>
  </r>
  <r>
    <s v="CUS4590"/>
    <x v="861"/>
    <x v="2"/>
    <x v="5"/>
    <x v="15"/>
    <s v="COF001"/>
    <x v="4"/>
    <n v="0.8"/>
    <n v="2"/>
    <x v="26"/>
    <n v="0.55999999999999994"/>
    <x v="0"/>
    <x v="4"/>
    <x v="5"/>
  </r>
  <r>
    <s v="CUS4591"/>
    <x v="703"/>
    <x v="4"/>
    <x v="5"/>
    <x v="12"/>
    <s v="CLD001"/>
    <x v="4"/>
    <n v="4.5"/>
    <n v="1"/>
    <x v="18"/>
    <n v="1.575"/>
    <x v="2"/>
    <x v="3"/>
    <x v="0"/>
  </r>
  <r>
    <s v="CUS4592"/>
    <x v="347"/>
    <x v="4"/>
    <x v="5"/>
    <x v="12"/>
    <s v="SKT001"/>
    <x v="1"/>
    <n v="2.5"/>
    <n v="2"/>
    <x v="17"/>
    <n v="1.75"/>
    <x v="0"/>
    <x v="1"/>
    <x v="6"/>
  </r>
  <r>
    <s v="CUS4593"/>
    <x v="978"/>
    <x v="3"/>
    <x v="8"/>
    <x v="16"/>
    <s v="COF001"/>
    <x v="5"/>
    <n v="3.1"/>
    <n v="1"/>
    <x v="9"/>
    <n v="1.085"/>
    <x v="2"/>
    <x v="2"/>
    <x v="6"/>
  </r>
  <r>
    <s v="CUS4594"/>
    <x v="463"/>
    <x v="0"/>
    <x v="1"/>
    <x v="1"/>
    <s v="SKT001"/>
    <x v="6"/>
    <n v="3"/>
    <n v="2"/>
    <x v="0"/>
    <n v="2.0999999999999996"/>
    <x v="2"/>
    <x v="5"/>
    <x v="1"/>
  </r>
  <r>
    <s v="CUS4595"/>
    <x v="617"/>
    <x v="2"/>
    <x v="3"/>
    <x v="9"/>
    <s v="TEA001"/>
    <x v="1"/>
    <n v="2.5"/>
    <n v="2"/>
    <x v="17"/>
    <n v="1.75"/>
    <x v="0"/>
    <x v="5"/>
    <x v="5"/>
  </r>
  <r>
    <s v="CUS4596"/>
    <x v="1059"/>
    <x v="0"/>
    <x v="1"/>
    <x v="1"/>
    <s v="SPC001"/>
    <x v="3"/>
    <n v="3.75"/>
    <n v="2"/>
    <x v="16"/>
    <n v="2.625"/>
    <x v="0"/>
    <x v="2"/>
    <x v="0"/>
  </r>
  <r>
    <s v="CUS4597"/>
    <x v="683"/>
    <x v="1"/>
    <x v="4"/>
    <x v="14"/>
    <s v="SKT001"/>
    <x v="4"/>
    <n v="0.8"/>
    <n v="1"/>
    <x v="28"/>
    <n v="0.27999999999999997"/>
    <x v="2"/>
    <x v="6"/>
    <x v="1"/>
  </r>
  <r>
    <s v="CUS4598"/>
    <x v="953"/>
    <x v="3"/>
    <x v="1"/>
    <x v="7"/>
    <s v="SKT001"/>
    <x v="3"/>
    <n v="20.45"/>
    <n v="1"/>
    <x v="36"/>
    <n v="7.1574999999999989"/>
    <x v="0"/>
    <x v="10"/>
    <x v="5"/>
  </r>
  <r>
    <s v="CUS4599"/>
    <x v="650"/>
    <x v="0"/>
    <x v="0"/>
    <x v="0"/>
    <s v="COF001"/>
    <x v="1"/>
    <n v="4.25"/>
    <n v="1"/>
    <x v="6"/>
    <n v="1.4874999999999998"/>
    <x v="1"/>
    <x v="10"/>
    <x v="5"/>
  </r>
  <r>
    <s v="CUS4600"/>
    <x v="754"/>
    <x v="4"/>
    <x v="6"/>
    <x v="10"/>
    <s v="SPC001"/>
    <x v="3"/>
    <n v="0.8"/>
    <n v="2"/>
    <x v="26"/>
    <n v="0.55999999999999994"/>
    <x v="2"/>
    <x v="7"/>
    <x v="4"/>
  </r>
  <r>
    <s v="CUS4601"/>
    <x v="203"/>
    <x v="2"/>
    <x v="5"/>
    <x v="15"/>
    <s v="DES001"/>
    <x v="1"/>
    <n v="12"/>
    <n v="1"/>
    <x v="33"/>
    <n v="4.1999999999999993"/>
    <x v="2"/>
    <x v="8"/>
    <x v="3"/>
  </r>
  <r>
    <s v="CUS4602"/>
    <x v="668"/>
    <x v="4"/>
    <x v="5"/>
    <x v="13"/>
    <s v="TEA001"/>
    <x v="6"/>
    <n v="3.5"/>
    <n v="2"/>
    <x v="7"/>
    <n v="2.4499999999999997"/>
    <x v="2"/>
    <x v="6"/>
    <x v="5"/>
  </r>
  <r>
    <s v="CUS4603"/>
    <x v="510"/>
    <x v="4"/>
    <x v="5"/>
    <x v="12"/>
    <s v="SND001"/>
    <x v="4"/>
    <n v="3.75"/>
    <n v="1"/>
    <x v="10"/>
    <n v="1.3125"/>
    <x v="1"/>
    <x v="5"/>
    <x v="5"/>
  </r>
  <r>
    <s v="CUS4604"/>
    <x v="837"/>
    <x v="0"/>
    <x v="7"/>
    <x v="11"/>
    <s v="SKT001"/>
    <x v="1"/>
    <n v="0.8"/>
    <n v="2"/>
    <x v="26"/>
    <n v="0.55999999999999994"/>
    <x v="0"/>
    <x v="8"/>
    <x v="0"/>
  </r>
  <r>
    <s v="CUS4605"/>
    <x v="549"/>
    <x v="1"/>
    <x v="2"/>
    <x v="4"/>
    <s v="CLD001"/>
    <x v="2"/>
    <n v="3.5"/>
    <n v="1"/>
    <x v="15"/>
    <n v="1.2249999999999999"/>
    <x v="1"/>
    <x v="7"/>
    <x v="4"/>
  </r>
  <r>
    <s v="CUS4606"/>
    <x v="317"/>
    <x v="0"/>
    <x v="0"/>
    <x v="2"/>
    <s v="SKT001"/>
    <x v="6"/>
    <n v="2.5"/>
    <n v="1"/>
    <x v="11"/>
    <n v="0.875"/>
    <x v="0"/>
    <x v="6"/>
    <x v="4"/>
  </r>
  <r>
    <s v="CUS4607"/>
    <x v="893"/>
    <x v="1"/>
    <x v="4"/>
    <x v="6"/>
    <s v="COF001"/>
    <x v="0"/>
    <n v="3"/>
    <n v="1"/>
    <x v="4"/>
    <n v="1.0499999999999998"/>
    <x v="2"/>
    <x v="1"/>
    <x v="5"/>
  </r>
  <r>
    <s v="CUS4608"/>
    <x v="1048"/>
    <x v="0"/>
    <x v="7"/>
    <x v="11"/>
    <s v="TEA001"/>
    <x v="5"/>
    <n v="2.5499999999999998"/>
    <n v="2"/>
    <x v="13"/>
    <n v="1.7849999999999997"/>
    <x v="2"/>
    <x v="10"/>
    <x v="1"/>
  </r>
  <r>
    <s v="CUS4609"/>
    <x v="156"/>
    <x v="2"/>
    <x v="3"/>
    <x v="5"/>
    <s v="COF001"/>
    <x v="4"/>
    <n v="3.25"/>
    <n v="1"/>
    <x v="14"/>
    <n v="1.1375"/>
    <x v="0"/>
    <x v="8"/>
    <x v="4"/>
  </r>
  <r>
    <s v="CUS4610"/>
    <x v="87"/>
    <x v="0"/>
    <x v="0"/>
    <x v="2"/>
    <s v="DES001"/>
    <x v="3"/>
    <n v="2.5"/>
    <n v="2"/>
    <x v="17"/>
    <n v="1.75"/>
    <x v="1"/>
    <x v="5"/>
    <x v="1"/>
  </r>
  <r>
    <s v="CUS4611"/>
    <x v="165"/>
    <x v="4"/>
    <x v="6"/>
    <x v="10"/>
    <s v="DES001"/>
    <x v="1"/>
    <n v="4.5"/>
    <n v="1"/>
    <x v="18"/>
    <n v="1.575"/>
    <x v="0"/>
    <x v="5"/>
    <x v="3"/>
  </r>
  <r>
    <s v="CUS4612"/>
    <x v="274"/>
    <x v="0"/>
    <x v="7"/>
    <x v="11"/>
    <s v="TEA001"/>
    <x v="0"/>
    <n v="3"/>
    <n v="1"/>
    <x v="4"/>
    <n v="1.0499999999999998"/>
    <x v="0"/>
    <x v="9"/>
    <x v="3"/>
  </r>
  <r>
    <s v="CUS4613"/>
    <x v="451"/>
    <x v="2"/>
    <x v="5"/>
    <x v="15"/>
    <s v="CLD001"/>
    <x v="5"/>
    <n v="2.2000000000000002"/>
    <n v="1"/>
    <x v="23"/>
    <n v="0.77"/>
    <x v="2"/>
    <x v="8"/>
    <x v="2"/>
  </r>
  <r>
    <s v="CUS4614"/>
    <x v="638"/>
    <x v="2"/>
    <x v="3"/>
    <x v="5"/>
    <s v="CLD001"/>
    <x v="2"/>
    <n v="3"/>
    <n v="1"/>
    <x v="4"/>
    <n v="1.0499999999999998"/>
    <x v="0"/>
    <x v="4"/>
    <x v="1"/>
  </r>
  <r>
    <s v="CUS4615"/>
    <x v="958"/>
    <x v="4"/>
    <x v="6"/>
    <x v="10"/>
    <s v="SND001"/>
    <x v="3"/>
    <n v="3.1"/>
    <n v="2"/>
    <x v="1"/>
    <n v="2.17"/>
    <x v="0"/>
    <x v="5"/>
    <x v="0"/>
  </r>
  <r>
    <s v="CUS4616"/>
    <x v="855"/>
    <x v="1"/>
    <x v="4"/>
    <x v="6"/>
    <s v="DES001"/>
    <x v="5"/>
    <n v="3.5"/>
    <n v="2"/>
    <x v="7"/>
    <n v="2.4499999999999997"/>
    <x v="1"/>
    <x v="5"/>
    <x v="0"/>
  </r>
  <r>
    <s v="CUS4617"/>
    <x v="936"/>
    <x v="2"/>
    <x v="3"/>
    <x v="5"/>
    <s v="CLD001"/>
    <x v="2"/>
    <n v="3.5"/>
    <n v="1"/>
    <x v="15"/>
    <n v="1.2249999999999999"/>
    <x v="1"/>
    <x v="11"/>
    <x v="5"/>
  </r>
  <r>
    <s v="CUS4618"/>
    <x v="1060"/>
    <x v="0"/>
    <x v="7"/>
    <x v="11"/>
    <s v="DES001"/>
    <x v="5"/>
    <n v="3"/>
    <n v="1"/>
    <x v="4"/>
    <n v="1.0499999999999998"/>
    <x v="2"/>
    <x v="6"/>
    <x v="0"/>
  </r>
  <r>
    <s v="CUS4619"/>
    <x v="576"/>
    <x v="0"/>
    <x v="7"/>
    <x v="11"/>
    <s v="COF001"/>
    <x v="5"/>
    <n v="3.5"/>
    <n v="2"/>
    <x v="7"/>
    <n v="2.4499999999999997"/>
    <x v="0"/>
    <x v="7"/>
    <x v="1"/>
  </r>
  <r>
    <s v="CUS4620"/>
    <x v="564"/>
    <x v="1"/>
    <x v="4"/>
    <x v="6"/>
    <s v="CLD001"/>
    <x v="3"/>
    <n v="2.5"/>
    <n v="1"/>
    <x v="11"/>
    <n v="0.875"/>
    <x v="0"/>
    <x v="5"/>
    <x v="1"/>
  </r>
  <r>
    <s v="CUS4621"/>
    <x v="979"/>
    <x v="4"/>
    <x v="5"/>
    <x v="13"/>
    <s v="DES001"/>
    <x v="5"/>
    <n v="2.2000000000000002"/>
    <n v="2"/>
    <x v="19"/>
    <n v="1.54"/>
    <x v="2"/>
    <x v="9"/>
    <x v="1"/>
  </r>
  <r>
    <s v="CUS4622"/>
    <x v="363"/>
    <x v="1"/>
    <x v="4"/>
    <x v="6"/>
    <s v="SND001"/>
    <x v="6"/>
    <n v="3"/>
    <n v="2"/>
    <x v="0"/>
    <n v="2.0999999999999996"/>
    <x v="1"/>
    <x v="11"/>
    <x v="6"/>
  </r>
  <r>
    <s v="CUS4623"/>
    <x v="485"/>
    <x v="4"/>
    <x v="5"/>
    <x v="13"/>
    <s v="CLD001"/>
    <x v="2"/>
    <n v="3.75"/>
    <n v="1"/>
    <x v="10"/>
    <n v="1.3125"/>
    <x v="0"/>
    <x v="9"/>
    <x v="6"/>
  </r>
  <r>
    <s v="CUS4624"/>
    <x v="387"/>
    <x v="4"/>
    <x v="5"/>
    <x v="12"/>
    <s v="SPC001"/>
    <x v="4"/>
    <n v="2.5"/>
    <n v="2"/>
    <x v="17"/>
    <n v="1.75"/>
    <x v="0"/>
    <x v="8"/>
    <x v="5"/>
  </r>
  <r>
    <s v="CUS4625"/>
    <x v="1061"/>
    <x v="3"/>
    <x v="1"/>
    <x v="7"/>
    <s v="DES001"/>
    <x v="1"/>
    <n v="3"/>
    <n v="2"/>
    <x v="0"/>
    <n v="2.0999999999999996"/>
    <x v="0"/>
    <x v="3"/>
    <x v="4"/>
  </r>
  <r>
    <s v="CUS4626"/>
    <x v="709"/>
    <x v="4"/>
    <x v="5"/>
    <x v="12"/>
    <s v="COF001"/>
    <x v="3"/>
    <n v="2.5"/>
    <n v="2"/>
    <x v="17"/>
    <n v="1.75"/>
    <x v="0"/>
    <x v="0"/>
    <x v="1"/>
  </r>
  <r>
    <s v="CUS4627"/>
    <x v="337"/>
    <x v="4"/>
    <x v="5"/>
    <x v="13"/>
    <s v="TEA001"/>
    <x v="4"/>
    <n v="3"/>
    <n v="1"/>
    <x v="4"/>
    <n v="1.0499999999999998"/>
    <x v="1"/>
    <x v="4"/>
    <x v="4"/>
  </r>
  <r>
    <s v="CUS4628"/>
    <x v="93"/>
    <x v="1"/>
    <x v="4"/>
    <x v="6"/>
    <s v="DES001"/>
    <x v="0"/>
    <n v="3"/>
    <n v="2"/>
    <x v="0"/>
    <n v="2.0999999999999996"/>
    <x v="0"/>
    <x v="8"/>
    <x v="2"/>
  </r>
  <r>
    <s v="CUS4629"/>
    <x v="82"/>
    <x v="3"/>
    <x v="1"/>
    <x v="7"/>
    <s v="SND001"/>
    <x v="5"/>
    <n v="3.75"/>
    <n v="2"/>
    <x v="16"/>
    <n v="2.625"/>
    <x v="1"/>
    <x v="1"/>
    <x v="6"/>
  </r>
  <r>
    <s v="CUS4630"/>
    <x v="86"/>
    <x v="3"/>
    <x v="8"/>
    <x v="16"/>
    <s v="SPC001"/>
    <x v="4"/>
    <n v="3.75"/>
    <n v="1"/>
    <x v="10"/>
    <n v="1.3125"/>
    <x v="2"/>
    <x v="2"/>
    <x v="2"/>
  </r>
  <r>
    <s v="CUS4631"/>
    <x v="26"/>
    <x v="2"/>
    <x v="3"/>
    <x v="5"/>
    <s v="DES001"/>
    <x v="3"/>
    <n v="2.5"/>
    <n v="2"/>
    <x v="17"/>
    <n v="1.75"/>
    <x v="2"/>
    <x v="1"/>
    <x v="4"/>
  </r>
  <r>
    <s v="CUS4632"/>
    <x v="854"/>
    <x v="2"/>
    <x v="3"/>
    <x v="5"/>
    <s v="TEA001"/>
    <x v="1"/>
    <n v="3.5"/>
    <n v="1"/>
    <x v="15"/>
    <n v="1.2249999999999999"/>
    <x v="0"/>
    <x v="3"/>
    <x v="0"/>
  </r>
  <r>
    <s v="CUS4633"/>
    <x v="573"/>
    <x v="4"/>
    <x v="6"/>
    <x v="10"/>
    <s v="COF001"/>
    <x v="5"/>
    <n v="4.25"/>
    <n v="1"/>
    <x v="6"/>
    <n v="1.4874999999999998"/>
    <x v="0"/>
    <x v="9"/>
    <x v="1"/>
  </r>
  <r>
    <s v="CUS4634"/>
    <x v="637"/>
    <x v="0"/>
    <x v="7"/>
    <x v="11"/>
    <s v="TEA001"/>
    <x v="4"/>
    <n v="2.5"/>
    <n v="2"/>
    <x v="17"/>
    <n v="1.75"/>
    <x v="1"/>
    <x v="9"/>
    <x v="2"/>
  </r>
  <r>
    <s v="CUS4635"/>
    <x v="293"/>
    <x v="0"/>
    <x v="0"/>
    <x v="2"/>
    <s v="SKT001"/>
    <x v="3"/>
    <n v="2.5"/>
    <n v="1"/>
    <x v="11"/>
    <n v="0.875"/>
    <x v="0"/>
    <x v="7"/>
    <x v="0"/>
  </r>
  <r>
    <s v="CUS4636"/>
    <x v="616"/>
    <x v="0"/>
    <x v="0"/>
    <x v="2"/>
    <s v="COF001"/>
    <x v="0"/>
    <n v="3.5"/>
    <n v="1"/>
    <x v="15"/>
    <n v="1.2249999999999999"/>
    <x v="0"/>
    <x v="4"/>
    <x v="6"/>
  </r>
  <r>
    <s v="CUS4637"/>
    <x v="819"/>
    <x v="1"/>
    <x v="4"/>
    <x v="6"/>
    <s v="COF001"/>
    <x v="6"/>
    <n v="3.5"/>
    <n v="1"/>
    <x v="15"/>
    <n v="1.2249999999999999"/>
    <x v="1"/>
    <x v="0"/>
    <x v="1"/>
  </r>
  <r>
    <s v="CUS4638"/>
    <x v="367"/>
    <x v="1"/>
    <x v="2"/>
    <x v="3"/>
    <s v="SND001"/>
    <x v="6"/>
    <n v="3.75"/>
    <n v="2"/>
    <x v="16"/>
    <n v="2.625"/>
    <x v="0"/>
    <x v="7"/>
    <x v="1"/>
  </r>
  <r>
    <s v="CUS4639"/>
    <x v="1045"/>
    <x v="0"/>
    <x v="7"/>
    <x v="11"/>
    <s v="DES001"/>
    <x v="2"/>
    <n v="3.1"/>
    <n v="2"/>
    <x v="1"/>
    <n v="2.17"/>
    <x v="1"/>
    <x v="8"/>
    <x v="4"/>
  </r>
  <r>
    <s v="CUS4640"/>
    <x v="1015"/>
    <x v="4"/>
    <x v="6"/>
    <x v="10"/>
    <s v="COF001"/>
    <x v="2"/>
    <n v="2.5499999999999998"/>
    <n v="1"/>
    <x v="8"/>
    <n v="0.89249999999999985"/>
    <x v="0"/>
    <x v="6"/>
    <x v="5"/>
  </r>
  <r>
    <s v="CUS4641"/>
    <x v="859"/>
    <x v="3"/>
    <x v="8"/>
    <x v="16"/>
    <s v="SKT001"/>
    <x v="2"/>
    <n v="4.5"/>
    <n v="1"/>
    <x v="18"/>
    <n v="1.575"/>
    <x v="1"/>
    <x v="1"/>
    <x v="4"/>
  </r>
  <r>
    <s v="CUS4642"/>
    <x v="252"/>
    <x v="1"/>
    <x v="2"/>
    <x v="4"/>
    <s v="TEA001"/>
    <x v="5"/>
    <n v="2.2000000000000002"/>
    <n v="2"/>
    <x v="19"/>
    <n v="1.54"/>
    <x v="2"/>
    <x v="4"/>
    <x v="1"/>
  </r>
  <r>
    <s v="CUS4643"/>
    <x v="652"/>
    <x v="4"/>
    <x v="6"/>
    <x v="10"/>
    <s v="SKT001"/>
    <x v="0"/>
    <n v="3"/>
    <n v="1"/>
    <x v="4"/>
    <n v="1.0499999999999998"/>
    <x v="2"/>
    <x v="10"/>
    <x v="2"/>
  </r>
  <r>
    <s v="CUS4644"/>
    <x v="1062"/>
    <x v="1"/>
    <x v="4"/>
    <x v="6"/>
    <s v="CLD001"/>
    <x v="3"/>
    <n v="4.75"/>
    <n v="2"/>
    <x v="22"/>
    <n v="3.3249999999999997"/>
    <x v="2"/>
    <x v="8"/>
    <x v="3"/>
  </r>
  <r>
    <s v="CUS4645"/>
    <x v="196"/>
    <x v="2"/>
    <x v="5"/>
    <x v="8"/>
    <s v="SKT001"/>
    <x v="2"/>
    <n v="2"/>
    <n v="1"/>
    <x v="3"/>
    <n v="0.7"/>
    <x v="1"/>
    <x v="3"/>
    <x v="2"/>
  </r>
  <r>
    <s v="CUS4646"/>
    <x v="747"/>
    <x v="3"/>
    <x v="8"/>
    <x v="16"/>
    <s v="COF001"/>
    <x v="0"/>
    <n v="4"/>
    <n v="1"/>
    <x v="5"/>
    <n v="1.4"/>
    <x v="1"/>
    <x v="8"/>
    <x v="2"/>
  </r>
  <r>
    <s v="CUS4647"/>
    <x v="131"/>
    <x v="2"/>
    <x v="5"/>
    <x v="8"/>
    <s v="SPC001"/>
    <x v="0"/>
    <n v="3.75"/>
    <n v="1"/>
    <x v="10"/>
    <n v="1.3125"/>
    <x v="2"/>
    <x v="2"/>
    <x v="1"/>
  </r>
  <r>
    <s v="CUS4648"/>
    <x v="1002"/>
    <x v="2"/>
    <x v="3"/>
    <x v="9"/>
    <s v="COF001"/>
    <x v="1"/>
    <n v="3.5"/>
    <n v="1"/>
    <x v="15"/>
    <n v="1.2249999999999999"/>
    <x v="2"/>
    <x v="7"/>
    <x v="3"/>
  </r>
  <r>
    <s v="CUS4649"/>
    <x v="528"/>
    <x v="0"/>
    <x v="1"/>
    <x v="1"/>
    <s v="DES001"/>
    <x v="5"/>
    <n v="2.5"/>
    <n v="2"/>
    <x v="17"/>
    <n v="1.75"/>
    <x v="2"/>
    <x v="0"/>
    <x v="0"/>
  </r>
  <r>
    <s v="CUS4650"/>
    <x v="1063"/>
    <x v="0"/>
    <x v="7"/>
    <x v="11"/>
    <s v="CLD001"/>
    <x v="5"/>
    <n v="4.25"/>
    <n v="2"/>
    <x v="21"/>
    <n v="2.9749999999999996"/>
    <x v="0"/>
    <x v="10"/>
    <x v="4"/>
  </r>
  <r>
    <s v="CUS4651"/>
    <x v="36"/>
    <x v="2"/>
    <x v="3"/>
    <x v="9"/>
    <s v="DES001"/>
    <x v="1"/>
    <n v="3"/>
    <n v="2"/>
    <x v="0"/>
    <n v="2.0999999999999996"/>
    <x v="2"/>
    <x v="4"/>
    <x v="1"/>
  </r>
  <r>
    <s v="CUS4652"/>
    <x v="19"/>
    <x v="4"/>
    <x v="6"/>
    <x v="10"/>
    <s v="TEA001"/>
    <x v="4"/>
    <n v="3.25"/>
    <n v="1"/>
    <x v="14"/>
    <n v="1.1375"/>
    <x v="1"/>
    <x v="6"/>
    <x v="5"/>
  </r>
  <r>
    <s v="CUS4653"/>
    <x v="623"/>
    <x v="1"/>
    <x v="4"/>
    <x v="6"/>
    <s v="DES001"/>
    <x v="5"/>
    <n v="2.5"/>
    <n v="1"/>
    <x v="11"/>
    <n v="0.875"/>
    <x v="1"/>
    <x v="4"/>
    <x v="1"/>
  </r>
  <r>
    <s v="CUS4654"/>
    <x v="1064"/>
    <x v="4"/>
    <x v="5"/>
    <x v="12"/>
    <s v="TEA001"/>
    <x v="1"/>
    <n v="3.75"/>
    <n v="1"/>
    <x v="10"/>
    <n v="1.3125"/>
    <x v="0"/>
    <x v="11"/>
    <x v="3"/>
  </r>
  <r>
    <s v="CUS4655"/>
    <x v="864"/>
    <x v="1"/>
    <x v="2"/>
    <x v="4"/>
    <s v="DES001"/>
    <x v="4"/>
    <n v="3.75"/>
    <n v="1"/>
    <x v="10"/>
    <n v="1.3125"/>
    <x v="2"/>
    <x v="10"/>
    <x v="5"/>
  </r>
  <r>
    <s v="CUS4656"/>
    <x v="702"/>
    <x v="1"/>
    <x v="2"/>
    <x v="3"/>
    <s v="SKT001"/>
    <x v="3"/>
    <n v="2.5"/>
    <n v="1"/>
    <x v="11"/>
    <n v="0.875"/>
    <x v="1"/>
    <x v="7"/>
    <x v="1"/>
  </r>
  <r>
    <s v="CUS4657"/>
    <x v="219"/>
    <x v="1"/>
    <x v="2"/>
    <x v="4"/>
    <s v="SND001"/>
    <x v="4"/>
    <n v="2.4500000000000002"/>
    <n v="2"/>
    <x v="25"/>
    <n v="1.7150000000000001"/>
    <x v="1"/>
    <x v="11"/>
    <x v="4"/>
  </r>
  <r>
    <s v="CUS4658"/>
    <x v="246"/>
    <x v="1"/>
    <x v="4"/>
    <x v="14"/>
    <s v="SND001"/>
    <x v="1"/>
    <n v="2.5"/>
    <n v="2"/>
    <x v="17"/>
    <n v="1.75"/>
    <x v="2"/>
    <x v="0"/>
    <x v="0"/>
  </r>
  <r>
    <s v="CUS4659"/>
    <x v="61"/>
    <x v="1"/>
    <x v="2"/>
    <x v="3"/>
    <s v="SKT001"/>
    <x v="6"/>
    <n v="2"/>
    <n v="2"/>
    <x v="5"/>
    <n v="1.4"/>
    <x v="2"/>
    <x v="5"/>
    <x v="3"/>
  </r>
  <r>
    <s v="CUS4660"/>
    <x v="34"/>
    <x v="4"/>
    <x v="5"/>
    <x v="12"/>
    <s v="SKT001"/>
    <x v="6"/>
    <n v="6.4"/>
    <n v="1"/>
    <x v="31"/>
    <n v="2.2399999999999998"/>
    <x v="2"/>
    <x v="3"/>
    <x v="1"/>
  </r>
  <r>
    <s v="CUS4661"/>
    <x v="570"/>
    <x v="0"/>
    <x v="7"/>
    <x v="11"/>
    <s v="DES001"/>
    <x v="5"/>
    <n v="2.5"/>
    <n v="2"/>
    <x v="17"/>
    <n v="1.75"/>
    <x v="1"/>
    <x v="5"/>
    <x v="6"/>
  </r>
  <r>
    <s v="CUS4662"/>
    <x v="179"/>
    <x v="4"/>
    <x v="6"/>
    <x v="10"/>
    <s v="DES001"/>
    <x v="3"/>
    <n v="3.75"/>
    <n v="1"/>
    <x v="10"/>
    <n v="1.3125"/>
    <x v="0"/>
    <x v="3"/>
    <x v="5"/>
  </r>
  <r>
    <s v="CUS4663"/>
    <x v="880"/>
    <x v="1"/>
    <x v="2"/>
    <x v="4"/>
    <s v="DES001"/>
    <x v="4"/>
    <n v="2"/>
    <n v="1"/>
    <x v="3"/>
    <n v="0.7"/>
    <x v="1"/>
    <x v="10"/>
    <x v="0"/>
  </r>
  <r>
    <s v="CUS4664"/>
    <x v="663"/>
    <x v="3"/>
    <x v="8"/>
    <x v="16"/>
    <s v="COF001"/>
    <x v="2"/>
    <n v="3"/>
    <n v="2"/>
    <x v="0"/>
    <n v="2.0999999999999996"/>
    <x v="1"/>
    <x v="10"/>
    <x v="3"/>
  </r>
  <r>
    <s v="CUS4665"/>
    <x v="416"/>
    <x v="0"/>
    <x v="1"/>
    <x v="1"/>
    <s v="DES001"/>
    <x v="1"/>
    <n v="2.5"/>
    <n v="1"/>
    <x v="11"/>
    <n v="0.875"/>
    <x v="1"/>
    <x v="5"/>
    <x v="4"/>
  </r>
  <r>
    <s v="CUS4666"/>
    <x v="634"/>
    <x v="3"/>
    <x v="8"/>
    <x v="16"/>
    <s v="SKT001"/>
    <x v="6"/>
    <n v="2.5"/>
    <n v="2"/>
    <x v="17"/>
    <n v="1.75"/>
    <x v="2"/>
    <x v="1"/>
    <x v="4"/>
  </r>
  <r>
    <s v="CUS4667"/>
    <x v="943"/>
    <x v="1"/>
    <x v="2"/>
    <x v="4"/>
    <s v="SND001"/>
    <x v="2"/>
    <n v="2.5"/>
    <n v="2"/>
    <x v="17"/>
    <n v="1.75"/>
    <x v="0"/>
    <x v="3"/>
    <x v="4"/>
  </r>
  <r>
    <s v="CUS4668"/>
    <x v="271"/>
    <x v="1"/>
    <x v="2"/>
    <x v="4"/>
    <s v="TEA001"/>
    <x v="2"/>
    <n v="4.5"/>
    <n v="2"/>
    <x v="2"/>
    <n v="3.15"/>
    <x v="1"/>
    <x v="4"/>
    <x v="6"/>
  </r>
  <r>
    <s v="CUS4669"/>
    <x v="560"/>
    <x v="2"/>
    <x v="3"/>
    <x v="9"/>
    <s v="SND001"/>
    <x v="0"/>
    <n v="3"/>
    <n v="2"/>
    <x v="0"/>
    <n v="2.0999999999999996"/>
    <x v="0"/>
    <x v="0"/>
    <x v="6"/>
  </r>
  <r>
    <s v="CUS4670"/>
    <x v="850"/>
    <x v="0"/>
    <x v="1"/>
    <x v="1"/>
    <s v="SPC001"/>
    <x v="2"/>
    <n v="3"/>
    <n v="1"/>
    <x v="4"/>
    <n v="1.0499999999999998"/>
    <x v="2"/>
    <x v="10"/>
    <x v="2"/>
  </r>
  <r>
    <s v="CUS4671"/>
    <x v="572"/>
    <x v="1"/>
    <x v="2"/>
    <x v="3"/>
    <s v="SND001"/>
    <x v="3"/>
    <n v="2.5"/>
    <n v="2"/>
    <x v="17"/>
    <n v="1.75"/>
    <x v="0"/>
    <x v="9"/>
    <x v="6"/>
  </r>
  <r>
    <s v="CUS4672"/>
    <x v="647"/>
    <x v="3"/>
    <x v="1"/>
    <x v="7"/>
    <s v="COF001"/>
    <x v="0"/>
    <n v="3.75"/>
    <n v="1"/>
    <x v="10"/>
    <n v="1.3125"/>
    <x v="2"/>
    <x v="3"/>
    <x v="4"/>
  </r>
  <r>
    <s v="CUS4673"/>
    <x v="414"/>
    <x v="4"/>
    <x v="5"/>
    <x v="12"/>
    <s v="CLD001"/>
    <x v="0"/>
    <n v="2.5"/>
    <n v="1"/>
    <x v="11"/>
    <n v="0.875"/>
    <x v="0"/>
    <x v="9"/>
    <x v="3"/>
  </r>
  <r>
    <s v="CUS4674"/>
    <x v="85"/>
    <x v="4"/>
    <x v="6"/>
    <x v="10"/>
    <s v="COF001"/>
    <x v="3"/>
    <n v="4.25"/>
    <n v="1"/>
    <x v="6"/>
    <n v="1.4874999999999998"/>
    <x v="2"/>
    <x v="0"/>
    <x v="3"/>
  </r>
  <r>
    <s v="CUS4675"/>
    <x v="206"/>
    <x v="0"/>
    <x v="0"/>
    <x v="0"/>
    <s v="TEA001"/>
    <x v="5"/>
    <n v="4.75"/>
    <n v="2"/>
    <x v="22"/>
    <n v="3.3249999999999997"/>
    <x v="1"/>
    <x v="10"/>
    <x v="6"/>
  </r>
  <r>
    <s v="CUS4676"/>
    <x v="545"/>
    <x v="2"/>
    <x v="5"/>
    <x v="15"/>
    <s v="DES001"/>
    <x v="3"/>
    <n v="2.5"/>
    <n v="1"/>
    <x v="11"/>
    <n v="0.875"/>
    <x v="1"/>
    <x v="4"/>
    <x v="3"/>
  </r>
  <r>
    <s v="CUS4677"/>
    <x v="590"/>
    <x v="4"/>
    <x v="6"/>
    <x v="10"/>
    <s v="SPC001"/>
    <x v="0"/>
    <n v="3.5"/>
    <n v="1"/>
    <x v="15"/>
    <n v="1.2249999999999999"/>
    <x v="2"/>
    <x v="4"/>
    <x v="2"/>
  </r>
  <r>
    <s v="CUS4678"/>
    <x v="496"/>
    <x v="1"/>
    <x v="2"/>
    <x v="3"/>
    <s v="SKT001"/>
    <x v="0"/>
    <n v="3"/>
    <n v="2"/>
    <x v="0"/>
    <n v="2.0999999999999996"/>
    <x v="0"/>
    <x v="2"/>
    <x v="3"/>
  </r>
  <r>
    <s v="CUS4679"/>
    <x v="98"/>
    <x v="4"/>
    <x v="6"/>
    <x v="10"/>
    <s v="COF001"/>
    <x v="4"/>
    <n v="2.2000000000000002"/>
    <n v="2"/>
    <x v="19"/>
    <n v="1.54"/>
    <x v="2"/>
    <x v="7"/>
    <x v="5"/>
  </r>
  <r>
    <s v="CUS4680"/>
    <x v="276"/>
    <x v="3"/>
    <x v="8"/>
    <x v="16"/>
    <s v="SPC001"/>
    <x v="4"/>
    <n v="3.75"/>
    <n v="2"/>
    <x v="16"/>
    <n v="2.625"/>
    <x v="2"/>
    <x v="8"/>
    <x v="5"/>
  </r>
  <r>
    <s v="CUS4681"/>
    <x v="605"/>
    <x v="1"/>
    <x v="2"/>
    <x v="3"/>
    <s v="TEA001"/>
    <x v="0"/>
    <n v="3.5"/>
    <n v="1"/>
    <x v="15"/>
    <n v="1.2249999999999999"/>
    <x v="0"/>
    <x v="0"/>
    <x v="5"/>
  </r>
  <r>
    <s v="CUS4682"/>
    <x v="147"/>
    <x v="0"/>
    <x v="7"/>
    <x v="11"/>
    <s v="DES001"/>
    <x v="6"/>
    <n v="4.75"/>
    <n v="2"/>
    <x v="22"/>
    <n v="3.3249999999999997"/>
    <x v="0"/>
    <x v="5"/>
    <x v="0"/>
  </r>
  <r>
    <s v="CUS4683"/>
    <x v="299"/>
    <x v="4"/>
    <x v="5"/>
    <x v="12"/>
    <s v="DES001"/>
    <x v="0"/>
    <n v="3.5"/>
    <n v="1"/>
    <x v="15"/>
    <n v="1.2249999999999999"/>
    <x v="1"/>
    <x v="8"/>
    <x v="6"/>
  </r>
  <r>
    <s v="CUS4684"/>
    <x v="110"/>
    <x v="1"/>
    <x v="4"/>
    <x v="14"/>
    <s v="SKT001"/>
    <x v="5"/>
    <n v="3"/>
    <n v="2"/>
    <x v="0"/>
    <n v="2.0999999999999996"/>
    <x v="0"/>
    <x v="10"/>
    <x v="2"/>
  </r>
  <r>
    <s v="CUS4685"/>
    <x v="710"/>
    <x v="0"/>
    <x v="0"/>
    <x v="0"/>
    <s v="TEA001"/>
    <x v="3"/>
    <n v="2"/>
    <n v="1"/>
    <x v="3"/>
    <n v="0.7"/>
    <x v="1"/>
    <x v="10"/>
    <x v="1"/>
  </r>
  <r>
    <s v="CUS4686"/>
    <x v="966"/>
    <x v="1"/>
    <x v="4"/>
    <x v="6"/>
    <s v="DES001"/>
    <x v="6"/>
    <n v="2.5"/>
    <n v="1"/>
    <x v="11"/>
    <n v="0.875"/>
    <x v="1"/>
    <x v="8"/>
    <x v="1"/>
  </r>
  <r>
    <s v="CUS4687"/>
    <x v="597"/>
    <x v="4"/>
    <x v="5"/>
    <x v="12"/>
    <s v="SND001"/>
    <x v="1"/>
    <n v="3.1"/>
    <n v="1"/>
    <x v="9"/>
    <n v="1.085"/>
    <x v="0"/>
    <x v="2"/>
    <x v="6"/>
  </r>
  <r>
    <s v="CUS4688"/>
    <x v="129"/>
    <x v="2"/>
    <x v="5"/>
    <x v="8"/>
    <s v="DES001"/>
    <x v="3"/>
    <n v="3"/>
    <n v="2"/>
    <x v="0"/>
    <n v="2.0999999999999996"/>
    <x v="0"/>
    <x v="10"/>
    <x v="5"/>
  </r>
  <r>
    <s v="CUS4689"/>
    <x v="82"/>
    <x v="4"/>
    <x v="6"/>
    <x v="10"/>
    <s v="SPC001"/>
    <x v="1"/>
    <n v="3.1"/>
    <n v="1"/>
    <x v="9"/>
    <n v="1.085"/>
    <x v="1"/>
    <x v="1"/>
    <x v="6"/>
  </r>
  <r>
    <s v="CUS4690"/>
    <x v="787"/>
    <x v="0"/>
    <x v="1"/>
    <x v="1"/>
    <s v="TEA001"/>
    <x v="1"/>
    <n v="3"/>
    <n v="1"/>
    <x v="4"/>
    <n v="1.0499999999999998"/>
    <x v="0"/>
    <x v="10"/>
    <x v="6"/>
  </r>
  <r>
    <s v="CUS4691"/>
    <x v="1063"/>
    <x v="1"/>
    <x v="2"/>
    <x v="3"/>
    <s v="TEA001"/>
    <x v="2"/>
    <n v="3.25"/>
    <n v="1"/>
    <x v="14"/>
    <n v="1.1375"/>
    <x v="0"/>
    <x v="10"/>
    <x v="4"/>
  </r>
  <r>
    <s v="CUS4692"/>
    <x v="1042"/>
    <x v="2"/>
    <x v="3"/>
    <x v="9"/>
    <s v="SKT001"/>
    <x v="4"/>
    <n v="2.5"/>
    <n v="2"/>
    <x v="17"/>
    <n v="1.75"/>
    <x v="2"/>
    <x v="11"/>
    <x v="5"/>
  </r>
  <r>
    <s v="CUS4693"/>
    <x v="3"/>
    <x v="1"/>
    <x v="2"/>
    <x v="3"/>
    <s v="CLD001"/>
    <x v="2"/>
    <n v="3.1"/>
    <n v="1"/>
    <x v="9"/>
    <n v="1.085"/>
    <x v="0"/>
    <x v="3"/>
    <x v="2"/>
  </r>
  <r>
    <s v="CUS4694"/>
    <x v="368"/>
    <x v="4"/>
    <x v="5"/>
    <x v="12"/>
    <s v="SPC001"/>
    <x v="2"/>
    <n v="4.5"/>
    <n v="2"/>
    <x v="2"/>
    <n v="3.15"/>
    <x v="0"/>
    <x v="4"/>
    <x v="0"/>
  </r>
  <r>
    <s v="CUS4695"/>
    <x v="664"/>
    <x v="1"/>
    <x v="4"/>
    <x v="14"/>
    <s v="SND001"/>
    <x v="0"/>
    <n v="2.4500000000000002"/>
    <n v="2"/>
    <x v="25"/>
    <n v="1.7150000000000001"/>
    <x v="1"/>
    <x v="10"/>
    <x v="1"/>
  </r>
  <r>
    <s v="CUS4696"/>
    <x v="84"/>
    <x v="1"/>
    <x v="2"/>
    <x v="3"/>
    <s v="SPC001"/>
    <x v="5"/>
    <n v="3"/>
    <n v="1"/>
    <x v="4"/>
    <n v="1.0499999999999998"/>
    <x v="0"/>
    <x v="5"/>
    <x v="4"/>
  </r>
  <r>
    <s v="CUS4697"/>
    <x v="700"/>
    <x v="3"/>
    <x v="1"/>
    <x v="7"/>
    <s v="CLD001"/>
    <x v="2"/>
    <n v="3"/>
    <n v="1"/>
    <x v="4"/>
    <n v="1.0499999999999998"/>
    <x v="2"/>
    <x v="11"/>
    <x v="6"/>
  </r>
  <r>
    <s v="CUS4698"/>
    <x v="425"/>
    <x v="1"/>
    <x v="4"/>
    <x v="14"/>
    <s v="SKT001"/>
    <x v="0"/>
    <n v="3.75"/>
    <n v="1"/>
    <x v="10"/>
    <n v="1.3125"/>
    <x v="2"/>
    <x v="0"/>
    <x v="6"/>
  </r>
  <r>
    <s v="CUS4699"/>
    <x v="14"/>
    <x v="1"/>
    <x v="4"/>
    <x v="14"/>
    <s v="SPC001"/>
    <x v="2"/>
    <n v="4.5"/>
    <n v="1"/>
    <x v="18"/>
    <n v="1.575"/>
    <x v="2"/>
    <x v="1"/>
    <x v="3"/>
  </r>
  <r>
    <s v="CUS4700"/>
    <x v="139"/>
    <x v="1"/>
    <x v="2"/>
    <x v="3"/>
    <s v="SPC001"/>
    <x v="1"/>
    <n v="3.5"/>
    <n v="2"/>
    <x v="7"/>
    <n v="2.4499999999999997"/>
    <x v="0"/>
    <x v="11"/>
    <x v="4"/>
  </r>
  <r>
    <s v="CUS4701"/>
    <x v="478"/>
    <x v="1"/>
    <x v="4"/>
    <x v="14"/>
    <s v="CLD001"/>
    <x v="2"/>
    <n v="3"/>
    <n v="1"/>
    <x v="4"/>
    <n v="1.0499999999999998"/>
    <x v="1"/>
    <x v="7"/>
    <x v="4"/>
  </r>
  <r>
    <s v="CUS4702"/>
    <x v="16"/>
    <x v="2"/>
    <x v="3"/>
    <x v="5"/>
    <s v="CLD001"/>
    <x v="3"/>
    <n v="2.5"/>
    <n v="1"/>
    <x v="11"/>
    <n v="0.875"/>
    <x v="2"/>
    <x v="2"/>
    <x v="5"/>
  </r>
  <r>
    <s v="CUS4703"/>
    <x v="712"/>
    <x v="0"/>
    <x v="0"/>
    <x v="2"/>
    <s v="TEA001"/>
    <x v="2"/>
    <n v="2.5"/>
    <n v="1"/>
    <x v="11"/>
    <n v="0.875"/>
    <x v="1"/>
    <x v="9"/>
    <x v="2"/>
  </r>
  <r>
    <s v="CUS4704"/>
    <x v="322"/>
    <x v="1"/>
    <x v="2"/>
    <x v="4"/>
    <s v="DES001"/>
    <x v="6"/>
    <n v="3"/>
    <n v="2"/>
    <x v="0"/>
    <n v="2.0999999999999996"/>
    <x v="0"/>
    <x v="10"/>
    <x v="4"/>
  </r>
  <r>
    <s v="CUS4705"/>
    <x v="526"/>
    <x v="0"/>
    <x v="0"/>
    <x v="0"/>
    <s v="SKT001"/>
    <x v="6"/>
    <n v="3"/>
    <n v="2"/>
    <x v="0"/>
    <n v="2.0999999999999996"/>
    <x v="0"/>
    <x v="0"/>
    <x v="2"/>
  </r>
  <r>
    <s v="CUS4706"/>
    <x v="437"/>
    <x v="2"/>
    <x v="3"/>
    <x v="5"/>
    <s v="SPC001"/>
    <x v="1"/>
    <n v="4.75"/>
    <n v="2"/>
    <x v="22"/>
    <n v="3.3249999999999997"/>
    <x v="2"/>
    <x v="8"/>
    <x v="0"/>
  </r>
  <r>
    <s v="CUS4707"/>
    <x v="901"/>
    <x v="0"/>
    <x v="0"/>
    <x v="0"/>
    <s v="CLD001"/>
    <x v="2"/>
    <n v="2.5"/>
    <n v="1"/>
    <x v="11"/>
    <n v="0.875"/>
    <x v="2"/>
    <x v="6"/>
    <x v="3"/>
  </r>
  <r>
    <s v="CUS4708"/>
    <x v="129"/>
    <x v="1"/>
    <x v="4"/>
    <x v="14"/>
    <s v="CLD001"/>
    <x v="4"/>
    <n v="3.25"/>
    <n v="1"/>
    <x v="14"/>
    <n v="1.1375"/>
    <x v="0"/>
    <x v="10"/>
    <x v="5"/>
  </r>
  <r>
    <s v="CUS4709"/>
    <x v="787"/>
    <x v="2"/>
    <x v="3"/>
    <x v="9"/>
    <s v="COF001"/>
    <x v="5"/>
    <n v="3"/>
    <n v="2"/>
    <x v="0"/>
    <n v="2.0999999999999996"/>
    <x v="0"/>
    <x v="10"/>
    <x v="6"/>
  </r>
  <r>
    <s v="CUS4710"/>
    <x v="12"/>
    <x v="3"/>
    <x v="8"/>
    <x v="16"/>
    <s v="COF001"/>
    <x v="6"/>
    <n v="2"/>
    <n v="2"/>
    <x v="5"/>
    <n v="1.4"/>
    <x v="2"/>
    <x v="10"/>
    <x v="4"/>
  </r>
  <r>
    <s v="CUS4711"/>
    <x v="201"/>
    <x v="1"/>
    <x v="4"/>
    <x v="14"/>
    <s v="SPC001"/>
    <x v="0"/>
    <n v="3"/>
    <n v="1"/>
    <x v="4"/>
    <n v="1.0499999999999998"/>
    <x v="0"/>
    <x v="7"/>
    <x v="6"/>
  </r>
  <r>
    <s v="CUS4712"/>
    <x v="769"/>
    <x v="3"/>
    <x v="8"/>
    <x v="16"/>
    <s v="DES001"/>
    <x v="6"/>
    <n v="3"/>
    <n v="1"/>
    <x v="4"/>
    <n v="1.0499999999999998"/>
    <x v="0"/>
    <x v="5"/>
    <x v="1"/>
  </r>
  <r>
    <s v="CUS4713"/>
    <x v="1004"/>
    <x v="4"/>
    <x v="5"/>
    <x v="12"/>
    <s v="SKT001"/>
    <x v="5"/>
    <n v="3.75"/>
    <n v="1"/>
    <x v="10"/>
    <n v="1.3125"/>
    <x v="2"/>
    <x v="10"/>
    <x v="1"/>
  </r>
  <r>
    <s v="CUS4714"/>
    <x v="860"/>
    <x v="1"/>
    <x v="2"/>
    <x v="4"/>
    <s v="TEA001"/>
    <x v="6"/>
    <n v="4.25"/>
    <n v="1"/>
    <x v="6"/>
    <n v="1.4874999999999998"/>
    <x v="0"/>
    <x v="8"/>
    <x v="3"/>
  </r>
  <r>
    <s v="CUS4715"/>
    <x v="387"/>
    <x v="0"/>
    <x v="0"/>
    <x v="0"/>
    <s v="DES001"/>
    <x v="3"/>
    <n v="3"/>
    <n v="1"/>
    <x v="4"/>
    <n v="1.0499999999999998"/>
    <x v="0"/>
    <x v="8"/>
    <x v="5"/>
  </r>
  <r>
    <s v="CUS4716"/>
    <x v="319"/>
    <x v="4"/>
    <x v="5"/>
    <x v="13"/>
    <s v="SPC001"/>
    <x v="3"/>
    <n v="3.1"/>
    <n v="1"/>
    <x v="9"/>
    <n v="1.085"/>
    <x v="2"/>
    <x v="10"/>
    <x v="3"/>
  </r>
  <r>
    <s v="CUS4717"/>
    <x v="109"/>
    <x v="1"/>
    <x v="2"/>
    <x v="4"/>
    <s v="TEA001"/>
    <x v="6"/>
    <n v="3"/>
    <n v="1"/>
    <x v="4"/>
    <n v="1.0499999999999998"/>
    <x v="0"/>
    <x v="10"/>
    <x v="0"/>
  </r>
  <r>
    <s v="CUS4718"/>
    <x v="173"/>
    <x v="3"/>
    <x v="1"/>
    <x v="7"/>
    <s v="SKT001"/>
    <x v="2"/>
    <n v="3.75"/>
    <n v="1"/>
    <x v="10"/>
    <n v="1.3125"/>
    <x v="1"/>
    <x v="6"/>
    <x v="2"/>
  </r>
  <r>
    <s v="CUS4719"/>
    <x v="32"/>
    <x v="2"/>
    <x v="5"/>
    <x v="15"/>
    <s v="CLD001"/>
    <x v="1"/>
    <n v="3"/>
    <n v="1"/>
    <x v="4"/>
    <n v="1.0499999999999998"/>
    <x v="1"/>
    <x v="3"/>
    <x v="2"/>
  </r>
  <r>
    <s v="CUS4720"/>
    <x v="807"/>
    <x v="1"/>
    <x v="4"/>
    <x v="6"/>
    <s v="COF001"/>
    <x v="2"/>
    <n v="3"/>
    <n v="1"/>
    <x v="4"/>
    <n v="1.0499999999999998"/>
    <x v="1"/>
    <x v="1"/>
    <x v="4"/>
  </r>
  <r>
    <s v="CUS4721"/>
    <x v="170"/>
    <x v="4"/>
    <x v="5"/>
    <x v="12"/>
    <s v="SPC001"/>
    <x v="2"/>
    <n v="2.5499999999999998"/>
    <n v="2"/>
    <x v="13"/>
    <n v="1.7849999999999997"/>
    <x v="1"/>
    <x v="6"/>
    <x v="1"/>
  </r>
  <r>
    <s v="CUS4722"/>
    <x v="934"/>
    <x v="2"/>
    <x v="3"/>
    <x v="5"/>
    <s v="SND001"/>
    <x v="6"/>
    <n v="3"/>
    <n v="1"/>
    <x v="4"/>
    <n v="1.0499999999999998"/>
    <x v="1"/>
    <x v="0"/>
    <x v="2"/>
  </r>
  <r>
    <s v="CUS4723"/>
    <x v="25"/>
    <x v="4"/>
    <x v="5"/>
    <x v="13"/>
    <s v="DES001"/>
    <x v="2"/>
    <n v="3"/>
    <n v="1"/>
    <x v="4"/>
    <n v="1.0499999999999998"/>
    <x v="2"/>
    <x v="4"/>
    <x v="4"/>
  </r>
  <r>
    <s v="CUS4724"/>
    <x v="487"/>
    <x v="0"/>
    <x v="1"/>
    <x v="1"/>
    <s v="SND001"/>
    <x v="3"/>
    <n v="2.5"/>
    <n v="1"/>
    <x v="11"/>
    <n v="0.875"/>
    <x v="2"/>
    <x v="5"/>
    <x v="5"/>
  </r>
  <r>
    <s v="CUS4725"/>
    <x v="1029"/>
    <x v="0"/>
    <x v="0"/>
    <x v="0"/>
    <s v="SND001"/>
    <x v="3"/>
    <n v="2.5"/>
    <n v="2"/>
    <x v="17"/>
    <n v="1.75"/>
    <x v="1"/>
    <x v="3"/>
    <x v="3"/>
  </r>
  <r>
    <s v="CUS4726"/>
    <x v="477"/>
    <x v="0"/>
    <x v="0"/>
    <x v="0"/>
    <s v="TEA001"/>
    <x v="3"/>
    <n v="2"/>
    <n v="1"/>
    <x v="3"/>
    <n v="0.7"/>
    <x v="1"/>
    <x v="10"/>
    <x v="5"/>
  </r>
  <r>
    <s v="CUS4727"/>
    <x v="826"/>
    <x v="3"/>
    <x v="8"/>
    <x v="16"/>
    <s v="DES001"/>
    <x v="1"/>
    <n v="3.1"/>
    <n v="1"/>
    <x v="9"/>
    <n v="1.085"/>
    <x v="0"/>
    <x v="3"/>
    <x v="6"/>
  </r>
  <r>
    <s v="CUS4728"/>
    <x v="37"/>
    <x v="3"/>
    <x v="1"/>
    <x v="7"/>
    <s v="CLD001"/>
    <x v="0"/>
    <n v="3.5"/>
    <n v="1"/>
    <x v="15"/>
    <n v="1.2249999999999999"/>
    <x v="1"/>
    <x v="1"/>
    <x v="2"/>
  </r>
  <r>
    <s v="CUS4729"/>
    <x v="974"/>
    <x v="3"/>
    <x v="1"/>
    <x v="7"/>
    <s v="DES001"/>
    <x v="4"/>
    <n v="4.5"/>
    <n v="1"/>
    <x v="18"/>
    <n v="1.575"/>
    <x v="2"/>
    <x v="1"/>
    <x v="5"/>
  </r>
  <r>
    <s v="CUS4730"/>
    <x v="357"/>
    <x v="1"/>
    <x v="4"/>
    <x v="6"/>
    <s v="TEA001"/>
    <x v="0"/>
    <n v="3.5"/>
    <n v="1"/>
    <x v="15"/>
    <n v="1.2249999999999999"/>
    <x v="1"/>
    <x v="0"/>
    <x v="0"/>
  </r>
  <r>
    <s v="CUS4731"/>
    <x v="564"/>
    <x v="2"/>
    <x v="5"/>
    <x v="15"/>
    <s v="SPC001"/>
    <x v="1"/>
    <n v="2.5"/>
    <n v="1"/>
    <x v="11"/>
    <n v="0.875"/>
    <x v="0"/>
    <x v="5"/>
    <x v="1"/>
  </r>
  <r>
    <s v="CUS4732"/>
    <x v="689"/>
    <x v="0"/>
    <x v="0"/>
    <x v="0"/>
    <s v="COF001"/>
    <x v="5"/>
    <n v="3"/>
    <n v="1"/>
    <x v="4"/>
    <n v="1.0499999999999998"/>
    <x v="2"/>
    <x v="7"/>
    <x v="3"/>
  </r>
  <r>
    <s v="CUS4733"/>
    <x v="930"/>
    <x v="0"/>
    <x v="7"/>
    <x v="11"/>
    <s v="SKT001"/>
    <x v="0"/>
    <n v="2.5499999999999998"/>
    <n v="1"/>
    <x v="8"/>
    <n v="0.89249999999999985"/>
    <x v="2"/>
    <x v="7"/>
    <x v="0"/>
  </r>
  <r>
    <s v="CUS4734"/>
    <x v="276"/>
    <x v="1"/>
    <x v="2"/>
    <x v="4"/>
    <s v="CLD001"/>
    <x v="2"/>
    <n v="2.4500000000000002"/>
    <n v="2"/>
    <x v="25"/>
    <n v="1.7150000000000001"/>
    <x v="2"/>
    <x v="8"/>
    <x v="5"/>
  </r>
  <r>
    <s v="CUS4735"/>
    <x v="476"/>
    <x v="3"/>
    <x v="1"/>
    <x v="7"/>
    <s v="DES001"/>
    <x v="4"/>
    <n v="3"/>
    <n v="2"/>
    <x v="0"/>
    <n v="2.0999999999999996"/>
    <x v="2"/>
    <x v="4"/>
    <x v="5"/>
  </r>
  <r>
    <s v="CUS4736"/>
    <x v="64"/>
    <x v="2"/>
    <x v="3"/>
    <x v="9"/>
    <s v="SND001"/>
    <x v="0"/>
    <n v="3"/>
    <n v="2"/>
    <x v="0"/>
    <n v="2.0999999999999996"/>
    <x v="1"/>
    <x v="6"/>
    <x v="2"/>
  </r>
  <r>
    <s v="CUS4737"/>
    <x v="344"/>
    <x v="4"/>
    <x v="5"/>
    <x v="13"/>
    <s v="COF001"/>
    <x v="2"/>
    <n v="3"/>
    <n v="2"/>
    <x v="0"/>
    <n v="2.0999999999999996"/>
    <x v="2"/>
    <x v="9"/>
    <x v="6"/>
  </r>
  <r>
    <s v="CUS4738"/>
    <x v="112"/>
    <x v="2"/>
    <x v="5"/>
    <x v="15"/>
    <s v="SND001"/>
    <x v="0"/>
    <n v="3"/>
    <n v="1"/>
    <x v="4"/>
    <n v="1.0499999999999998"/>
    <x v="0"/>
    <x v="7"/>
    <x v="5"/>
  </r>
  <r>
    <s v="CUS4739"/>
    <x v="221"/>
    <x v="0"/>
    <x v="0"/>
    <x v="0"/>
    <s v="SND001"/>
    <x v="5"/>
    <n v="4"/>
    <n v="2"/>
    <x v="24"/>
    <n v="2.8"/>
    <x v="2"/>
    <x v="7"/>
    <x v="0"/>
  </r>
  <r>
    <s v="CUS4740"/>
    <x v="1038"/>
    <x v="1"/>
    <x v="2"/>
    <x v="3"/>
    <s v="SKT001"/>
    <x v="6"/>
    <n v="2.2000000000000002"/>
    <n v="1"/>
    <x v="23"/>
    <n v="0.77"/>
    <x v="2"/>
    <x v="7"/>
    <x v="1"/>
  </r>
  <r>
    <s v="CUS4741"/>
    <x v="648"/>
    <x v="2"/>
    <x v="3"/>
    <x v="5"/>
    <s v="TEA001"/>
    <x v="1"/>
    <n v="3.1"/>
    <n v="2"/>
    <x v="1"/>
    <n v="2.17"/>
    <x v="1"/>
    <x v="7"/>
    <x v="4"/>
  </r>
  <r>
    <s v="CUS4742"/>
    <x v="923"/>
    <x v="0"/>
    <x v="1"/>
    <x v="1"/>
    <s v="SPC001"/>
    <x v="5"/>
    <n v="2.2000000000000002"/>
    <n v="2"/>
    <x v="19"/>
    <n v="1.54"/>
    <x v="2"/>
    <x v="4"/>
    <x v="5"/>
  </r>
  <r>
    <s v="CUS4743"/>
    <x v="988"/>
    <x v="4"/>
    <x v="5"/>
    <x v="13"/>
    <s v="SPC001"/>
    <x v="0"/>
    <n v="2"/>
    <n v="1"/>
    <x v="3"/>
    <n v="0.7"/>
    <x v="0"/>
    <x v="7"/>
    <x v="2"/>
  </r>
  <r>
    <s v="CUS4744"/>
    <x v="483"/>
    <x v="0"/>
    <x v="1"/>
    <x v="1"/>
    <s v="COF001"/>
    <x v="1"/>
    <n v="3"/>
    <n v="1"/>
    <x v="4"/>
    <n v="1.0499999999999998"/>
    <x v="1"/>
    <x v="5"/>
    <x v="0"/>
  </r>
  <r>
    <s v="CUS4745"/>
    <x v="47"/>
    <x v="3"/>
    <x v="1"/>
    <x v="7"/>
    <s v="COF001"/>
    <x v="4"/>
    <n v="3"/>
    <n v="1"/>
    <x v="4"/>
    <n v="1.0499999999999998"/>
    <x v="2"/>
    <x v="3"/>
    <x v="2"/>
  </r>
  <r>
    <s v="CUS4746"/>
    <x v="471"/>
    <x v="1"/>
    <x v="4"/>
    <x v="6"/>
    <s v="COF001"/>
    <x v="6"/>
    <n v="2.5"/>
    <n v="1"/>
    <x v="11"/>
    <n v="0.875"/>
    <x v="1"/>
    <x v="8"/>
    <x v="5"/>
  </r>
  <r>
    <s v="CUS4747"/>
    <x v="398"/>
    <x v="0"/>
    <x v="1"/>
    <x v="1"/>
    <s v="CLD001"/>
    <x v="3"/>
    <n v="3"/>
    <n v="2"/>
    <x v="0"/>
    <n v="2.0999999999999996"/>
    <x v="1"/>
    <x v="7"/>
    <x v="3"/>
  </r>
  <r>
    <s v="CUS4748"/>
    <x v="918"/>
    <x v="0"/>
    <x v="0"/>
    <x v="0"/>
    <s v="COF001"/>
    <x v="4"/>
    <n v="3.1"/>
    <n v="2"/>
    <x v="1"/>
    <n v="2.17"/>
    <x v="2"/>
    <x v="6"/>
    <x v="3"/>
  </r>
  <r>
    <s v="CUS4749"/>
    <x v="58"/>
    <x v="4"/>
    <x v="5"/>
    <x v="12"/>
    <s v="COF001"/>
    <x v="6"/>
    <n v="3.75"/>
    <n v="2"/>
    <x v="16"/>
    <n v="2.625"/>
    <x v="2"/>
    <x v="4"/>
    <x v="5"/>
  </r>
  <r>
    <s v="CUS4750"/>
    <x v="338"/>
    <x v="0"/>
    <x v="7"/>
    <x v="11"/>
    <s v="TEA001"/>
    <x v="2"/>
    <n v="3"/>
    <n v="1"/>
    <x v="4"/>
    <n v="1.0499999999999998"/>
    <x v="1"/>
    <x v="2"/>
    <x v="1"/>
  </r>
  <r>
    <s v="CUS4751"/>
    <x v="703"/>
    <x v="1"/>
    <x v="4"/>
    <x v="14"/>
    <s v="COF001"/>
    <x v="6"/>
    <n v="2.5"/>
    <n v="2"/>
    <x v="17"/>
    <n v="1.75"/>
    <x v="2"/>
    <x v="3"/>
    <x v="0"/>
  </r>
  <r>
    <s v="CUS4752"/>
    <x v="760"/>
    <x v="2"/>
    <x v="5"/>
    <x v="8"/>
    <s v="COF001"/>
    <x v="2"/>
    <n v="3.25"/>
    <n v="1"/>
    <x v="14"/>
    <n v="1.1375"/>
    <x v="2"/>
    <x v="4"/>
    <x v="0"/>
  </r>
  <r>
    <s v="CUS4753"/>
    <x v="559"/>
    <x v="1"/>
    <x v="2"/>
    <x v="4"/>
    <s v="COF001"/>
    <x v="6"/>
    <n v="3.75"/>
    <n v="1"/>
    <x v="10"/>
    <n v="1.3125"/>
    <x v="0"/>
    <x v="2"/>
    <x v="6"/>
  </r>
  <r>
    <s v="CUS4754"/>
    <x v="574"/>
    <x v="4"/>
    <x v="6"/>
    <x v="10"/>
    <s v="SND001"/>
    <x v="2"/>
    <n v="2"/>
    <n v="2"/>
    <x v="5"/>
    <n v="1.4"/>
    <x v="0"/>
    <x v="2"/>
    <x v="1"/>
  </r>
  <r>
    <s v="CUS4755"/>
    <x v="825"/>
    <x v="0"/>
    <x v="1"/>
    <x v="1"/>
    <s v="SPC001"/>
    <x v="0"/>
    <n v="3.5"/>
    <n v="1"/>
    <x v="15"/>
    <n v="1.2249999999999999"/>
    <x v="1"/>
    <x v="5"/>
    <x v="5"/>
  </r>
  <r>
    <s v="CUS4756"/>
    <x v="158"/>
    <x v="0"/>
    <x v="7"/>
    <x v="11"/>
    <s v="SPC001"/>
    <x v="1"/>
    <n v="2.5"/>
    <n v="1"/>
    <x v="11"/>
    <n v="0.875"/>
    <x v="0"/>
    <x v="0"/>
    <x v="1"/>
  </r>
  <r>
    <s v="CUS4757"/>
    <x v="456"/>
    <x v="1"/>
    <x v="4"/>
    <x v="14"/>
    <s v="COF001"/>
    <x v="0"/>
    <n v="2.4500000000000002"/>
    <n v="1"/>
    <x v="20"/>
    <n v="0.85750000000000004"/>
    <x v="1"/>
    <x v="4"/>
    <x v="0"/>
  </r>
  <r>
    <s v="CUS4758"/>
    <x v="157"/>
    <x v="0"/>
    <x v="1"/>
    <x v="1"/>
    <s v="DES001"/>
    <x v="3"/>
    <n v="2.5"/>
    <n v="1"/>
    <x v="11"/>
    <n v="0.875"/>
    <x v="2"/>
    <x v="11"/>
    <x v="2"/>
  </r>
  <r>
    <s v="CUS4759"/>
    <x v="94"/>
    <x v="1"/>
    <x v="4"/>
    <x v="6"/>
    <s v="SPC001"/>
    <x v="4"/>
    <n v="3.75"/>
    <n v="1"/>
    <x v="10"/>
    <n v="1.3125"/>
    <x v="0"/>
    <x v="0"/>
    <x v="6"/>
  </r>
  <r>
    <s v="CUS4760"/>
    <x v="43"/>
    <x v="3"/>
    <x v="8"/>
    <x v="16"/>
    <s v="DES001"/>
    <x v="2"/>
    <n v="2.4500000000000002"/>
    <n v="2"/>
    <x v="25"/>
    <n v="1.7150000000000001"/>
    <x v="1"/>
    <x v="7"/>
    <x v="1"/>
  </r>
  <r>
    <s v="CUS4761"/>
    <x v="24"/>
    <x v="4"/>
    <x v="5"/>
    <x v="13"/>
    <s v="TEA001"/>
    <x v="3"/>
    <n v="3.1"/>
    <n v="2"/>
    <x v="1"/>
    <n v="2.17"/>
    <x v="0"/>
    <x v="6"/>
    <x v="4"/>
  </r>
  <r>
    <s v="CUS4762"/>
    <x v="189"/>
    <x v="2"/>
    <x v="5"/>
    <x v="15"/>
    <s v="SPC001"/>
    <x v="3"/>
    <n v="3.5"/>
    <n v="1"/>
    <x v="15"/>
    <n v="1.2249999999999999"/>
    <x v="2"/>
    <x v="6"/>
    <x v="0"/>
  </r>
  <r>
    <s v="CUS4763"/>
    <x v="327"/>
    <x v="2"/>
    <x v="3"/>
    <x v="5"/>
    <s v="TEA001"/>
    <x v="0"/>
    <n v="3.75"/>
    <n v="1"/>
    <x v="10"/>
    <n v="1.3125"/>
    <x v="1"/>
    <x v="8"/>
    <x v="0"/>
  </r>
  <r>
    <s v="CUS4764"/>
    <x v="384"/>
    <x v="3"/>
    <x v="1"/>
    <x v="7"/>
    <s v="SKT001"/>
    <x v="4"/>
    <n v="2.5"/>
    <n v="1"/>
    <x v="11"/>
    <n v="0.875"/>
    <x v="1"/>
    <x v="4"/>
    <x v="1"/>
  </r>
  <r>
    <s v="CUS4765"/>
    <x v="952"/>
    <x v="0"/>
    <x v="0"/>
    <x v="2"/>
    <s v="COF001"/>
    <x v="2"/>
    <n v="2.5"/>
    <n v="2"/>
    <x v="17"/>
    <n v="1.75"/>
    <x v="1"/>
    <x v="0"/>
    <x v="4"/>
  </r>
  <r>
    <s v="CUS4766"/>
    <x v="511"/>
    <x v="3"/>
    <x v="1"/>
    <x v="7"/>
    <s v="SPC001"/>
    <x v="6"/>
    <n v="3"/>
    <n v="2"/>
    <x v="0"/>
    <n v="2.0999999999999996"/>
    <x v="1"/>
    <x v="10"/>
    <x v="4"/>
  </r>
  <r>
    <s v="CUS4767"/>
    <x v="864"/>
    <x v="1"/>
    <x v="4"/>
    <x v="14"/>
    <s v="SND001"/>
    <x v="3"/>
    <n v="3.75"/>
    <n v="1"/>
    <x v="10"/>
    <n v="1.3125"/>
    <x v="2"/>
    <x v="10"/>
    <x v="5"/>
  </r>
  <r>
    <s v="CUS4768"/>
    <x v="191"/>
    <x v="1"/>
    <x v="2"/>
    <x v="4"/>
    <s v="DES001"/>
    <x v="6"/>
    <n v="3.75"/>
    <n v="1"/>
    <x v="10"/>
    <n v="1.3125"/>
    <x v="0"/>
    <x v="0"/>
    <x v="1"/>
  </r>
  <r>
    <s v="CUS4769"/>
    <x v="1013"/>
    <x v="2"/>
    <x v="5"/>
    <x v="8"/>
    <s v="CLD001"/>
    <x v="5"/>
    <n v="3"/>
    <n v="1"/>
    <x v="4"/>
    <n v="1.0499999999999998"/>
    <x v="1"/>
    <x v="6"/>
    <x v="6"/>
  </r>
  <r>
    <s v="CUS4770"/>
    <x v="500"/>
    <x v="1"/>
    <x v="4"/>
    <x v="14"/>
    <s v="SKT001"/>
    <x v="4"/>
    <n v="2.2000000000000002"/>
    <n v="2"/>
    <x v="19"/>
    <n v="1.54"/>
    <x v="0"/>
    <x v="3"/>
    <x v="3"/>
  </r>
  <r>
    <s v="CUS4771"/>
    <x v="400"/>
    <x v="4"/>
    <x v="6"/>
    <x v="10"/>
    <s v="COF001"/>
    <x v="4"/>
    <n v="3"/>
    <n v="1"/>
    <x v="4"/>
    <n v="1.0499999999999998"/>
    <x v="0"/>
    <x v="7"/>
    <x v="5"/>
  </r>
  <r>
    <s v="CUS4772"/>
    <x v="97"/>
    <x v="4"/>
    <x v="5"/>
    <x v="12"/>
    <s v="COF001"/>
    <x v="6"/>
    <n v="4.75"/>
    <n v="1"/>
    <x v="12"/>
    <n v="1.6624999999999999"/>
    <x v="2"/>
    <x v="1"/>
    <x v="3"/>
  </r>
  <r>
    <s v="CUS4773"/>
    <x v="476"/>
    <x v="1"/>
    <x v="2"/>
    <x v="3"/>
    <s v="CLD001"/>
    <x v="2"/>
    <n v="3"/>
    <n v="2"/>
    <x v="0"/>
    <n v="2.0999999999999996"/>
    <x v="2"/>
    <x v="4"/>
    <x v="5"/>
  </r>
  <r>
    <s v="CUS4774"/>
    <x v="706"/>
    <x v="0"/>
    <x v="0"/>
    <x v="0"/>
    <s v="SKT001"/>
    <x v="2"/>
    <n v="2.5"/>
    <n v="1"/>
    <x v="11"/>
    <n v="0.875"/>
    <x v="2"/>
    <x v="0"/>
    <x v="4"/>
  </r>
  <r>
    <s v="CUS4775"/>
    <x v="385"/>
    <x v="0"/>
    <x v="0"/>
    <x v="2"/>
    <s v="SND001"/>
    <x v="6"/>
    <n v="3.5"/>
    <n v="1"/>
    <x v="15"/>
    <n v="1.2249999999999999"/>
    <x v="1"/>
    <x v="5"/>
    <x v="2"/>
  </r>
  <r>
    <s v="CUS4776"/>
    <x v="1065"/>
    <x v="1"/>
    <x v="2"/>
    <x v="4"/>
    <s v="CLD001"/>
    <x v="6"/>
    <n v="2.5"/>
    <n v="1"/>
    <x v="11"/>
    <n v="0.875"/>
    <x v="2"/>
    <x v="6"/>
    <x v="1"/>
  </r>
  <r>
    <s v="CUS4777"/>
    <x v="307"/>
    <x v="2"/>
    <x v="3"/>
    <x v="5"/>
    <s v="TEA001"/>
    <x v="5"/>
    <n v="4.25"/>
    <n v="1"/>
    <x v="6"/>
    <n v="1.4874999999999998"/>
    <x v="2"/>
    <x v="1"/>
    <x v="2"/>
  </r>
  <r>
    <s v="CUS4778"/>
    <x v="565"/>
    <x v="0"/>
    <x v="0"/>
    <x v="0"/>
    <s v="CLD001"/>
    <x v="4"/>
    <n v="0.8"/>
    <n v="1"/>
    <x v="28"/>
    <n v="0.27999999999999997"/>
    <x v="1"/>
    <x v="8"/>
    <x v="3"/>
  </r>
  <r>
    <s v="CUS4779"/>
    <x v="400"/>
    <x v="0"/>
    <x v="0"/>
    <x v="2"/>
    <s v="DES001"/>
    <x v="4"/>
    <n v="3.75"/>
    <n v="1"/>
    <x v="10"/>
    <n v="1.3125"/>
    <x v="0"/>
    <x v="7"/>
    <x v="5"/>
  </r>
  <r>
    <s v="CUS4780"/>
    <x v="969"/>
    <x v="4"/>
    <x v="5"/>
    <x v="12"/>
    <s v="SPC001"/>
    <x v="1"/>
    <n v="4.75"/>
    <n v="1"/>
    <x v="12"/>
    <n v="1.6624999999999999"/>
    <x v="1"/>
    <x v="0"/>
    <x v="0"/>
  </r>
  <r>
    <s v="CUS4781"/>
    <x v="143"/>
    <x v="0"/>
    <x v="1"/>
    <x v="1"/>
    <s v="COF001"/>
    <x v="4"/>
    <n v="3"/>
    <n v="1"/>
    <x v="4"/>
    <n v="1.0499999999999998"/>
    <x v="2"/>
    <x v="9"/>
    <x v="1"/>
  </r>
  <r>
    <s v="CUS4782"/>
    <x v="333"/>
    <x v="0"/>
    <x v="1"/>
    <x v="1"/>
    <s v="DES001"/>
    <x v="4"/>
    <n v="3"/>
    <n v="2"/>
    <x v="0"/>
    <n v="2.0999999999999996"/>
    <x v="2"/>
    <x v="9"/>
    <x v="2"/>
  </r>
  <r>
    <s v="CUS4783"/>
    <x v="227"/>
    <x v="3"/>
    <x v="8"/>
    <x v="16"/>
    <s v="SND001"/>
    <x v="0"/>
    <n v="3"/>
    <n v="1"/>
    <x v="4"/>
    <n v="1.0499999999999998"/>
    <x v="1"/>
    <x v="4"/>
    <x v="4"/>
  </r>
  <r>
    <s v="CUS4784"/>
    <x v="226"/>
    <x v="1"/>
    <x v="2"/>
    <x v="3"/>
    <s v="SND001"/>
    <x v="6"/>
    <n v="3"/>
    <n v="2"/>
    <x v="0"/>
    <n v="2.0999999999999996"/>
    <x v="0"/>
    <x v="6"/>
    <x v="6"/>
  </r>
  <r>
    <s v="CUS4785"/>
    <x v="992"/>
    <x v="0"/>
    <x v="0"/>
    <x v="0"/>
    <s v="COF001"/>
    <x v="1"/>
    <n v="2.5"/>
    <n v="2"/>
    <x v="17"/>
    <n v="1.75"/>
    <x v="2"/>
    <x v="8"/>
    <x v="6"/>
  </r>
  <r>
    <s v="CUS4786"/>
    <x v="138"/>
    <x v="0"/>
    <x v="1"/>
    <x v="1"/>
    <s v="CLD001"/>
    <x v="6"/>
    <n v="3.5"/>
    <n v="1"/>
    <x v="15"/>
    <n v="1.2249999999999999"/>
    <x v="0"/>
    <x v="6"/>
    <x v="4"/>
  </r>
  <r>
    <s v="CUS4787"/>
    <x v="648"/>
    <x v="0"/>
    <x v="1"/>
    <x v="1"/>
    <s v="SND001"/>
    <x v="6"/>
    <n v="2.5"/>
    <n v="1"/>
    <x v="11"/>
    <n v="0.875"/>
    <x v="1"/>
    <x v="7"/>
    <x v="4"/>
  </r>
  <r>
    <s v="CUS4788"/>
    <x v="442"/>
    <x v="2"/>
    <x v="5"/>
    <x v="8"/>
    <s v="COF001"/>
    <x v="4"/>
    <n v="3"/>
    <n v="2"/>
    <x v="0"/>
    <n v="2.0999999999999996"/>
    <x v="0"/>
    <x v="7"/>
    <x v="2"/>
  </r>
  <r>
    <s v="CUS4789"/>
    <x v="861"/>
    <x v="0"/>
    <x v="0"/>
    <x v="0"/>
    <s v="CLD001"/>
    <x v="3"/>
    <n v="2.5"/>
    <n v="2"/>
    <x v="17"/>
    <n v="1.75"/>
    <x v="0"/>
    <x v="4"/>
    <x v="5"/>
  </r>
  <r>
    <s v="CUS4790"/>
    <x v="545"/>
    <x v="2"/>
    <x v="5"/>
    <x v="15"/>
    <s v="COF001"/>
    <x v="5"/>
    <n v="2"/>
    <n v="2"/>
    <x v="5"/>
    <n v="1.4"/>
    <x v="1"/>
    <x v="4"/>
    <x v="3"/>
  </r>
  <r>
    <s v="CUS4791"/>
    <x v="1061"/>
    <x v="1"/>
    <x v="2"/>
    <x v="3"/>
    <s v="CLD001"/>
    <x v="2"/>
    <n v="2.5"/>
    <n v="1"/>
    <x v="11"/>
    <n v="0.875"/>
    <x v="0"/>
    <x v="3"/>
    <x v="4"/>
  </r>
  <r>
    <s v="CUS4792"/>
    <x v="20"/>
    <x v="2"/>
    <x v="3"/>
    <x v="5"/>
    <s v="SKT001"/>
    <x v="2"/>
    <n v="3.5"/>
    <n v="1"/>
    <x v="15"/>
    <n v="1.2249999999999999"/>
    <x v="2"/>
    <x v="4"/>
    <x v="1"/>
  </r>
  <r>
    <s v="CUS4793"/>
    <x v="500"/>
    <x v="3"/>
    <x v="8"/>
    <x v="16"/>
    <s v="SKT001"/>
    <x v="0"/>
    <n v="3.1"/>
    <n v="1"/>
    <x v="9"/>
    <n v="1.085"/>
    <x v="0"/>
    <x v="3"/>
    <x v="3"/>
  </r>
  <r>
    <s v="CUS4794"/>
    <x v="250"/>
    <x v="0"/>
    <x v="1"/>
    <x v="1"/>
    <s v="CLD001"/>
    <x v="1"/>
    <n v="3"/>
    <n v="2"/>
    <x v="0"/>
    <n v="2.0999999999999996"/>
    <x v="2"/>
    <x v="7"/>
    <x v="3"/>
  </r>
  <r>
    <s v="CUS4795"/>
    <x v="24"/>
    <x v="0"/>
    <x v="0"/>
    <x v="2"/>
    <s v="TEA001"/>
    <x v="5"/>
    <n v="3.25"/>
    <n v="1"/>
    <x v="14"/>
    <n v="1.1375"/>
    <x v="0"/>
    <x v="6"/>
    <x v="4"/>
  </r>
  <r>
    <s v="CUS4796"/>
    <x v="549"/>
    <x v="0"/>
    <x v="1"/>
    <x v="1"/>
    <s v="CLD001"/>
    <x v="0"/>
    <n v="4.25"/>
    <n v="2"/>
    <x v="21"/>
    <n v="2.9749999999999996"/>
    <x v="1"/>
    <x v="7"/>
    <x v="4"/>
  </r>
  <r>
    <s v="CUS4797"/>
    <x v="483"/>
    <x v="4"/>
    <x v="5"/>
    <x v="13"/>
    <s v="SKT001"/>
    <x v="6"/>
    <n v="3"/>
    <n v="1"/>
    <x v="4"/>
    <n v="1.0499999999999998"/>
    <x v="1"/>
    <x v="5"/>
    <x v="0"/>
  </r>
  <r>
    <s v="CUS4798"/>
    <x v="416"/>
    <x v="1"/>
    <x v="4"/>
    <x v="6"/>
    <s v="DES001"/>
    <x v="3"/>
    <n v="3"/>
    <n v="2"/>
    <x v="0"/>
    <n v="2.0999999999999996"/>
    <x v="1"/>
    <x v="5"/>
    <x v="4"/>
  </r>
  <r>
    <s v="CUS4799"/>
    <x v="416"/>
    <x v="4"/>
    <x v="6"/>
    <x v="10"/>
    <s v="SKT001"/>
    <x v="2"/>
    <n v="2.5"/>
    <n v="1"/>
    <x v="11"/>
    <n v="0.875"/>
    <x v="1"/>
    <x v="5"/>
    <x v="4"/>
  </r>
  <r>
    <s v="CUS4800"/>
    <x v="202"/>
    <x v="1"/>
    <x v="4"/>
    <x v="6"/>
    <s v="SKT001"/>
    <x v="4"/>
    <n v="4.5"/>
    <n v="1"/>
    <x v="18"/>
    <n v="1.575"/>
    <x v="2"/>
    <x v="0"/>
    <x v="1"/>
  </r>
  <r>
    <s v="CUS4801"/>
    <x v="431"/>
    <x v="1"/>
    <x v="2"/>
    <x v="4"/>
    <s v="SND001"/>
    <x v="1"/>
    <n v="3.75"/>
    <n v="1"/>
    <x v="10"/>
    <n v="1.3125"/>
    <x v="0"/>
    <x v="10"/>
    <x v="1"/>
  </r>
  <r>
    <s v="CUS4802"/>
    <x v="42"/>
    <x v="2"/>
    <x v="5"/>
    <x v="8"/>
    <s v="TEA001"/>
    <x v="3"/>
    <n v="3.1"/>
    <n v="2"/>
    <x v="1"/>
    <n v="2.17"/>
    <x v="0"/>
    <x v="5"/>
    <x v="5"/>
  </r>
  <r>
    <s v="CUS4803"/>
    <x v="881"/>
    <x v="4"/>
    <x v="6"/>
    <x v="10"/>
    <s v="CLD001"/>
    <x v="3"/>
    <n v="2.5"/>
    <n v="2"/>
    <x v="17"/>
    <n v="1.75"/>
    <x v="0"/>
    <x v="10"/>
    <x v="5"/>
  </r>
  <r>
    <s v="CUS4804"/>
    <x v="435"/>
    <x v="0"/>
    <x v="0"/>
    <x v="2"/>
    <s v="SKT001"/>
    <x v="4"/>
    <n v="2.5"/>
    <n v="1"/>
    <x v="11"/>
    <n v="0.875"/>
    <x v="2"/>
    <x v="6"/>
    <x v="2"/>
  </r>
  <r>
    <s v="CUS4805"/>
    <x v="274"/>
    <x v="4"/>
    <x v="6"/>
    <x v="10"/>
    <s v="SKT001"/>
    <x v="3"/>
    <n v="2.5"/>
    <n v="2"/>
    <x v="17"/>
    <n v="1.75"/>
    <x v="0"/>
    <x v="9"/>
    <x v="3"/>
  </r>
  <r>
    <s v="CUS4806"/>
    <x v="824"/>
    <x v="2"/>
    <x v="3"/>
    <x v="9"/>
    <s v="DES001"/>
    <x v="3"/>
    <n v="2.5"/>
    <n v="2"/>
    <x v="17"/>
    <n v="1.75"/>
    <x v="1"/>
    <x v="5"/>
    <x v="0"/>
  </r>
  <r>
    <s v="CUS4807"/>
    <x v="82"/>
    <x v="0"/>
    <x v="1"/>
    <x v="1"/>
    <s v="DES001"/>
    <x v="5"/>
    <n v="2.4500000000000002"/>
    <n v="2"/>
    <x v="25"/>
    <n v="1.7150000000000001"/>
    <x v="1"/>
    <x v="1"/>
    <x v="6"/>
  </r>
  <r>
    <s v="CUS4808"/>
    <x v="935"/>
    <x v="2"/>
    <x v="3"/>
    <x v="5"/>
    <s v="SKT001"/>
    <x v="4"/>
    <n v="3"/>
    <n v="2"/>
    <x v="0"/>
    <n v="2.0999999999999996"/>
    <x v="2"/>
    <x v="3"/>
    <x v="4"/>
  </r>
  <r>
    <s v="CUS4809"/>
    <x v="839"/>
    <x v="1"/>
    <x v="2"/>
    <x v="3"/>
    <s v="TEA001"/>
    <x v="5"/>
    <n v="3.75"/>
    <n v="2"/>
    <x v="16"/>
    <n v="2.625"/>
    <x v="1"/>
    <x v="8"/>
    <x v="1"/>
  </r>
  <r>
    <s v="CUS4810"/>
    <x v="774"/>
    <x v="4"/>
    <x v="5"/>
    <x v="13"/>
    <s v="SND001"/>
    <x v="6"/>
    <n v="3"/>
    <n v="1"/>
    <x v="4"/>
    <n v="1.0499999999999998"/>
    <x v="2"/>
    <x v="9"/>
    <x v="5"/>
  </r>
  <r>
    <s v="CUS4811"/>
    <x v="609"/>
    <x v="2"/>
    <x v="5"/>
    <x v="15"/>
    <s v="SPC001"/>
    <x v="6"/>
    <n v="3.5"/>
    <n v="2"/>
    <x v="7"/>
    <n v="2.4499999999999997"/>
    <x v="1"/>
    <x v="8"/>
    <x v="5"/>
  </r>
  <r>
    <s v="CUS4812"/>
    <x v="363"/>
    <x v="3"/>
    <x v="1"/>
    <x v="7"/>
    <s v="SKT001"/>
    <x v="1"/>
    <n v="2.2000000000000002"/>
    <n v="2"/>
    <x v="19"/>
    <n v="1.54"/>
    <x v="1"/>
    <x v="11"/>
    <x v="6"/>
  </r>
  <r>
    <s v="CUS4813"/>
    <x v="129"/>
    <x v="4"/>
    <x v="6"/>
    <x v="10"/>
    <s v="SKT001"/>
    <x v="3"/>
    <n v="3.75"/>
    <n v="1"/>
    <x v="10"/>
    <n v="1.3125"/>
    <x v="0"/>
    <x v="10"/>
    <x v="5"/>
  </r>
  <r>
    <s v="CUS4814"/>
    <x v="41"/>
    <x v="4"/>
    <x v="6"/>
    <x v="10"/>
    <s v="SND001"/>
    <x v="5"/>
    <n v="3.5"/>
    <n v="2"/>
    <x v="7"/>
    <n v="2.4499999999999997"/>
    <x v="1"/>
    <x v="10"/>
    <x v="5"/>
  </r>
  <r>
    <s v="CUS4815"/>
    <x v="870"/>
    <x v="1"/>
    <x v="4"/>
    <x v="14"/>
    <s v="SKT001"/>
    <x v="5"/>
    <n v="2.5"/>
    <n v="1"/>
    <x v="11"/>
    <n v="0.875"/>
    <x v="2"/>
    <x v="1"/>
    <x v="2"/>
  </r>
  <r>
    <s v="CUS4816"/>
    <x v="854"/>
    <x v="0"/>
    <x v="7"/>
    <x v="11"/>
    <s v="SKT001"/>
    <x v="1"/>
    <n v="3.5"/>
    <n v="1"/>
    <x v="15"/>
    <n v="1.2249999999999999"/>
    <x v="0"/>
    <x v="3"/>
    <x v="0"/>
  </r>
  <r>
    <s v="CUS4817"/>
    <x v="364"/>
    <x v="1"/>
    <x v="2"/>
    <x v="3"/>
    <s v="DES001"/>
    <x v="0"/>
    <n v="2.5499999999999998"/>
    <n v="2"/>
    <x v="13"/>
    <n v="1.7849999999999997"/>
    <x v="1"/>
    <x v="2"/>
    <x v="0"/>
  </r>
  <r>
    <s v="CUS4818"/>
    <x v="346"/>
    <x v="4"/>
    <x v="5"/>
    <x v="12"/>
    <s v="DES001"/>
    <x v="2"/>
    <n v="3"/>
    <n v="2"/>
    <x v="0"/>
    <n v="2.0999999999999996"/>
    <x v="2"/>
    <x v="2"/>
    <x v="3"/>
  </r>
  <r>
    <s v="CUS4819"/>
    <x v="10"/>
    <x v="0"/>
    <x v="7"/>
    <x v="11"/>
    <s v="SPC001"/>
    <x v="3"/>
    <n v="3"/>
    <n v="2"/>
    <x v="0"/>
    <n v="2.0999999999999996"/>
    <x v="2"/>
    <x v="5"/>
    <x v="2"/>
  </r>
  <r>
    <s v="CUS4820"/>
    <x v="291"/>
    <x v="0"/>
    <x v="0"/>
    <x v="2"/>
    <s v="SKT001"/>
    <x v="6"/>
    <n v="3"/>
    <n v="1"/>
    <x v="4"/>
    <n v="1.0499999999999998"/>
    <x v="0"/>
    <x v="3"/>
    <x v="0"/>
  </r>
  <r>
    <s v="CUS4821"/>
    <x v="618"/>
    <x v="4"/>
    <x v="5"/>
    <x v="13"/>
    <s v="SKT001"/>
    <x v="6"/>
    <n v="2.5"/>
    <n v="2"/>
    <x v="17"/>
    <n v="1.75"/>
    <x v="1"/>
    <x v="1"/>
    <x v="5"/>
  </r>
  <r>
    <s v="CUS4822"/>
    <x v="435"/>
    <x v="2"/>
    <x v="3"/>
    <x v="5"/>
    <s v="COF001"/>
    <x v="4"/>
    <n v="3.5"/>
    <n v="2"/>
    <x v="7"/>
    <n v="2.4499999999999997"/>
    <x v="2"/>
    <x v="6"/>
    <x v="2"/>
  </r>
  <r>
    <s v="CUS4823"/>
    <x v="92"/>
    <x v="3"/>
    <x v="1"/>
    <x v="7"/>
    <s v="SND001"/>
    <x v="5"/>
    <n v="3.75"/>
    <n v="1"/>
    <x v="10"/>
    <n v="1.3125"/>
    <x v="1"/>
    <x v="1"/>
    <x v="1"/>
  </r>
  <r>
    <s v="CUS4824"/>
    <x v="1011"/>
    <x v="2"/>
    <x v="3"/>
    <x v="9"/>
    <s v="CLD001"/>
    <x v="2"/>
    <n v="3.5"/>
    <n v="2"/>
    <x v="7"/>
    <n v="2.4499999999999997"/>
    <x v="0"/>
    <x v="11"/>
    <x v="4"/>
  </r>
  <r>
    <s v="CUS4825"/>
    <x v="637"/>
    <x v="1"/>
    <x v="4"/>
    <x v="14"/>
    <s v="DES001"/>
    <x v="1"/>
    <n v="3"/>
    <n v="1"/>
    <x v="4"/>
    <n v="1.0499999999999998"/>
    <x v="1"/>
    <x v="9"/>
    <x v="2"/>
  </r>
  <r>
    <s v="CUS4826"/>
    <x v="827"/>
    <x v="2"/>
    <x v="3"/>
    <x v="9"/>
    <s v="CLD001"/>
    <x v="6"/>
    <n v="2.5"/>
    <n v="2"/>
    <x v="17"/>
    <n v="1.75"/>
    <x v="0"/>
    <x v="10"/>
    <x v="2"/>
  </r>
  <r>
    <s v="CUS4827"/>
    <x v="4"/>
    <x v="4"/>
    <x v="5"/>
    <x v="12"/>
    <s v="DES001"/>
    <x v="3"/>
    <n v="2.5"/>
    <n v="2"/>
    <x v="17"/>
    <n v="1.75"/>
    <x v="0"/>
    <x v="4"/>
    <x v="2"/>
  </r>
  <r>
    <s v="CUS4828"/>
    <x v="320"/>
    <x v="3"/>
    <x v="1"/>
    <x v="7"/>
    <s v="DES001"/>
    <x v="4"/>
    <n v="2.5"/>
    <n v="1"/>
    <x v="11"/>
    <n v="0.875"/>
    <x v="1"/>
    <x v="2"/>
    <x v="0"/>
  </r>
  <r>
    <s v="CUS4829"/>
    <x v="679"/>
    <x v="3"/>
    <x v="8"/>
    <x v="16"/>
    <s v="CLD001"/>
    <x v="6"/>
    <n v="4.75"/>
    <n v="1"/>
    <x v="12"/>
    <n v="1.6624999999999999"/>
    <x v="0"/>
    <x v="6"/>
    <x v="2"/>
  </r>
  <r>
    <s v="CUS4830"/>
    <x v="373"/>
    <x v="4"/>
    <x v="6"/>
    <x v="10"/>
    <s v="DES001"/>
    <x v="6"/>
    <n v="3.1"/>
    <n v="2"/>
    <x v="1"/>
    <n v="2.17"/>
    <x v="0"/>
    <x v="7"/>
    <x v="6"/>
  </r>
  <r>
    <s v="CUS4831"/>
    <x v="291"/>
    <x v="3"/>
    <x v="1"/>
    <x v="7"/>
    <s v="SPC001"/>
    <x v="0"/>
    <n v="3"/>
    <n v="2"/>
    <x v="0"/>
    <n v="2.0999999999999996"/>
    <x v="0"/>
    <x v="3"/>
    <x v="0"/>
  </r>
  <r>
    <s v="CUS4832"/>
    <x v="871"/>
    <x v="0"/>
    <x v="0"/>
    <x v="0"/>
    <s v="SPC001"/>
    <x v="4"/>
    <n v="2.4500000000000002"/>
    <n v="2"/>
    <x v="25"/>
    <n v="1.7150000000000001"/>
    <x v="2"/>
    <x v="1"/>
    <x v="2"/>
  </r>
  <r>
    <s v="CUS4833"/>
    <x v="173"/>
    <x v="0"/>
    <x v="1"/>
    <x v="1"/>
    <s v="SPC001"/>
    <x v="1"/>
    <n v="2.5"/>
    <n v="1"/>
    <x v="11"/>
    <n v="0.875"/>
    <x v="1"/>
    <x v="6"/>
    <x v="2"/>
  </r>
  <r>
    <s v="CUS4834"/>
    <x v="573"/>
    <x v="0"/>
    <x v="0"/>
    <x v="0"/>
    <s v="CLD001"/>
    <x v="6"/>
    <n v="2.5"/>
    <n v="2"/>
    <x v="17"/>
    <n v="1.75"/>
    <x v="0"/>
    <x v="9"/>
    <x v="1"/>
  </r>
  <r>
    <s v="CUS4835"/>
    <x v="1038"/>
    <x v="0"/>
    <x v="0"/>
    <x v="0"/>
    <s v="DES001"/>
    <x v="0"/>
    <n v="3"/>
    <n v="1"/>
    <x v="4"/>
    <n v="1.0499999999999998"/>
    <x v="2"/>
    <x v="7"/>
    <x v="1"/>
  </r>
  <r>
    <s v="CUS4836"/>
    <x v="575"/>
    <x v="4"/>
    <x v="5"/>
    <x v="12"/>
    <s v="DES001"/>
    <x v="4"/>
    <n v="2"/>
    <n v="2"/>
    <x v="5"/>
    <n v="1.4"/>
    <x v="0"/>
    <x v="5"/>
    <x v="5"/>
  </r>
  <r>
    <s v="CUS4837"/>
    <x v="304"/>
    <x v="1"/>
    <x v="4"/>
    <x v="6"/>
    <s v="SND001"/>
    <x v="0"/>
    <n v="3"/>
    <n v="1"/>
    <x v="4"/>
    <n v="1.0499999999999998"/>
    <x v="0"/>
    <x v="5"/>
    <x v="0"/>
  </r>
  <r>
    <s v="CUS4838"/>
    <x v="946"/>
    <x v="3"/>
    <x v="1"/>
    <x v="7"/>
    <s v="SND001"/>
    <x v="6"/>
    <n v="3"/>
    <n v="1"/>
    <x v="4"/>
    <n v="1.0499999999999998"/>
    <x v="1"/>
    <x v="8"/>
    <x v="5"/>
  </r>
  <r>
    <s v="CUS4839"/>
    <x v="258"/>
    <x v="1"/>
    <x v="4"/>
    <x v="14"/>
    <s v="COF001"/>
    <x v="5"/>
    <n v="3.5"/>
    <n v="2"/>
    <x v="7"/>
    <n v="2.4499999999999997"/>
    <x v="0"/>
    <x v="6"/>
    <x v="1"/>
  </r>
  <r>
    <s v="CUS4840"/>
    <x v="393"/>
    <x v="1"/>
    <x v="2"/>
    <x v="3"/>
    <s v="TEA001"/>
    <x v="4"/>
    <n v="3"/>
    <n v="2"/>
    <x v="0"/>
    <n v="2.0999999999999996"/>
    <x v="1"/>
    <x v="3"/>
    <x v="6"/>
  </r>
  <r>
    <s v="CUS4841"/>
    <x v="799"/>
    <x v="2"/>
    <x v="3"/>
    <x v="5"/>
    <s v="SKT001"/>
    <x v="5"/>
    <n v="3.5"/>
    <n v="1"/>
    <x v="15"/>
    <n v="1.2249999999999999"/>
    <x v="0"/>
    <x v="9"/>
    <x v="1"/>
  </r>
  <r>
    <s v="CUS4842"/>
    <x v="560"/>
    <x v="2"/>
    <x v="3"/>
    <x v="5"/>
    <s v="CLD001"/>
    <x v="1"/>
    <n v="3.75"/>
    <n v="1"/>
    <x v="10"/>
    <n v="1.3125"/>
    <x v="0"/>
    <x v="0"/>
    <x v="6"/>
  </r>
  <r>
    <s v="CUS4843"/>
    <x v="950"/>
    <x v="1"/>
    <x v="4"/>
    <x v="14"/>
    <s v="COF001"/>
    <x v="2"/>
    <n v="3.5"/>
    <n v="2"/>
    <x v="7"/>
    <n v="2.4499999999999997"/>
    <x v="2"/>
    <x v="4"/>
    <x v="4"/>
  </r>
  <r>
    <s v="CUS4844"/>
    <x v="175"/>
    <x v="3"/>
    <x v="1"/>
    <x v="7"/>
    <s v="COF001"/>
    <x v="2"/>
    <n v="3"/>
    <n v="2"/>
    <x v="0"/>
    <n v="2.0999999999999996"/>
    <x v="0"/>
    <x v="11"/>
    <x v="3"/>
  </r>
  <r>
    <s v="CUS4845"/>
    <x v="902"/>
    <x v="1"/>
    <x v="2"/>
    <x v="4"/>
    <s v="SND001"/>
    <x v="1"/>
    <n v="2.2000000000000002"/>
    <n v="2"/>
    <x v="19"/>
    <n v="1.54"/>
    <x v="2"/>
    <x v="5"/>
    <x v="3"/>
  </r>
  <r>
    <s v="CUS4846"/>
    <x v="1013"/>
    <x v="0"/>
    <x v="0"/>
    <x v="2"/>
    <s v="COF001"/>
    <x v="2"/>
    <n v="2"/>
    <n v="2"/>
    <x v="5"/>
    <n v="1.4"/>
    <x v="1"/>
    <x v="6"/>
    <x v="6"/>
  </r>
  <r>
    <s v="CUS4847"/>
    <x v="384"/>
    <x v="4"/>
    <x v="5"/>
    <x v="12"/>
    <s v="SND001"/>
    <x v="0"/>
    <n v="3"/>
    <n v="1"/>
    <x v="4"/>
    <n v="1.0499999999999998"/>
    <x v="1"/>
    <x v="4"/>
    <x v="1"/>
  </r>
  <r>
    <s v="CUS4848"/>
    <x v="200"/>
    <x v="4"/>
    <x v="5"/>
    <x v="12"/>
    <s v="SKT001"/>
    <x v="2"/>
    <n v="4.75"/>
    <n v="2"/>
    <x v="22"/>
    <n v="3.3249999999999997"/>
    <x v="2"/>
    <x v="1"/>
    <x v="1"/>
  </r>
  <r>
    <s v="CUS4849"/>
    <x v="879"/>
    <x v="4"/>
    <x v="5"/>
    <x v="13"/>
    <s v="SKT001"/>
    <x v="6"/>
    <n v="2.5"/>
    <n v="2"/>
    <x v="17"/>
    <n v="1.75"/>
    <x v="0"/>
    <x v="0"/>
    <x v="3"/>
  </r>
  <r>
    <s v="CUS4850"/>
    <x v="681"/>
    <x v="0"/>
    <x v="7"/>
    <x v="11"/>
    <s v="SPC001"/>
    <x v="2"/>
    <n v="3"/>
    <n v="1"/>
    <x v="4"/>
    <n v="1.0499999999999998"/>
    <x v="0"/>
    <x v="1"/>
    <x v="2"/>
  </r>
  <r>
    <s v="CUS4851"/>
    <x v="231"/>
    <x v="2"/>
    <x v="3"/>
    <x v="5"/>
    <s v="SPC001"/>
    <x v="0"/>
    <n v="2"/>
    <n v="1"/>
    <x v="3"/>
    <n v="0.7"/>
    <x v="0"/>
    <x v="11"/>
    <x v="4"/>
  </r>
  <r>
    <s v="CUS4852"/>
    <x v="533"/>
    <x v="2"/>
    <x v="3"/>
    <x v="9"/>
    <s v="SND001"/>
    <x v="6"/>
    <n v="4.5"/>
    <n v="1"/>
    <x v="18"/>
    <n v="1.575"/>
    <x v="0"/>
    <x v="9"/>
    <x v="5"/>
  </r>
  <r>
    <s v="CUS4853"/>
    <x v="56"/>
    <x v="2"/>
    <x v="3"/>
    <x v="9"/>
    <s v="SND001"/>
    <x v="4"/>
    <n v="3.75"/>
    <n v="1"/>
    <x v="10"/>
    <n v="1.3125"/>
    <x v="0"/>
    <x v="9"/>
    <x v="0"/>
  </r>
  <r>
    <s v="CUS4854"/>
    <x v="38"/>
    <x v="2"/>
    <x v="3"/>
    <x v="5"/>
    <s v="CLD001"/>
    <x v="2"/>
    <n v="0.8"/>
    <n v="2"/>
    <x v="26"/>
    <n v="0.55999999999999994"/>
    <x v="2"/>
    <x v="10"/>
    <x v="2"/>
  </r>
  <r>
    <s v="CUS4855"/>
    <x v="500"/>
    <x v="0"/>
    <x v="7"/>
    <x v="11"/>
    <s v="COF001"/>
    <x v="5"/>
    <n v="3.5"/>
    <n v="2"/>
    <x v="7"/>
    <n v="2.4499999999999997"/>
    <x v="0"/>
    <x v="3"/>
    <x v="3"/>
  </r>
  <r>
    <s v="CUS4856"/>
    <x v="422"/>
    <x v="2"/>
    <x v="5"/>
    <x v="15"/>
    <s v="CLD001"/>
    <x v="5"/>
    <n v="3"/>
    <n v="2"/>
    <x v="0"/>
    <n v="2.0999999999999996"/>
    <x v="2"/>
    <x v="10"/>
    <x v="6"/>
  </r>
  <r>
    <s v="CUS4857"/>
    <x v="917"/>
    <x v="4"/>
    <x v="6"/>
    <x v="10"/>
    <s v="SKT001"/>
    <x v="2"/>
    <n v="3"/>
    <n v="1"/>
    <x v="4"/>
    <n v="1.0499999999999998"/>
    <x v="0"/>
    <x v="6"/>
    <x v="5"/>
  </r>
  <r>
    <s v="CUS4858"/>
    <x v="755"/>
    <x v="2"/>
    <x v="5"/>
    <x v="8"/>
    <s v="CLD001"/>
    <x v="6"/>
    <n v="3.75"/>
    <n v="1"/>
    <x v="10"/>
    <n v="1.3125"/>
    <x v="1"/>
    <x v="5"/>
    <x v="3"/>
  </r>
  <r>
    <s v="CUS4859"/>
    <x v="309"/>
    <x v="1"/>
    <x v="2"/>
    <x v="3"/>
    <s v="COF001"/>
    <x v="2"/>
    <n v="3"/>
    <n v="2"/>
    <x v="0"/>
    <n v="2.0999999999999996"/>
    <x v="2"/>
    <x v="8"/>
    <x v="1"/>
  </r>
  <r>
    <s v="CUS4860"/>
    <x v="271"/>
    <x v="4"/>
    <x v="6"/>
    <x v="10"/>
    <s v="COF001"/>
    <x v="5"/>
    <n v="4.25"/>
    <n v="2"/>
    <x v="21"/>
    <n v="2.9749999999999996"/>
    <x v="1"/>
    <x v="4"/>
    <x v="6"/>
  </r>
  <r>
    <s v="CUS4861"/>
    <x v="668"/>
    <x v="0"/>
    <x v="0"/>
    <x v="0"/>
    <s v="COF001"/>
    <x v="3"/>
    <n v="0.8"/>
    <n v="1"/>
    <x v="28"/>
    <n v="0.27999999999999997"/>
    <x v="2"/>
    <x v="6"/>
    <x v="5"/>
  </r>
  <r>
    <s v="CUS4862"/>
    <x v="124"/>
    <x v="4"/>
    <x v="6"/>
    <x v="10"/>
    <s v="DES001"/>
    <x v="1"/>
    <n v="4.75"/>
    <n v="2"/>
    <x v="22"/>
    <n v="3.3249999999999997"/>
    <x v="1"/>
    <x v="2"/>
    <x v="2"/>
  </r>
  <r>
    <s v="CUS4863"/>
    <x v="531"/>
    <x v="1"/>
    <x v="2"/>
    <x v="3"/>
    <s v="SPC001"/>
    <x v="1"/>
    <n v="4.25"/>
    <n v="1"/>
    <x v="6"/>
    <n v="1.4874999999999998"/>
    <x v="0"/>
    <x v="5"/>
    <x v="6"/>
  </r>
  <r>
    <s v="CUS4864"/>
    <x v="656"/>
    <x v="2"/>
    <x v="3"/>
    <x v="5"/>
    <s v="CLD001"/>
    <x v="4"/>
    <n v="0.8"/>
    <n v="1"/>
    <x v="28"/>
    <n v="0.27999999999999997"/>
    <x v="0"/>
    <x v="0"/>
    <x v="3"/>
  </r>
  <r>
    <s v="CUS4865"/>
    <x v="425"/>
    <x v="3"/>
    <x v="8"/>
    <x v="16"/>
    <s v="DES001"/>
    <x v="5"/>
    <n v="4.25"/>
    <n v="1"/>
    <x v="6"/>
    <n v="1.4874999999999998"/>
    <x v="2"/>
    <x v="0"/>
    <x v="6"/>
  </r>
  <r>
    <s v="CUS4866"/>
    <x v="153"/>
    <x v="1"/>
    <x v="4"/>
    <x v="6"/>
    <s v="TEA001"/>
    <x v="2"/>
    <n v="18"/>
    <n v="1"/>
    <x v="34"/>
    <n v="6.3"/>
    <x v="2"/>
    <x v="7"/>
    <x v="4"/>
  </r>
  <r>
    <s v="CUS4867"/>
    <x v="359"/>
    <x v="2"/>
    <x v="5"/>
    <x v="8"/>
    <s v="DES001"/>
    <x v="6"/>
    <n v="2.5"/>
    <n v="1"/>
    <x v="11"/>
    <n v="0.875"/>
    <x v="2"/>
    <x v="4"/>
    <x v="6"/>
  </r>
  <r>
    <s v="CUS4868"/>
    <x v="955"/>
    <x v="1"/>
    <x v="4"/>
    <x v="6"/>
    <s v="SND001"/>
    <x v="0"/>
    <n v="2.2000000000000002"/>
    <n v="2"/>
    <x v="19"/>
    <n v="1.54"/>
    <x v="2"/>
    <x v="6"/>
    <x v="5"/>
  </r>
  <r>
    <s v="CUS4869"/>
    <x v="955"/>
    <x v="0"/>
    <x v="0"/>
    <x v="2"/>
    <s v="SND001"/>
    <x v="5"/>
    <n v="3.5"/>
    <n v="2"/>
    <x v="7"/>
    <n v="2.4499999999999997"/>
    <x v="2"/>
    <x v="6"/>
    <x v="5"/>
  </r>
  <r>
    <s v="CUS4870"/>
    <x v="651"/>
    <x v="1"/>
    <x v="2"/>
    <x v="4"/>
    <s v="COF001"/>
    <x v="3"/>
    <n v="2"/>
    <n v="1"/>
    <x v="3"/>
    <n v="0.7"/>
    <x v="2"/>
    <x v="5"/>
    <x v="3"/>
  </r>
  <r>
    <s v="CUS4871"/>
    <x v="353"/>
    <x v="4"/>
    <x v="5"/>
    <x v="13"/>
    <s v="TEA001"/>
    <x v="1"/>
    <n v="3.75"/>
    <n v="1"/>
    <x v="10"/>
    <n v="1.3125"/>
    <x v="0"/>
    <x v="1"/>
    <x v="5"/>
  </r>
  <r>
    <s v="CUS4872"/>
    <x v="196"/>
    <x v="0"/>
    <x v="7"/>
    <x v="11"/>
    <s v="CLD001"/>
    <x v="1"/>
    <n v="0.8"/>
    <n v="3"/>
    <x v="37"/>
    <n v="0.84000000000000008"/>
    <x v="1"/>
    <x v="3"/>
    <x v="2"/>
  </r>
  <r>
    <s v="CUS4873"/>
    <x v="816"/>
    <x v="3"/>
    <x v="1"/>
    <x v="7"/>
    <s v="COF001"/>
    <x v="1"/>
    <n v="3.1"/>
    <n v="2"/>
    <x v="1"/>
    <n v="2.17"/>
    <x v="0"/>
    <x v="7"/>
    <x v="0"/>
  </r>
  <r>
    <s v="CUS4874"/>
    <x v="1066"/>
    <x v="1"/>
    <x v="4"/>
    <x v="14"/>
    <s v="SKT001"/>
    <x v="4"/>
    <n v="4.5"/>
    <n v="2"/>
    <x v="2"/>
    <n v="3.15"/>
    <x v="1"/>
    <x v="1"/>
    <x v="0"/>
  </r>
  <r>
    <s v="CUS4875"/>
    <x v="607"/>
    <x v="0"/>
    <x v="0"/>
    <x v="2"/>
    <s v="SND001"/>
    <x v="1"/>
    <n v="3.75"/>
    <n v="1"/>
    <x v="10"/>
    <n v="1.3125"/>
    <x v="0"/>
    <x v="10"/>
    <x v="4"/>
  </r>
  <r>
    <s v="CUS4876"/>
    <x v="251"/>
    <x v="0"/>
    <x v="0"/>
    <x v="2"/>
    <s v="CLD001"/>
    <x v="3"/>
    <n v="2.5"/>
    <n v="1"/>
    <x v="11"/>
    <n v="0.875"/>
    <x v="1"/>
    <x v="1"/>
    <x v="0"/>
  </r>
  <r>
    <s v="CUS4877"/>
    <x v="105"/>
    <x v="4"/>
    <x v="6"/>
    <x v="10"/>
    <s v="DES001"/>
    <x v="0"/>
    <n v="2.5"/>
    <n v="2"/>
    <x v="17"/>
    <n v="1.75"/>
    <x v="2"/>
    <x v="11"/>
    <x v="6"/>
  </r>
  <r>
    <s v="CUS4878"/>
    <x v="645"/>
    <x v="4"/>
    <x v="6"/>
    <x v="10"/>
    <s v="COF001"/>
    <x v="4"/>
    <n v="3.75"/>
    <n v="1"/>
    <x v="10"/>
    <n v="1.3125"/>
    <x v="2"/>
    <x v="8"/>
    <x v="2"/>
  </r>
  <r>
    <s v="CUS4879"/>
    <x v="346"/>
    <x v="0"/>
    <x v="0"/>
    <x v="0"/>
    <s v="DES001"/>
    <x v="5"/>
    <n v="3.5"/>
    <n v="1"/>
    <x v="15"/>
    <n v="1.2249999999999999"/>
    <x v="2"/>
    <x v="2"/>
    <x v="3"/>
  </r>
  <r>
    <s v="CUS4880"/>
    <x v="897"/>
    <x v="1"/>
    <x v="4"/>
    <x v="6"/>
    <s v="COF001"/>
    <x v="1"/>
    <n v="3"/>
    <n v="2"/>
    <x v="0"/>
    <n v="2.0999999999999996"/>
    <x v="0"/>
    <x v="11"/>
    <x v="1"/>
  </r>
  <r>
    <s v="CUS4881"/>
    <x v="101"/>
    <x v="2"/>
    <x v="5"/>
    <x v="8"/>
    <s v="CLD001"/>
    <x v="0"/>
    <n v="2.5"/>
    <n v="1"/>
    <x v="11"/>
    <n v="0.875"/>
    <x v="2"/>
    <x v="5"/>
    <x v="4"/>
  </r>
  <r>
    <s v="CUS4882"/>
    <x v="602"/>
    <x v="4"/>
    <x v="5"/>
    <x v="13"/>
    <s v="TEA001"/>
    <x v="6"/>
    <n v="4.5"/>
    <n v="1"/>
    <x v="18"/>
    <n v="1.575"/>
    <x v="0"/>
    <x v="11"/>
    <x v="6"/>
  </r>
  <r>
    <s v="CUS4883"/>
    <x v="19"/>
    <x v="1"/>
    <x v="2"/>
    <x v="3"/>
    <s v="TEA001"/>
    <x v="4"/>
    <n v="2.5"/>
    <n v="2"/>
    <x v="17"/>
    <n v="1.75"/>
    <x v="1"/>
    <x v="6"/>
    <x v="5"/>
  </r>
  <r>
    <s v="CUS4884"/>
    <x v="125"/>
    <x v="2"/>
    <x v="5"/>
    <x v="15"/>
    <s v="CLD001"/>
    <x v="5"/>
    <n v="2.4500000000000002"/>
    <n v="2"/>
    <x v="25"/>
    <n v="1.7150000000000001"/>
    <x v="1"/>
    <x v="3"/>
    <x v="1"/>
  </r>
  <r>
    <s v="CUS4885"/>
    <x v="433"/>
    <x v="0"/>
    <x v="7"/>
    <x v="11"/>
    <s v="SND001"/>
    <x v="0"/>
    <n v="3.25"/>
    <n v="1"/>
    <x v="14"/>
    <n v="1.1375"/>
    <x v="1"/>
    <x v="6"/>
    <x v="4"/>
  </r>
  <r>
    <s v="CUS4886"/>
    <x v="424"/>
    <x v="2"/>
    <x v="3"/>
    <x v="9"/>
    <s v="SPC001"/>
    <x v="1"/>
    <n v="3"/>
    <n v="1"/>
    <x v="4"/>
    <n v="1.0499999999999998"/>
    <x v="0"/>
    <x v="3"/>
    <x v="3"/>
  </r>
  <r>
    <s v="CUS4887"/>
    <x v="695"/>
    <x v="1"/>
    <x v="2"/>
    <x v="4"/>
    <s v="SND001"/>
    <x v="5"/>
    <n v="3"/>
    <n v="1"/>
    <x v="4"/>
    <n v="1.0499999999999998"/>
    <x v="1"/>
    <x v="1"/>
    <x v="2"/>
  </r>
  <r>
    <s v="CUS4888"/>
    <x v="1037"/>
    <x v="4"/>
    <x v="6"/>
    <x v="10"/>
    <s v="DES001"/>
    <x v="1"/>
    <n v="3.5"/>
    <n v="2"/>
    <x v="7"/>
    <n v="2.4499999999999997"/>
    <x v="2"/>
    <x v="8"/>
    <x v="6"/>
  </r>
  <r>
    <s v="CUS4889"/>
    <x v="213"/>
    <x v="0"/>
    <x v="0"/>
    <x v="0"/>
    <s v="SKT001"/>
    <x v="2"/>
    <n v="3.1"/>
    <n v="1"/>
    <x v="9"/>
    <n v="1.085"/>
    <x v="0"/>
    <x v="4"/>
    <x v="6"/>
  </r>
  <r>
    <s v="CUS4890"/>
    <x v="347"/>
    <x v="1"/>
    <x v="2"/>
    <x v="3"/>
    <s v="TEA001"/>
    <x v="0"/>
    <n v="3"/>
    <n v="1"/>
    <x v="4"/>
    <n v="1.0499999999999998"/>
    <x v="0"/>
    <x v="1"/>
    <x v="6"/>
  </r>
  <r>
    <s v="CUS4891"/>
    <x v="606"/>
    <x v="3"/>
    <x v="8"/>
    <x v="16"/>
    <s v="DES001"/>
    <x v="4"/>
    <n v="3"/>
    <n v="1"/>
    <x v="4"/>
    <n v="1.0499999999999998"/>
    <x v="2"/>
    <x v="8"/>
    <x v="6"/>
  </r>
  <r>
    <s v="CUS4892"/>
    <x v="653"/>
    <x v="3"/>
    <x v="1"/>
    <x v="7"/>
    <s v="COF001"/>
    <x v="1"/>
    <n v="3"/>
    <n v="2"/>
    <x v="0"/>
    <n v="2.0999999999999996"/>
    <x v="0"/>
    <x v="0"/>
    <x v="2"/>
  </r>
  <r>
    <s v="CUS4893"/>
    <x v="187"/>
    <x v="2"/>
    <x v="3"/>
    <x v="5"/>
    <s v="SPC001"/>
    <x v="6"/>
    <n v="3.5"/>
    <n v="1"/>
    <x v="15"/>
    <n v="1.2249999999999999"/>
    <x v="0"/>
    <x v="2"/>
    <x v="2"/>
  </r>
  <r>
    <s v="CUS4894"/>
    <x v="158"/>
    <x v="2"/>
    <x v="3"/>
    <x v="9"/>
    <s v="COF001"/>
    <x v="2"/>
    <n v="3.75"/>
    <n v="2"/>
    <x v="16"/>
    <n v="2.625"/>
    <x v="0"/>
    <x v="0"/>
    <x v="1"/>
  </r>
  <r>
    <s v="CUS4895"/>
    <x v="599"/>
    <x v="4"/>
    <x v="5"/>
    <x v="12"/>
    <s v="TEA001"/>
    <x v="0"/>
    <n v="0.8"/>
    <n v="2"/>
    <x v="26"/>
    <n v="0.55999999999999994"/>
    <x v="0"/>
    <x v="2"/>
    <x v="2"/>
  </r>
  <r>
    <s v="CUS4896"/>
    <x v="403"/>
    <x v="4"/>
    <x v="5"/>
    <x v="12"/>
    <s v="SKT001"/>
    <x v="6"/>
    <n v="3.75"/>
    <n v="2"/>
    <x v="16"/>
    <n v="2.625"/>
    <x v="1"/>
    <x v="9"/>
    <x v="3"/>
  </r>
  <r>
    <s v="CUS4897"/>
    <x v="718"/>
    <x v="0"/>
    <x v="1"/>
    <x v="1"/>
    <s v="SND001"/>
    <x v="2"/>
    <n v="3.1"/>
    <n v="1"/>
    <x v="9"/>
    <n v="1.085"/>
    <x v="0"/>
    <x v="11"/>
    <x v="2"/>
  </r>
  <r>
    <s v="CUS4898"/>
    <x v="447"/>
    <x v="2"/>
    <x v="5"/>
    <x v="8"/>
    <s v="DES001"/>
    <x v="4"/>
    <n v="21"/>
    <n v="1"/>
    <x v="29"/>
    <n v="7.35"/>
    <x v="2"/>
    <x v="11"/>
    <x v="0"/>
  </r>
  <r>
    <s v="CUS4899"/>
    <x v="639"/>
    <x v="1"/>
    <x v="2"/>
    <x v="3"/>
    <s v="SKT001"/>
    <x v="6"/>
    <n v="2"/>
    <n v="2"/>
    <x v="5"/>
    <n v="1.4"/>
    <x v="1"/>
    <x v="3"/>
    <x v="4"/>
  </r>
  <r>
    <s v="CUS4900"/>
    <x v="976"/>
    <x v="1"/>
    <x v="4"/>
    <x v="14"/>
    <s v="COF001"/>
    <x v="3"/>
    <n v="3"/>
    <n v="1"/>
    <x v="4"/>
    <n v="1.0499999999999998"/>
    <x v="1"/>
    <x v="6"/>
    <x v="2"/>
  </r>
  <r>
    <s v="CUS4901"/>
    <x v="73"/>
    <x v="4"/>
    <x v="6"/>
    <x v="10"/>
    <s v="SND001"/>
    <x v="1"/>
    <n v="0.8"/>
    <n v="2"/>
    <x v="26"/>
    <n v="0.55999999999999994"/>
    <x v="0"/>
    <x v="8"/>
    <x v="2"/>
  </r>
  <r>
    <s v="CUS4902"/>
    <x v="873"/>
    <x v="4"/>
    <x v="5"/>
    <x v="13"/>
    <s v="DES001"/>
    <x v="2"/>
    <n v="2"/>
    <n v="1"/>
    <x v="3"/>
    <n v="0.7"/>
    <x v="0"/>
    <x v="1"/>
    <x v="2"/>
  </r>
  <r>
    <s v="CUS4903"/>
    <x v="109"/>
    <x v="4"/>
    <x v="5"/>
    <x v="12"/>
    <s v="SND001"/>
    <x v="5"/>
    <n v="2.5"/>
    <n v="2"/>
    <x v="17"/>
    <n v="1.75"/>
    <x v="0"/>
    <x v="10"/>
    <x v="0"/>
  </r>
  <r>
    <s v="CUS4904"/>
    <x v="167"/>
    <x v="3"/>
    <x v="8"/>
    <x v="16"/>
    <s v="SKT001"/>
    <x v="5"/>
    <n v="3.1"/>
    <n v="1"/>
    <x v="9"/>
    <n v="1.085"/>
    <x v="1"/>
    <x v="11"/>
    <x v="5"/>
  </r>
  <r>
    <s v="CUS4905"/>
    <x v="910"/>
    <x v="2"/>
    <x v="3"/>
    <x v="5"/>
    <s v="SND001"/>
    <x v="2"/>
    <n v="3"/>
    <n v="1"/>
    <x v="4"/>
    <n v="1.0499999999999998"/>
    <x v="2"/>
    <x v="11"/>
    <x v="2"/>
  </r>
  <r>
    <s v="CUS4906"/>
    <x v="95"/>
    <x v="1"/>
    <x v="2"/>
    <x v="3"/>
    <s v="DES001"/>
    <x v="6"/>
    <n v="3.1"/>
    <n v="1"/>
    <x v="9"/>
    <n v="1.085"/>
    <x v="2"/>
    <x v="10"/>
    <x v="4"/>
  </r>
  <r>
    <s v="CUS4907"/>
    <x v="130"/>
    <x v="4"/>
    <x v="5"/>
    <x v="12"/>
    <s v="SND001"/>
    <x v="1"/>
    <n v="3.75"/>
    <n v="1"/>
    <x v="10"/>
    <n v="1.3125"/>
    <x v="0"/>
    <x v="8"/>
    <x v="6"/>
  </r>
  <r>
    <s v="CUS4908"/>
    <x v="1044"/>
    <x v="1"/>
    <x v="4"/>
    <x v="6"/>
    <s v="COF001"/>
    <x v="4"/>
    <n v="3.5"/>
    <n v="2"/>
    <x v="7"/>
    <n v="2.4499999999999997"/>
    <x v="2"/>
    <x v="9"/>
    <x v="1"/>
  </r>
  <r>
    <s v="CUS4909"/>
    <x v="392"/>
    <x v="2"/>
    <x v="3"/>
    <x v="5"/>
    <s v="TEA001"/>
    <x v="2"/>
    <n v="3"/>
    <n v="1"/>
    <x v="4"/>
    <n v="1.0499999999999998"/>
    <x v="0"/>
    <x v="2"/>
    <x v="5"/>
  </r>
  <r>
    <s v="CUS4910"/>
    <x v="856"/>
    <x v="4"/>
    <x v="5"/>
    <x v="13"/>
    <s v="SKT001"/>
    <x v="2"/>
    <n v="9.25"/>
    <n v="1"/>
    <x v="38"/>
    <n v="3.2374999999999998"/>
    <x v="2"/>
    <x v="6"/>
    <x v="0"/>
  </r>
  <r>
    <s v="CUS4911"/>
    <x v="872"/>
    <x v="0"/>
    <x v="7"/>
    <x v="11"/>
    <s v="TEA001"/>
    <x v="4"/>
    <n v="3.5"/>
    <n v="2"/>
    <x v="7"/>
    <n v="2.4499999999999997"/>
    <x v="2"/>
    <x v="9"/>
    <x v="2"/>
  </r>
  <r>
    <s v="CUS4912"/>
    <x v="346"/>
    <x v="1"/>
    <x v="4"/>
    <x v="14"/>
    <s v="TEA001"/>
    <x v="6"/>
    <n v="3.1"/>
    <n v="2"/>
    <x v="1"/>
    <n v="2.17"/>
    <x v="2"/>
    <x v="2"/>
    <x v="3"/>
  </r>
  <r>
    <s v="CUS4913"/>
    <x v="148"/>
    <x v="3"/>
    <x v="8"/>
    <x v="16"/>
    <s v="SPC001"/>
    <x v="6"/>
    <n v="21"/>
    <n v="1"/>
    <x v="29"/>
    <n v="7.35"/>
    <x v="1"/>
    <x v="7"/>
    <x v="3"/>
  </r>
  <r>
    <s v="CUS4914"/>
    <x v="93"/>
    <x v="0"/>
    <x v="7"/>
    <x v="11"/>
    <s v="CLD001"/>
    <x v="1"/>
    <n v="3.75"/>
    <n v="1"/>
    <x v="10"/>
    <n v="1.3125"/>
    <x v="0"/>
    <x v="8"/>
    <x v="2"/>
  </r>
  <r>
    <s v="CUS4915"/>
    <x v="315"/>
    <x v="2"/>
    <x v="5"/>
    <x v="8"/>
    <s v="SPC001"/>
    <x v="1"/>
    <n v="3"/>
    <n v="2"/>
    <x v="0"/>
    <n v="2.0999999999999996"/>
    <x v="2"/>
    <x v="8"/>
    <x v="2"/>
  </r>
  <r>
    <s v="CUS4916"/>
    <x v="1055"/>
    <x v="2"/>
    <x v="5"/>
    <x v="15"/>
    <s v="SPC001"/>
    <x v="4"/>
    <n v="4"/>
    <n v="1"/>
    <x v="5"/>
    <n v="1.4"/>
    <x v="1"/>
    <x v="9"/>
    <x v="3"/>
  </r>
  <r>
    <s v="CUS4917"/>
    <x v="283"/>
    <x v="0"/>
    <x v="0"/>
    <x v="2"/>
    <s v="COF001"/>
    <x v="3"/>
    <n v="3"/>
    <n v="1"/>
    <x v="4"/>
    <n v="1.0499999999999998"/>
    <x v="0"/>
    <x v="4"/>
    <x v="3"/>
  </r>
  <r>
    <s v="CUS4918"/>
    <x v="931"/>
    <x v="1"/>
    <x v="2"/>
    <x v="4"/>
    <s v="COF001"/>
    <x v="0"/>
    <n v="3.5"/>
    <n v="2"/>
    <x v="7"/>
    <n v="2.4499999999999997"/>
    <x v="1"/>
    <x v="8"/>
    <x v="0"/>
  </r>
  <r>
    <s v="CUS4919"/>
    <x v="701"/>
    <x v="4"/>
    <x v="5"/>
    <x v="12"/>
    <s v="SKT001"/>
    <x v="6"/>
    <n v="2.5499999999999998"/>
    <n v="2"/>
    <x v="13"/>
    <n v="1.7849999999999997"/>
    <x v="2"/>
    <x v="6"/>
    <x v="5"/>
  </r>
  <r>
    <s v="CUS4920"/>
    <x v="342"/>
    <x v="2"/>
    <x v="3"/>
    <x v="5"/>
    <s v="SND001"/>
    <x v="6"/>
    <n v="4.5"/>
    <n v="2"/>
    <x v="2"/>
    <n v="3.15"/>
    <x v="1"/>
    <x v="6"/>
    <x v="0"/>
  </r>
  <r>
    <s v="CUS4921"/>
    <x v="247"/>
    <x v="3"/>
    <x v="1"/>
    <x v="7"/>
    <s v="DES001"/>
    <x v="6"/>
    <n v="3"/>
    <n v="2"/>
    <x v="0"/>
    <n v="2.0999999999999996"/>
    <x v="1"/>
    <x v="9"/>
    <x v="3"/>
  </r>
  <r>
    <s v="CUS4922"/>
    <x v="731"/>
    <x v="2"/>
    <x v="3"/>
    <x v="9"/>
    <s v="DES001"/>
    <x v="6"/>
    <n v="3.5"/>
    <n v="1"/>
    <x v="15"/>
    <n v="1.2249999999999999"/>
    <x v="0"/>
    <x v="9"/>
    <x v="5"/>
  </r>
  <r>
    <s v="CUS4923"/>
    <x v="517"/>
    <x v="3"/>
    <x v="1"/>
    <x v="7"/>
    <s v="SND001"/>
    <x v="1"/>
    <n v="2.5"/>
    <n v="1"/>
    <x v="11"/>
    <n v="0.875"/>
    <x v="2"/>
    <x v="2"/>
    <x v="0"/>
  </r>
  <r>
    <s v="CUS4924"/>
    <x v="912"/>
    <x v="1"/>
    <x v="4"/>
    <x v="6"/>
    <s v="TEA001"/>
    <x v="4"/>
    <n v="2.5499999999999998"/>
    <n v="1"/>
    <x v="8"/>
    <n v="0.89249999999999985"/>
    <x v="2"/>
    <x v="11"/>
    <x v="2"/>
  </r>
  <r>
    <s v="CUS4925"/>
    <x v="913"/>
    <x v="2"/>
    <x v="3"/>
    <x v="5"/>
    <s v="SND001"/>
    <x v="0"/>
    <n v="2.5"/>
    <n v="1"/>
    <x v="11"/>
    <n v="0.875"/>
    <x v="2"/>
    <x v="10"/>
    <x v="6"/>
  </r>
  <r>
    <s v="CUS4926"/>
    <x v="739"/>
    <x v="0"/>
    <x v="7"/>
    <x v="11"/>
    <s v="TEA001"/>
    <x v="3"/>
    <n v="8.9499999999999993"/>
    <n v="1"/>
    <x v="27"/>
    <n v="3.1324999999999994"/>
    <x v="0"/>
    <x v="5"/>
    <x v="4"/>
  </r>
  <r>
    <s v="CUS4927"/>
    <x v="43"/>
    <x v="0"/>
    <x v="0"/>
    <x v="2"/>
    <s v="SND001"/>
    <x v="4"/>
    <n v="2.2000000000000002"/>
    <n v="2"/>
    <x v="19"/>
    <n v="1.54"/>
    <x v="1"/>
    <x v="7"/>
    <x v="1"/>
  </r>
  <r>
    <s v="CUS4928"/>
    <x v="446"/>
    <x v="4"/>
    <x v="6"/>
    <x v="10"/>
    <s v="DES001"/>
    <x v="5"/>
    <n v="3.75"/>
    <n v="1"/>
    <x v="10"/>
    <n v="1.3125"/>
    <x v="1"/>
    <x v="2"/>
    <x v="1"/>
  </r>
  <r>
    <s v="CUS4929"/>
    <x v="488"/>
    <x v="3"/>
    <x v="1"/>
    <x v="7"/>
    <s v="DES001"/>
    <x v="4"/>
    <n v="3.75"/>
    <n v="1"/>
    <x v="10"/>
    <n v="1.3125"/>
    <x v="2"/>
    <x v="0"/>
    <x v="2"/>
  </r>
  <r>
    <s v="CUS4930"/>
    <x v="677"/>
    <x v="0"/>
    <x v="7"/>
    <x v="11"/>
    <s v="TEA001"/>
    <x v="2"/>
    <n v="3.75"/>
    <n v="1"/>
    <x v="10"/>
    <n v="1.3125"/>
    <x v="1"/>
    <x v="11"/>
    <x v="0"/>
  </r>
  <r>
    <s v="CUS4931"/>
    <x v="91"/>
    <x v="1"/>
    <x v="4"/>
    <x v="14"/>
    <s v="SND001"/>
    <x v="5"/>
    <n v="3"/>
    <n v="2"/>
    <x v="0"/>
    <n v="2.0999999999999996"/>
    <x v="2"/>
    <x v="8"/>
    <x v="1"/>
  </r>
  <r>
    <s v="CUS4932"/>
    <x v="957"/>
    <x v="0"/>
    <x v="1"/>
    <x v="1"/>
    <s v="SPC001"/>
    <x v="2"/>
    <n v="3.1"/>
    <n v="1"/>
    <x v="9"/>
    <n v="1.085"/>
    <x v="1"/>
    <x v="9"/>
    <x v="3"/>
  </r>
  <r>
    <s v="CUS4933"/>
    <x v="86"/>
    <x v="1"/>
    <x v="4"/>
    <x v="6"/>
    <s v="DES001"/>
    <x v="3"/>
    <n v="4.5"/>
    <n v="1"/>
    <x v="18"/>
    <n v="1.575"/>
    <x v="2"/>
    <x v="2"/>
    <x v="2"/>
  </r>
  <r>
    <s v="CUS4934"/>
    <x v="971"/>
    <x v="2"/>
    <x v="5"/>
    <x v="8"/>
    <s v="DES001"/>
    <x v="3"/>
    <n v="2.5"/>
    <n v="2"/>
    <x v="17"/>
    <n v="1.75"/>
    <x v="1"/>
    <x v="2"/>
    <x v="0"/>
  </r>
  <r>
    <s v="CUS4935"/>
    <x v="330"/>
    <x v="0"/>
    <x v="1"/>
    <x v="1"/>
    <s v="CLD001"/>
    <x v="6"/>
    <n v="3"/>
    <n v="1"/>
    <x v="4"/>
    <n v="1.0499999999999998"/>
    <x v="0"/>
    <x v="1"/>
    <x v="2"/>
  </r>
  <r>
    <s v="CUS4936"/>
    <x v="113"/>
    <x v="1"/>
    <x v="2"/>
    <x v="4"/>
    <s v="COF001"/>
    <x v="1"/>
    <n v="3"/>
    <n v="1"/>
    <x v="4"/>
    <n v="1.0499999999999998"/>
    <x v="1"/>
    <x v="4"/>
    <x v="2"/>
  </r>
  <r>
    <s v="CUS4937"/>
    <x v="253"/>
    <x v="0"/>
    <x v="1"/>
    <x v="1"/>
    <s v="SPC001"/>
    <x v="1"/>
    <n v="3"/>
    <n v="2"/>
    <x v="0"/>
    <n v="2.0999999999999996"/>
    <x v="0"/>
    <x v="2"/>
    <x v="0"/>
  </r>
  <r>
    <s v="CUS4938"/>
    <x v="818"/>
    <x v="1"/>
    <x v="4"/>
    <x v="6"/>
    <s v="CLD001"/>
    <x v="5"/>
    <n v="4.75"/>
    <n v="1"/>
    <x v="12"/>
    <n v="1.6624999999999999"/>
    <x v="2"/>
    <x v="3"/>
    <x v="5"/>
  </r>
  <r>
    <s v="CUS4939"/>
    <x v="399"/>
    <x v="2"/>
    <x v="5"/>
    <x v="8"/>
    <s v="SND001"/>
    <x v="3"/>
    <n v="3.25"/>
    <n v="1"/>
    <x v="14"/>
    <n v="1.1375"/>
    <x v="0"/>
    <x v="5"/>
    <x v="2"/>
  </r>
  <r>
    <s v="CUS4940"/>
    <x v="405"/>
    <x v="2"/>
    <x v="5"/>
    <x v="15"/>
    <s v="COF001"/>
    <x v="3"/>
    <n v="2.5"/>
    <n v="2"/>
    <x v="17"/>
    <n v="1.75"/>
    <x v="2"/>
    <x v="1"/>
    <x v="6"/>
  </r>
  <r>
    <s v="CUS4941"/>
    <x v="420"/>
    <x v="2"/>
    <x v="5"/>
    <x v="8"/>
    <s v="COF001"/>
    <x v="1"/>
    <n v="3"/>
    <n v="1"/>
    <x v="4"/>
    <n v="1.0499999999999998"/>
    <x v="1"/>
    <x v="3"/>
    <x v="2"/>
  </r>
  <r>
    <s v="CUS4942"/>
    <x v="1067"/>
    <x v="0"/>
    <x v="7"/>
    <x v="11"/>
    <s v="TEA001"/>
    <x v="5"/>
    <n v="2.5"/>
    <n v="1"/>
    <x v="11"/>
    <n v="0.875"/>
    <x v="1"/>
    <x v="2"/>
    <x v="2"/>
  </r>
  <r>
    <s v="CUS4943"/>
    <x v="118"/>
    <x v="1"/>
    <x v="4"/>
    <x v="6"/>
    <s v="TEA001"/>
    <x v="0"/>
    <n v="3"/>
    <n v="2"/>
    <x v="0"/>
    <n v="2.0999999999999996"/>
    <x v="0"/>
    <x v="7"/>
    <x v="4"/>
  </r>
  <r>
    <s v="CUS4944"/>
    <x v="392"/>
    <x v="0"/>
    <x v="7"/>
    <x v="11"/>
    <s v="TEA001"/>
    <x v="1"/>
    <n v="2.5"/>
    <n v="1"/>
    <x v="11"/>
    <n v="0.875"/>
    <x v="0"/>
    <x v="2"/>
    <x v="5"/>
  </r>
  <r>
    <s v="CUS4945"/>
    <x v="48"/>
    <x v="4"/>
    <x v="5"/>
    <x v="12"/>
    <s v="SPC001"/>
    <x v="6"/>
    <n v="2.2000000000000002"/>
    <n v="2"/>
    <x v="19"/>
    <n v="1.54"/>
    <x v="2"/>
    <x v="11"/>
    <x v="1"/>
  </r>
  <r>
    <s v="CUS4946"/>
    <x v="765"/>
    <x v="1"/>
    <x v="4"/>
    <x v="14"/>
    <s v="TEA001"/>
    <x v="5"/>
    <n v="22.5"/>
    <n v="1"/>
    <x v="39"/>
    <n v="7.8749999999999991"/>
    <x v="1"/>
    <x v="3"/>
    <x v="6"/>
  </r>
  <r>
    <s v="CUS4947"/>
    <x v="1024"/>
    <x v="4"/>
    <x v="5"/>
    <x v="12"/>
    <s v="SND001"/>
    <x v="1"/>
    <n v="3"/>
    <n v="2"/>
    <x v="0"/>
    <n v="2.0999999999999996"/>
    <x v="1"/>
    <x v="8"/>
    <x v="4"/>
  </r>
  <r>
    <s v="CUS4948"/>
    <x v="191"/>
    <x v="1"/>
    <x v="2"/>
    <x v="3"/>
    <s v="CLD001"/>
    <x v="1"/>
    <n v="3"/>
    <n v="1"/>
    <x v="4"/>
    <n v="1.0499999999999998"/>
    <x v="0"/>
    <x v="0"/>
    <x v="1"/>
  </r>
  <r>
    <s v="CUS4949"/>
    <x v="372"/>
    <x v="2"/>
    <x v="3"/>
    <x v="9"/>
    <s v="DES001"/>
    <x v="4"/>
    <n v="3.75"/>
    <n v="1"/>
    <x v="10"/>
    <n v="1.3125"/>
    <x v="1"/>
    <x v="2"/>
    <x v="6"/>
  </r>
  <r>
    <s v="CUS4950"/>
    <x v="317"/>
    <x v="1"/>
    <x v="4"/>
    <x v="14"/>
    <s v="TEA001"/>
    <x v="4"/>
    <n v="0.8"/>
    <n v="2"/>
    <x v="26"/>
    <n v="0.55999999999999994"/>
    <x v="0"/>
    <x v="6"/>
    <x v="4"/>
  </r>
  <r>
    <s v="CUS4951"/>
    <x v="212"/>
    <x v="0"/>
    <x v="7"/>
    <x v="11"/>
    <s v="DES001"/>
    <x v="5"/>
    <n v="4"/>
    <n v="1"/>
    <x v="5"/>
    <n v="1.4"/>
    <x v="0"/>
    <x v="8"/>
    <x v="1"/>
  </r>
  <r>
    <s v="CUS4952"/>
    <x v="995"/>
    <x v="4"/>
    <x v="5"/>
    <x v="12"/>
    <s v="SND001"/>
    <x v="1"/>
    <n v="2.5"/>
    <n v="2"/>
    <x v="17"/>
    <n v="1.75"/>
    <x v="2"/>
    <x v="10"/>
    <x v="4"/>
  </r>
  <r>
    <s v="CUS4953"/>
    <x v="980"/>
    <x v="0"/>
    <x v="7"/>
    <x v="11"/>
    <s v="COF001"/>
    <x v="0"/>
    <n v="3.5"/>
    <n v="1"/>
    <x v="15"/>
    <n v="1.2249999999999999"/>
    <x v="0"/>
    <x v="7"/>
    <x v="1"/>
  </r>
  <r>
    <s v="CUS4954"/>
    <x v="645"/>
    <x v="2"/>
    <x v="3"/>
    <x v="9"/>
    <s v="TEA001"/>
    <x v="0"/>
    <n v="3.1"/>
    <n v="1"/>
    <x v="9"/>
    <n v="1.085"/>
    <x v="2"/>
    <x v="8"/>
    <x v="2"/>
  </r>
  <r>
    <s v="CUS4955"/>
    <x v="706"/>
    <x v="2"/>
    <x v="3"/>
    <x v="9"/>
    <s v="COF001"/>
    <x v="2"/>
    <n v="4.5"/>
    <n v="1"/>
    <x v="18"/>
    <n v="1.575"/>
    <x v="2"/>
    <x v="0"/>
    <x v="4"/>
  </r>
  <r>
    <s v="CUS4956"/>
    <x v="1047"/>
    <x v="2"/>
    <x v="3"/>
    <x v="5"/>
    <s v="SND001"/>
    <x v="1"/>
    <n v="3.75"/>
    <n v="1"/>
    <x v="10"/>
    <n v="1.3125"/>
    <x v="1"/>
    <x v="10"/>
    <x v="2"/>
  </r>
  <r>
    <s v="CUS4957"/>
    <x v="515"/>
    <x v="2"/>
    <x v="3"/>
    <x v="5"/>
    <s v="COF001"/>
    <x v="6"/>
    <n v="3.75"/>
    <n v="1"/>
    <x v="10"/>
    <n v="1.3125"/>
    <x v="2"/>
    <x v="2"/>
    <x v="4"/>
  </r>
  <r>
    <s v="CUS4958"/>
    <x v="196"/>
    <x v="4"/>
    <x v="5"/>
    <x v="13"/>
    <s v="TEA001"/>
    <x v="6"/>
    <n v="3.75"/>
    <n v="1"/>
    <x v="10"/>
    <n v="1.3125"/>
    <x v="1"/>
    <x v="3"/>
    <x v="2"/>
  </r>
  <r>
    <s v="CUS4959"/>
    <x v="119"/>
    <x v="1"/>
    <x v="2"/>
    <x v="3"/>
    <s v="SND001"/>
    <x v="1"/>
    <n v="2.5"/>
    <n v="2"/>
    <x v="17"/>
    <n v="1.75"/>
    <x v="0"/>
    <x v="11"/>
    <x v="3"/>
  </r>
  <r>
    <s v="CUS4960"/>
    <x v="597"/>
    <x v="0"/>
    <x v="1"/>
    <x v="1"/>
    <s v="SPC001"/>
    <x v="4"/>
    <n v="2"/>
    <n v="1"/>
    <x v="3"/>
    <n v="0.7"/>
    <x v="0"/>
    <x v="2"/>
    <x v="6"/>
  </r>
  <r>
    <s v="CUS4961"/>
    <x v="117"/>
    <x v="1"/>
    <x v="2"/>
    <x v="3"/>
    <s v="SND001"/>
    <x v="1"/>
    <n v="3.5"/>
    <n v="1"/>
    <x v="15"/>
    <n v="1.2249999999999999"/>
    <x v="0"/>
    <x v="11"/>
    <x v="5"/>
  </r>
  <r>
    <s v="CUS4962"/>
    <x v="735"/>
    <x v="4"/>
    <x v="5"/>
    <x v="12"/>
    <s v="TEA001"/>
    <x v="4"/>
    <n v="2.5"/>
    <n v="2"/>
    <x v="17"/>
    <n v="1.75"/>
    <x v="1"/>
    <x v="4"/>
    <x v="3"/>
  </r>
  <r>
    <s v="CUS4963"/>
    <x v="14"/>
    <x v="2"/>
    <x v="5"/>
    <x v="15"/>
    <s v="SPC001"/>
    <x v="0"/>
    <n v="3"/>
    <n v="1"/>
    <x v="4"/>
    <n v="1.0499999999999998"/>
    <x v="2"/>
    <x v="1"/>
    <x v="3"/>
  </r>
  <r>
    <s v="CUS4964"/>
    <x v="321"/>
    <x v="1"/>
    <x v="2"/>
    <x v="4"/>
    <s v="DES001"/>
    <x v="2"/>
    <n v="2"/>
    <n v="1"/>
    <x v="3"/>
    <n v="0.7"/>
    <x v="2"/>
    <x v="6"/>
    <x v="2"/>
  </r>
  <r>
    <s v="CUS4965"/>
    <x v="393"/>
    <x v="4"/>
    <x v="5"/>
    <x v="13"/>
    <s v="SPC001"/>
    <x v="0"/>
    <n v="3.75"/>
    <n v="2"/>
    <x v="16"/>
    <n v="2.625"/>
    <x v="1"/>
    <x v="3"/>
    <x v="6"/>
  </r>
  <r>
    <s v="CUS4966"/>
    <x v="699"/>
    <x v="1"/>
    <x v="2"/>
    <x v="3"/>
    <s v="COF001"/>
    <x v="1"/>
    <n v="0.8"/>
    <n v="2"/>
    <x v="26"/>
    <n v="0.55999999999999994"/>
    <x v="1"/>
    <x v="3"/>
    <x v="2"/>
  </r>
  <r>
    <s v="CUS4967"/>
    <x v="37"/>
    <x v="1"/>
    <x v="2"/>
    <x v="4"/>
    <s v="COF001"/>
    <x v="4"/>
    <n v="4.5"/>
    <n v="1"/>
    <x v="18"/>
    <n v="1.575"/>
    <x v="1"/>
    <x v="1"/>
    <x v="2"/>
  </r>
  <r>
    <s v="CUS4968"/>
    <x v="589"/>
    <x v="2"/>
    <x v="3"/>
    <x v="9"/>
    <s v="SKT001"/>
    <x v="6"/>
    <n v="4.5"/>
    <n v="1"/>
    <x v="18"/>
    <n v="1.575"/>
    <x v="2"/>
    <x v="3"/>
    <x v="2"/>
  </r>
  <r>
    <s v="CUS4969"/>
    <x v="131"/>
    <x v="1"/>
    <x v="2"/>
    <x v="3"/>
    <s v="DES001"/>
    <x v="0"/>
    <n v="3.75"/>
    <n v="1"/>
    <x v="10"/>
    <n v="1.3125"/>
    <x v="2"/>
    <x v="2"/>
    <x v="1"/>
  </r>
  <r>
    <s v="CUS4970"/>
    <x v="531"/>
    <x v="4"/>
    <x v="5"/>
    <x v="13"/>
    <s v="SKT001"/>
    <x v="3"/>
    <n v="4.25"/>
    <n v="1"/>
    <x v="6"/>
    <n v="1.4874999999999998"/>
    <x v="0"/>
    <x v="5"/>
    <x v="6"/>
  </r>
  <r>
    <s v="CUS4971"/>
    <x v="210"/>
    <x v="0"/>
    <x v="0"/>
    <x v="2"/>
    <s v="DES001"/>
    <x v="5"/>
    <n v="18"/>
    <n v="2"/>
    <x v="40"/>
    <n v="12.6"/>
    <x v="2"/>
    <x v="5"/>
    <x v="0"/>
  </r>
  <r>
    <s v="CUS4972"/>
    <x v="783"/>
    <x v="1"/>
    <x v="4"/>
    <x v="14"/>
    <s v="DES001"/>
    <x v="6"/>
    <n v="3"/>
    <n v="2"/>
    <x v="0"/>
    <n v="2.0999999999999996"/>
    <x v="1"/>
    <x v="2"/>
    <x v="3"/>
  </r>
  <r>
    <s v="CUS4973"/>
    <x v="694"/>
    <x v="1"/>
    <x v="2"/>
    <x v="3"/>
    <s v="SND001"/>
    <x v="6"/>
    <n v="3"/>
    <n v="1"/>
    <x v="4"/>
    <n v="1.0499999999999998"/>
    <x v="0"/>
    <x v="1"/>
    <x v="2"/>
  </r>
  <r>
    <s v="CUS4974"/>
    <x v="518"/>
    <x v="3"/>
    <x v="8"/>
    <x v="16"/>
    <s v="CLD001"/>
    <x v="4"/>
    <n v="3"/>
    <n v="1"/>
    <x v="4"/>
    <n v="1.0499999999999998"/>
    <x v="1"/>
    <x v="10"/>
    <x v="3"/>
  </r>
  <r>
    <s v="CUS4975"/>
    <x v="779"/>
    <x v="3"/>
    <x v="8"/>
    <x v="16"/>
    <s v="SKT001"/>
    <x v="5"/>
    <n v="3"/>
    <n v="1"/>
    <x v="4"/>
    <n v="1.0499999999999998"/>
    <x v="2"/>
    <x v="6"/>
    <x v="6"/>
  </r>
  <r>
    <s v="CUS4976"/>
    <x v="604"/>
    <x v="1"/>
    <x v="4"/>
    <x v="6"/>
    <s v="TEA001"/>
    <x v="2"/>
    <n v="3"/>
    <n v="1"/>
    <x v="4"/>
    <n v="1.0499999999999998"/>
    <x v="0"/>
    <x v="4"/>
    <x v="4"/>
  </r>
  <r>
    <s v="CUS4977"/>
    <x v="483"/>
    <x v="3"/>
    <x v="1"/>
    <x v="7"/>
    <s v="COF001"/>
    <x v="0"/>
    <n v="2.5"/>
    <n v="2"/>
    <x v="17"/>
    <n v="1.75"/>
    <x v="1"/>
    <x v="5"/>
    <x v="0"/>
  </r>
  <r>
    <s v="CUS4978"/>
    <x v="1056"/>
    <x v="0"/>
    <x v="0"/>
    <x v="2"/>
    <s v="SND001"/>
    <x v="2"/>
    <n v="2.5499999999999998"/>
    <n v="2"/>
    <x v="13"/>
    <n v="1.7849999999999997"/>
    <x v="2"/>
    <x v="11"/>
    <x v="3"/>
  </r>
  <r>
    <s v="CUS4979"/>
    <x v="819"/>
    <x v="2"/>
    <x v="5"/>
    <x v="8"/>
    <s v="CLD001"/>
    <x v="3"/>
    <n v="3.5"/>
    <n v="1"/>
    <x v="15"/>
    <n v="1.2249999999999999"/>
    <x v="1"/>
    <x v="0"/>
    <x v="1"/>
  </r>
  <r>
    <s v="CUS4980"/>
    <x v="1061"/>
    <x v="1"/>
    <x v="4"/>
    <x v="14"/>
    <s v="SND001"/>
    <x v="1"/>
    <n v="3.1"/>
    <n v="2"/>
    <x v="1"/>
    <n v="2.17"/>
    <x v="0"/>
    <x v="3"/>
    <x v="4"/>
  </r>
  <r>
    <s v="CUS4981"/>
    <x v="608"/>
    <x v="2"/>
    <x v="5"/>
    <x v="8"/>
    <s v="COF001"/>
    <x v="2"/>
    <n v="3"/>
    <n v="1"/>
    <x v="4"/>
    <n v="1.0499999999999998"/>
    <x v="2"/>
    <x v="3"/>
    <x v="1"/>
  </r>
  <r>
    <s v="CUS4982"/>
    <x v="92"/>
    <x v="3"/>
    <x v="8"/>
    <x v="16"/>
    <s v="SND001"/>
    <x v="3"/>
    <n v="4.5"/>
    <n v="1"/>
    <x v="18"/>
    <n v="1.575"/>
    <x v="1"/>
    <x v="1"/>
    <x v="1"/>
  </r>
  <r>
    <s v="CUS4983"/>
    <x v="108"/>
    <x v="2"/>
    <x v="5"/>
    <x v="8"/>
    <s v="TEA001"/>
    <x v="3"/>
    <n v="3"/>
    <n v="2"/>
    <x v="0"/>
    <n v="2.0999999999999996"/>
    <x v="1"/>
    <x v="1"/>
    <x v="1"/>
  </r>
  <r>
    <s v="CUS4984"/>
    <x v="1010"/>
    <x v="1"/>
    <x v="4"/>
    <x v="14"/>
    <s v="TEA001"/>
    <x v="1"/>
    <n v="2.5"/>
    <n v="2"/>
    <x v="17"/>
    <n v="1.75"/>
    <x v="2"/>
    <x v="0"/>
    <x v="3"/>
  </r>
  <r>
    <s v="CUS4985"/>
    <x v="197"/>
    <x v="4"/>
    <x v="5"/>
    <x v="12"/>
    <s v="DES001"/>
    <x v="1"/>
    <n v="2.2000000000000002"/>
    <n v="2"/>
    <x v="19"/>
    <n v="1.54"/>
    <x v="0"/>
    <x v="3"/>
    <x v="4"/>
  </r>
  <r>
    <s v="CUS4986"/>
    <x v="79"/>
    <x v="2"/>
    <x v="5"/>
    <x v="15"/>
    <s v="COF001"/>
    <x v="5"/>
    <n v="3.75"/>
    <n v="1"/>
    <x v="10"/>
    <n v="1.3125"/>
    <x v="0"/>
    <x v="8"/>
    <x v="4"/>
  </r>
  <r>
    <s v="CUS4987"/>
    <x v="24"/>
    <x v="2"/>
    <x v="3"/>
    <x v="9"/>
    <s v="SKT001"/>
    <x v="6"/>
    <n v="3"/>
    <n v="1"/>
    <x v="4"/>
    <n v="1.0499999999999998"/>
    <x v="0"/>
    <x v="6"/>
    <x v="4"/>
  </r>
  <r>
    <s v="CUS4988"/>
    <x v="97"/>
    <x v="0"/>
    <x v="0"/>
    <x v="0"/>
    <s v="CLD001"/>
    <x v="1"/>
    <n v="3.75"/>
    <n v="1"/>
    <x v="10"/>
    <n v="1.3125"/>
    <x v="2"/>
    <x v="1"/>
    <x v="3"/>
  </r>
  <r>
    <s v="CUS4989"/>
    <x v="152"/>
    <x v="2"/>
    <x v="3"/>
    <x v="9"/>
    <s v="SND001"/>
    <x v="6"/>
    <n v="2.5"/>
    <n v="1"/>
    <x v="11"/>
    <n v="0.875"/>
    <x v="1"/>
    <x v="3"/>
    <x v="2"/>
  </r>
  <r>
    <s v="CUS4990"/>
    <x v="348"/>
    <x v="4"/>
    <x v="6"/>
    <x v="10"/>
    <s v="SND001"/>
    <x v="3"/>
    <n v="3.5"/>
    <n v="2"/>
    <x v="7"/>
    <n v="2.4499999999999997"/>
    <x v="0"/>
    <x v="2"/>
    <x v="6"/>
  </r>
  <r>
    <s v="CUS4991"/>
    <x v="341"/>
    <x v="0"/>
    <x v="0"/>
    <x v="2"/>
    <s v="COF001"/>
    <x v="0"/>
    <n v="2"/>
    <n v="2"/>
    <x v="5"/>
    <n v="1.4"/>
    <x v="0"/>
    <x v="5"/>
    <x v="4"/>
  </r>
  <r>
    <s v="CUS4992"/>
    <x v="808"/>
    <x v="4"/>
    <x v="6"/>
    <x v="10"/>
    <s v="TEA001"/>
    <x v="4"/>
    <n v="2"/>
    <n v="2"/>
    <x v="5"/>
    <n v="1.4"/>
    <x v="0"/>
    <x v="2"/>
    <x v="1"/>
  </r>
  <r>
    <s v="CUS4993"/>
    <x v="769"/>
    <x v="2"/>
    <x v="3"/>
    <x v="5"/>
    <s v="DES001"/>
    <x v="5"/>
    <n v="2.5"/>
    <n v="1"/>
    <x v="11"/>
    <n v="0.875"/>
    <x v="0"/>
    <x v="5"/>
    <x v="1"/>
  </r>
  <r>
    <s v="CUS4994"/>
    <x v="245"/>
    <x v="1"/>
    <x v="2"/>
    <x v="4"/>
    <s v="DES001"/>
    <x v="6"/>
    <n v="2.5499999999999998"/>
    <n v="1"/>
    <x v="8"/>
    <n v="0.89249999999999985"/>
    <x v="2"/>
    <x v="3"/>
    <x v="3"/>
  </r>
  <r>
    <s v="CUS4995"/>
    <x v="506"/>
    <x v="1"/>
    <x v="4"/>
    <x v="6"/>
    <s v="DES001"/>
    <x v="5"/>
    <n v="3"/>
    <n v="1"/>
    <x v="4"/>
    <n v="1.0499999999999998"/>
    <x v="1"/>
    <x v="7"/>
    <x v="6"/>
  </r>
  <r>
    <s v="CUS4996"/>
    <x v="158"/>
    <x v="0"/>
    <x v="0"/>
    <x v="0"/>
    <s v="TEA001"/>
    <x v="6"/>
    <n v="3"/>
    <n v="1"/>
    <x v="4"/>
    <n v="1.0499999999999998"/>
    <x v="0"/>
    <x v="0"/>
    <x v="1"/>
  </r>
  <r>
    <s v="CUS4997"/>
    <x v="259"/>
    <x v="2"/>
    <x v="3"/>
    <x v="5"/>
    <s v="SPC001"/>
    <x v="4"/>
    <n v="3"/>
    <n v="1"/>
    <x v="4"/>
    <n v="1.0499999999999998"/>
    <x v="0"/>
    <x v="10"/>
    <x v="3"/>
  </r>
  <r>
    <s v="CUS4998"/>
    <x v="819"/>
    <x v="3"/>
    <x v="8"/>
    <x v="16"/>
    <s v="SPC001"/>
    <x v="1"/>
    <n v="14.75"/>
    <n v="1"/>
    <x v="41"/>
    <n v="5.1624999999999996"/>
    <x v="1"/>
    <x v="0"/>
    <x v="1"/>
  </r>
  <r>
    <s v="CUS4999"/>
    <x v="843"/>
    <x v="1"/>
    <x v="4"/>
    <x v="6"/>
    <s v="TEA001"/>
    <x v="2"/>
    <n v="3.75"/>
    <n v="1"/>
    <x v="10"/>
    <n v="1.3125"/>
    <x v="1"/>
    <x v="3"/>
    <x v="3"/>
  </r>
  <r>
    <s v="CUS5000"/>
    <x v="586"/>
    <x v="2"/>
    <x v="3"/>
    <x v="5"/>
    <s v="SPC001"/>
    <x v="3"/>
    <n v="2"/>
    <n v="2"/>
    <x v="5"/>
    <n v="1.4"/>
    <x v="0"/>
    <x v="10"/>
    <x v="3"/>
  </r>
  <r>
    <s v="CUS5001"/>
    <x v="335"/>
    <x v="1"/>
    <x v="2"/>
    <x v="3"/>
    <s v="SKT001"/>
    <x v="6"/>
    <n v="3.5"/>
    <n v="1"/>
    <x v="15"/>
    <n v="1.2249999999999999"/>
    <x v="0"/>
    <x v="1"/>
    <x v="1"/>
  </r>
  <r>
    <s v="CUS5002"/>
    <x v="776"/>
    <x v="4"/>
    <x v="5"/>
    <x v="12"/>
    <s v="SND001"/>
    <x v="3"/>
    <n v="2.5"/>
    <n v="2"/>
    <x v="17"/>
    <n v="1.75"/>
    <x v="2"/>
    <x v="3"/>
    <x v="1"/>
  </r>
  <r>
    <s v="CUS5003"/>
    <x v="723"/>
    <x v="0"/>
    <x v="0"/>
    <x v="0"/>
    <s v="SPC001"/>
    <x v="2"/>
    <n v="2.5"/>
    <n v="2"/>
    <x v="17"/>
    <n v="1.75"/>
    <x v="1"/>
    <x v="3"/>
    <x v="5"/>
  </r>
  <r>
    <s v="CUS5004"/>
    <x v="494"/>
    <x v="4"/>
    <x v="5"/>
    <x v="12"/>
    <s v="SPC001"/>
    <x v="4"/>
    <n v="4.5"/>
    <n v="1"/>
    <x v="18"/>
    <n v="1.575"/>
    <x v="2"/>
    <x v="7"/>
    <x v="2"/>
  </r>
  <r>
    <s v="CUS5005"/>
    <x v="757"/>
    <x v="1"/>
    <x v="2"/>
    <x v="3"/>
    <s v="COF001"/>
    <x v="1"/>
    <n v="3.75"/>
    <n v="1"/>
    <x v="10"/>
    <n v="1.3125"/>
    <x v="2"/>
    <x v="5"/>
    <x v="0"/>
  </r>
  <r>
    <s v="CUS5006"/>
    <x v="48"/>
    <x v="2"/>
    <x v="3"/>
    <x v="9"/>
    <s v="SND001"/>
    <x v="0"/>
    <n v="4.25"/>
    <n v="1"/>
    <x v="6"/>
    <n v="1.4874999999999998"/>
    <x v="2"/>
    <x v="11"/>
    <x v="1"/>
  </r>
  <r>
    <s v="CUS5007"/>
    <x v="763"/>
    <x v="0"/>
    <x v="0"/>
    <x v="2"/>
    <s v="COF001"/>
    <x v="4"/>
    <n v="0.8"/>
    <n v="3"/>
    <x v="37"/>
    <n v="0.84000000000000008"/>
    <x v="2"/>
    <x v="4"/>
    <x v="2"/>
  </r>
  <r>
    <s v="CUS5008"/>
    <x v="974"/>
    <x v="4"/>
    <x v="5"/>
    <x v="12"/>
    <s v="SPC001"/>
    <x v="3"/>
    <n v="2.5"/>
    <n v="2"/>
    <x v="17"/>
    <n v="1.75"/>
    <x v="2"/>
    <x v="1"/>
    <x v="5"/>
  </r>
  <r>
    <s v="CUS5009"/>
    <x v="215"/>
    <x v="2"/>
    <x v="3"/>
    <x v="5"/>
    <s v="TEA001"/>
    <x v="6"/>
    <n v="2.2000000000000002"/>
    <n v="1"/>
    <x v="23"/>
    <n v="0.77"/>
    <x v="2"/>
    <x v="5"/>
    <x v="5"/>
  </r>
  <r>
    <s v="CUS5010"/>
    <x v="112"/>
    <x v="4"/>
    <x v="5"/>
    <x v="13"/>
    <s v="SKT001"/>
    <x v="0"/>
    <n v="2.5499999999999998"/>
    <n v="1"/>
    <x v="8"/>
    <n v="0.89249999999999985"/>
    <x v="0"/>
    <x v="7"/>
    <x v="5"/>
  </r>
  <r>
    <s v="CUS5011"/>
    <x v="770"/>
    <x v="1"/>
    <x v="4"/>
    <x v="14"/>
    <s v="DES001"/>
    <x v="4"/>
    <n v="3"/>
    <n v="2"/>
    <x v="0"/>
    <n v="2.0999999999999996"/>
    <x v="1"/>
    <x v="5"/>
    <x v="0"/>
  </r>
  <r>
    <s v="CUS5012"/>
    <x v="514"/>
    <x v="1"/>
    <x v="2"/>
    <x v="3"/>
    <s v="SND001"/>
    <x v="5"/>
    <n v="9.5"/>
    <n v="1"/>
    <x v="22"/>
    <n v="3.3249999999999997"/>
    <x v="0"/>
    <x v="11"/>
    <x v="0"/>
  </r>
  <r>
    <s v="CUS5013"/>
    <x v="170"/>
    <x v="3"/>
    <x v="1"/>
    <x v="7"/>
    <s v="SKT001"/>
    <x v="4"/>
    <n v="2.5"/>
    <n v="2"/>
    <x v="17"/>
    <n v="1.75"/>
    <x v="1"/>
    <x v="6"/>
    <x v="1"/>
  </r>
  <r>
    <s v="CUS5014"/>
    <x v="689"/>
    <x v="4"/>
    <x v="5"/>
    <x v="12"/>
    <s v="TEA001"/>
    <x v="6"/>
    <n v="2.5"/>
    <n v="2"/>
    <x v="17"/>
    <n v="1.75"/>
    <x v="2"/>
    <x v="7"/>
    <x v="3"/>
  </r>
  <r>
    <s v="CUS5015"/>
    <x v="589"/>
    <x v="0"/>
    <x v="0"/>
    <x v="0"/>
    <s v="COF001"/>
    <x v="3"/>
    <n v="3.5"/>
    <n v="2"/>
    <x v="7"/>
    <n v="2.4499999999999997"/>
    <x v="2"/>
    <x v="3"/>
    <x v="2"/>
  </r>
  <r>
    <s v="CUS5016"/>
    <x v="804"/>
    <x v="0"/>
    <x v="0"/>
    <x v="2"/>
    <s v="DES001"/>
    <x v="3"/>
    <n v="3.75"/>
    <n v="1"/>
    <x v="10"/>
    <n v="1.3125"/>
    <x v="1"/>
    <x v="3"/>
    <x v="3"/>
  </r>
  <r>
    <s v="CUS5017"/>
    <x v="424"/>
    <x v="4"/>
    <x v="6"/>
    <x v="10"/>
    <s v="CLD001"/>
    <x v="2"/>
    <n v="3"/>
    <n v="1"/>
    <x v="4"/>
    <n v="1.0499999999999998"/>
    <x v="0"/>
    <x v="3"/>
    <x v="3"/>
  </r>
  <r>
    <s v="CUS5018"/>
    <x v="591"/>
    <x v="0"/>
    <x v="1"/>
    <x v="1"/>
    <s v="DES001"/>
    <x v="3"/>
    <n v="4.75"/>
    <n v="1"/>
    <x v="12"/>
    <n v="1.6624999999999999"/>
    <x v="0"/>
    <x v="3"/>
    <x v="1"/>
  </r>
  <r>
    <s v="CUS5019"/>
    <x v="209"/>
    <x v="4"/>
    <x v="5"/>
    <x v="13"/>
    <s v="SKT001"/>
    <x v="0"/>
    <n v="3.5"/>
    <n v="1"/>
    <x v="15"/>
    <n v="1.2249999999999999"/>
    <x v="0"/>
    <x v="4"/>
    <x v="4"/>
  </r>
  <r>
    <s v="CUS5020"/>
    <x v="849"/>
    <x v="4"/>
    <x v="5"/>
    <x v="12"/>
    <s v="DES001"/>
    <x v="2"/>
    <n v="20.45"/>
    <n v="1"/>
    <x v="36"/>
    <n v="7.1574999999999989"/>
    <x v="2"/>
    <x v="0"/>
    <x v="5"/>
  </r>
  <r>
    <s v="CUS5021"/>
    <x v="973"/>
    <x v="0"/>
    <x v="7"/>
    <x v="11"/>
    <s v="SPC001"/>
    <x v="0"/>
    <n v="3"/>
    <n v="2"/>
    <x v="0"/>
    <n v="2.0999999999999996"/>
    <x v="2"/>
    <x v="3"/>
    <x v="4"/>
  </r>
  <r>
    <s v="CUS5022"/>
    <x v="509"/>
    <x v="1"/>
    <x v="2"/>
    <x v="4"/>
    <s v="DES001"/>
    <x v="1"/>
    <n v="3"/>
    <n v="1"/>
    <x v="4"/>
    <n v="1.0499999999999998"/>
    <x v="0"/>
    <x v="3"/>
    <x v="5"/>
  </r>
  <r>
    <s v="CUS5023"/>
    <x v="618"/>
    <x v="3"/>
    <x v="1"/>
    <x v="7"/>
    <s v="DES001"/>
    <x v="2"/>
    <n v="3.75"/>
    <n v="2"/>
    <x v="16"/>
    <n v="2.625"/>
    <x v="1"/>
    <x v="1"/>
    <x v="5"/>
  </r>
  <r>
    <s v="CUS5024"/>
    <x v="141"/>
    <x v="3"/>
    <x v="8"/>
    <x v="16"/>
    <s v="TEA001"/>
    <x v="4"/>
    <n v="2.2000000000000002"/>
    <n v="2"/>
    <x v="19"/>
    <n v="1.54"/>
    <x v="2"/>
    <x v="1"/>
    <x v="6"/>
  </r>
  <r>
    <s v="CUS5025"/>
    <x v="848"/>
    <x v="4"/>
    <x v="6"/>
    <x v="10"/>
    <s v="DES001"/>
    <x v="4"/>
    <n v="3.1"/>
    <n v="2"/>
    <x v="1"/>
    <n v="2.17"/>
    <x v="2"/>
    <x v="1"/>
    <x v="0"/>
  </r>
  <r>
    <s v="CUS5026"/>
    <x v="928"/>
    <x v="0"/>
    <x v="0"/>
    <x v="0"/>
    <s v="TEA001"/>
    <x v="3"/>
    <n v="3.25"/>
    <n v="1"/>
    <x v="14"/>
    <n v="1.1375"/>
    <x v="0"/>
    <x v="4"/>
    <x v="1"/>
  </r>
  <r>
    <s v="CUS5027"/>
    <x v="758"/>
    <x v="1"/>
    <x v="2"/>
    <x v="4"/>
    <s v="SPC001"/>
    <x v="1"/>
    <n v="3"/>
    <n v="1"/>
    <x v="4"/>
    <n v="1.0499999999999998"/>
    <x v="1"/>
    <x v="6"/>
    <x v="3"/>
  </r>
  <r>
    <s v="CUS5028"/>
    <x v="362"/>
    <x v="1"/>
    <x v="2"/>
    <x v="4"/>
    <s v="DES001"/>
    <x v="2"/>
    <n v="2"/>
    <n v="2"/>
    <x v="5"/>
    <n v="1.4"/>
    <x v="1"/>
    <x v="6"/>
    <x v="5"/>
  </r>
  <r>
    <s v="CUS5029"/>
    <x v="85"/>
    <x v="0"/>
    <x v="7"/>
    <x v="11"/>
    <s v="DES001"/>
    <x v="2"/>
    <n v="3.75"/>
    <n v="1"/>
    <x v="10"/>
    <n v="1.3125"/>
    <x v="2"/>
    <x v="0"/>
    <x v="3"/>
  </r>
  <r>
    <s v="CUS5030"/>
    <x v="227"/>
    <x v="4"/>
    <x v="5"/>
    <x v="12"/>
    <s v="TEA001"/>
    <x v="3"/>
    <n v="2.5"/>
    <n v="2"/>
    <x v="17"/>
    <n v="1.75"/>
    <x v="1"/>
    <x v="4"/>
    <x v="4"/>
  </r>
  <r>
    <s v="CUS5031"/>
    <x v="428"/>
    <x v="0"/>
    <x v="0"/>
    <x v="2"/>
    <s v="DES001"/>
    <x v="5"/>
    <n v="3"/>
    <n v="1"/>
    <x v="4"/>
    <n v="1.0499999999999998"/>
    <x v="0"/>
    <x v="1"/>
    <x v="6"/>
  </r>
  <r>
    <s v="CUS5032"/>
    <x v="754"/>
    <x v="4"/>
    <x v="5"/>
    <x v="12"/>
    <s v="DES001"/>
    <x v="4"/>
    <n v="3.75"/>
    <n v="1"/>
    <x v="10"/>
    <n v="1.3125"/>
    <x v="2"/>
    <x v="7"/>
    <x v="4"/>
  </r>
  <r>
    <s v="CUS5033"/>
    <x v="59"/>
    <x v="0"/>
    <x v="0"/>
    <x v="2"/>
    <s v="SPC001"/>
    <x v="6"/>
    <n v="3"/>
    <n v="2"/>
    <x v="0"/>
    <n v="2.0999999999999996"/>
    <x v="0"/>
    <x v="6"/>
    <x v="5"/>
  </r>
  <r>
    <s v="CUS5034"/>
    <x v="1022"/>
    <x v="4"/>
    <x v="5"/>
    <x v="12"/>
    <s v="TEA001"/>
    <x v="5"/>
    <n v="3"/>
    <n v="1"/>
    <x v="4"/>
    <n v="1.0499999999999998"/>
    <x v="2"/>
    <x v="3"/>
    <x v="5"/>
  </r>
  <r>
    <s v="CUS5035"/>
    <x v="962"/>
    <x v="3"/>
    <x v="8"/>
    <x v="16"/>
    <s v="DES001"/>
    <x v="5"/>
    <n v="3"/>
    <n v="1"/>
    <x v="4"/>
    <n v="1.0499999999999998"/>
    <x v="2"/>
    <x v="8"/>
    <x v="5"/>
  </r>
  <r>
    <s v="CUS5036"/>
    <x v="611"/>
    <x v="4"/>
    <x v="5"/>
    <x v="12"/>
    <s v="COF001"/>
    <x v="6"/>
    <n v="0.8"/>
    <n v="2"/>
    <x v="26"/>
    <n v="0.55999999999999994"/>
    <x v="2"/>
    <x v="7"/>
    <x v="5"/>
  </r>
  <r>
    <s v="CUS5037"/>
    <x v="429"/>
    <x v="3"/>
    <x v="1"/>
    <x v="7"/>
    <s v="SKT001"/>
    <x v="2"/>
    <n v="2.5"/>
    <n v="1"/>
    <x v="11"/>
    <n v="0.875"/>
    <x v="2"/>
    <x v="4"/>
    <x v="0"/>
  </r>
  <r>
    <s v="CUS5038"/>
    <x v="235"/>
    <x v="3"/>
    <x v="1"/>
    <x v="7"/>
    <s v="COF001"/>
    <x v="1"/>
    <n v="3"/>
    <n v="2"/>
    <x v="0"/>
    <n v="2.0999999999999996"/>
    <x v="0"/>
    <x v="3"/>
    <x v="1"/>
  </r>
  <r>
    <s v="CUS5039"/>
    <x v="401"/>
    <x v="4"/>
    <x v="6"/>
    <x v="10"/>
    <s v="SPC001"/>
    <x v="6"/>
    <n v="2.5"/>
    <n v="1"/>
    <x v="11"/>
    <n v="0.875"/>
    <x v="0"/>
    <x v="8"/>
    <x v="2"/>
  </r>
  <r>
    <s v="CUS5040"/>
    <x v="1023"/>
    <x v="1"/>
    <x v="4"/>
    <x v="6"/>
    <s v="SPC001"/>
    <x v="1"/>
    <n v="3.5"/>
    <n v="1"/>
    <x v="15"/>
    <n v="1.2249999999999999"/>
    <x v="2"/>
    <x v="5"/>
    <x v="6"/>
  </r>
  <r>
    <s v="CUS5041"/>
    <x v="647"/>
    <x v="1"/>
    <x v="2"/>
    <x v="4"/>
    <s v="TEA001"/>
    <x v="2"/>
    <n v="2.5499999999999998"/>
    <n v="2"/>
    <x v="13"/>
    <n v="1.7849999999999997"/>
    <x v="2"/>
    <x v="3"/>
    <x v="4"/>
  </r>
  <r>
    <s v="CUS5042"/>
    <x v="16"/>
    <x v="2"/>
    <x v="5"/>
    <x v="8"/>
    <s v="SPC001"/>
    <x v="6"/>
    <n v="3.75"/>
    <n v="2"/>
    <x v="16"/>
    <n v="2.625"/>
    <x v="2"/>
    <x v="2"/>
    <x v="5"/>
  </r>
  <r>
    <s v="CUS5043"/>
    <x v="290"/>
    <x v="0"/>
    <x v="0"/>
    <x v="0"/>
    <s v="SPC001"/>
    <x v="2"/>
    <n v="3.1"/>
    <n v="2"/>
    <x v="1"/>
    <n v="2.17"/>
    <x v="0"/>
    <x v="2"/>
    <x v="5"/>
  </r>
  <r>
    <s v="CUS5044"/>
    <x v="389"/>
    <x v="0"/>
    <x v="0"/>
    <x v="2"/>
    <s v="SND001"/>
    <x v="5"/>
    <n v="4.25"/>
    <n v="2"/>
    <x v="21"/>
    <n v="2.9749999999999996"/>
    <x v="2"/>
    <x v="0"/>
    <x v="4"/>
  </r>
  <r>
    <s v="CUS5045"/>
    <x v="313"/>
    <x v="1"/>
    <x v="4"/>
    <x v="14"/>
    <s v="SND001"/>
    <x v="4"/>
    <n v="3.5"/>
    <n v="1"/>
    <x v="15"/>
    <n v="1.2249999999999999"/>
    <x v="2"/>
    <x v="10"/>
    <x v="0"/>
  </r>
  <r>
    <s v="CUS5046"/>
    <x v="201"/>
    <x v="3"/>
    <x v="1"/>
    <x v="7"/>
    <s v="TEA001"/>
    <x v="6"/>
    <n v="3.75"/>
    <n v="1"/>
    <x v="10"/>
    <n v="1.3125"/>
    <x v="0"/>
    <x v="7"/>
    <x v="6"/>
  </r>
  <r>
    <s v="CUS5047"/>
    <x v="988"/>
    <x v="0"/>
    <x v="1"/>
    <x v="1"/>
    <s v="DES001"/>
    <x v="6"/>
    <n v="0.8"/>
    <n v="2"/>
    <x v="26"/>
    <n v="0.55999999999999994"/>
    <x v="0"/>
    <x v="7"/>
    <x v="2"/>
  </r>
  <r>
    <s v="CUS5048"/>
    <x v="135"/>
    <x v="3"/>
    <x v="8"/>
    <x v="16"/>
    <s v="DES001"/>
    <x v="2"/>
    <n v="4"/>
    <n v="1"/>
    <x v="5"/>
    <n v="1.4"/>
    <x v="0"/>
    <x v="6"/>
    <x v="6"/>
  </r>
  <r>
    <s v="CUS5049"/>
    <x v="495"/>
    <x v="1"/>
    <x v="4"/>
    <x v="6"/>
    <s v="TEA001"/>
    <x v="4"/>
    <n v="3"/>
    <n v="1"/>
    <x v="4"/>
    <n v="1.0499999999999998"/>
    <x v="2"/>
    <x v="7"/>
    <x v="1"/>
  </r>
  <r>
    <s v="CUS5050"/>
    <x v="904"/>
    <x v="4"/>
    <x v="5"/>
    <x v="13"/>
    <s v="COF001"/>
    <x v="5"/>
    <n v="0.8"/>
    <n v="2"/>
    <x v="26"/>
    <n v="0.55999999999999994"/>
    <x v="0"/>
    <x v="2"/>
    <x v="0"/>
  </r>
  <r>
    <s v="CUS5051"/>
    <x v="399"/>
    <x v="1"/>
    <x v="4"/>
    <x v="6"/>
    <s v="SPC001"/>
    <x v="1"/>
    <n v="3.25"/>
    <n v="1"/>
    <x v="14"/>
    <n v="1.1375"/>
    <x v="0"/>
    <x v="5"/>
    <x v="2"/>
  </r>
  <r>
    <s v="CUS5052"/>
    <x v="437"/>
    <x v="0"/>
    <x v="0"/>
    <x v="2"/>
    <s v="SPC001"/>
    <x v="0"/>
    <n v="7.6"/>
    <n v="1"/>
    <x v="42"/>
    <n v="2.6599999999999997"/>
    <x v="2"/>
    <x v="8"/>
    <x v="0"/>
  </r>
  <r>
    <s v="CUS5053"/>
    <x v="490"/>
    <x v="3"/>
    <x v="8"/>
    <x v="16"/>
    <s v="CLD001"/>
    <x v="1"/>
    <n v="3"/>
    <n v="1"/>
    <x v="4"/>
    <n v="1.0499999999999998"/>
    <x v="0"/>
    <x v="3"/>
    <x v="2"/>
  </r>
  <r>
    <s v="CUS5054"/>
    <x v="122"/>
    <x v="1"/>
    <x v="4"/>
    <x v="14"/>
    <s v="COF001"/>
    <x v="3"/>
    <n v="3.25"/>
    <n v="1"/>
    <x v="14"/>
    <n v="1.1375"/>
    <x v="1"/>
    <x v="7"/>
    <x v="5"/>
  </r>
  <r>
    <s v="CUS5055"/>
    <x v="445"/>
    <x v="0"/>
    <x v="1"/>
    <x v="1"/>
    <s v="TEA001"/>
    <x v="2"/>
    <n v="3"/>
    <n v="2"/>
    <x v="0"/>
    <n v="2.0999999999999996"/>
    <x v="2"/>
    <x v="2"/>
    <x v="5"/>
  </r>
  <r>
    <s v="CUS5056"/>
    <x v="1068"/>
    <x v="3"/>
    <x v="1"/>
    <x v="7"/>
    <s v="SKT001"/>
    <x v="5"/>
    <n v="3"/>
    <n v="1"/>
    <x v="4"/>
    <n v="1.0499999999999998"/>
    <x v="1"/>
    <x v="9"/>
    <x v="4"/>
  </r>
  <r>
    <s v="CUS5057"/>
    <x v="175"/>
    <x v="2"/>
    <x v="3"/>
    <x v="5"/>
    <s v="SND001"/>
    <x v="4"/>
    <n v="3.75"/>
    <n v="2"/>
    <x v="16"/>
    <n v="2.625"/>
    <x v="0"/>
    <x v="11"/>
    <x v="3"/>
  </r>
  <r>
    <s v="CUS5058"/>
    <x v="358"/>
    <x v="1"/>
    <x v="4"/>
    <x v="6"/>
    <s v="COF001"/>
    <x v="3"/>
    <n v="3"/>
    <n v="2"/>
    <x v="0"/>
    <n v="2.0999999999999996"/>
    <x v="2"/>
    <x v="7"/>
    <x v="0"/>
  </r>
  <r>
    <s v="CUS5059"/>
    <x v="687"/>
    <x v="0"/>
    <x v="1"/>
    <x v="1"/>
    <s v="CLD001"/>
    <x v="5"/>
    <n v="3.1"/>
    <n v="2"/>
    <x v="1"/>
    <n v="2.17"/>
    <x v="1"/>
    <x v="9"/>
    <x v="4"/>
  </r>
  <r>
    <s v="CUS5060"/>
    <x v="779"/>
    <x v="4"/>
    <x v="5"/>
    <x v="13"/>
    <s v="TEA001"/>
    <x v="0"/>
    <n v="3.75"/>
    <n v="1"/>
    <x v="10"/>
    <n v="1.3125"/>
    <x v="2"/>
    <x v="6"/>
    <x v="6"/>
  </r>
  <r>
    <s v="CUS5061"/>
    <x v="868"/>
    <x v="1"/>
    <x v="4"/>
    <x v="6"/>
    <s v="COF001"/>
    <x v="4"/>
    <n v="3.75"/>
    <n v="1"/>
    <x v="10"/>
    <n v="1.3125"/>
    <x v="1"/>
    <x v="10"/>
    <x v="3"/>
  </r>
  <r>
    <s v="CUS5062"/>
    <x v="486"/>
    <x v="0"/>
    <x v="0"/>
    <x v="0"/>
    <s v="SPC001"/>
    <x v="0"/>
    <n v="2.5"/>
    <n v="2"/>
    <x v="17"/>
    <n v="1.75"/>
    <x v="1"/>
    <x v="5"/>
    <x v="5"/>
  </r>
  <r>
    <s v="CUS5063"/>
    <x v="110"/>
    <x v="2"/>
    <x v="5"/>
    <x v="8"/>
    <s v="SPC001"/>
    <x v="0"/>
    <n v="14"/>
    <n v="1"/>
    <x v="43"/>
    <n v="4.8999999999999995"/>
    <x v="0"/>
    <x v="10"/>
    <x v="2"/>
  </r>
  <r>
    <s v="CUS5064"/>
    <x v="494"/>
    <x v="0"/>
    <x v="1"/>
    <x v="1"/>
    <s v="SKT001"/>
    <x v="5"/>
    <n v="2.5"/>
    <n v="1"/>
    <x v="11"/>
    <n v="0.875"/>
    <x v="2"/>
    <x v="7"/>
    <x v="2"/>
  </r>
  <r>
    <s v="CUS5065"/>
    <x v="420"/>
    <x v="1"/>
    <x v="4"/>
    <x v="6"/>
    <s v="SND001"/>
    <x v="6"/>
    <n v="3.1"/>
    <n v="2"/>
    <x v="1"/>
    <n v="2.17"/>
    <x v="1"/>
    <x v="3"/>
    <x v="2"/>
  </r>
  <r>
    <s v="CUS5066"/>
    <x v="1038"/>
    <x v="2"/>
    <x v="3"/>
    <x v="9"/>
    <s v="DES001"/>
    <x v="4"/>
    <n v="2"/>
    <n v="2"/>
    <x v="5"/>
    <n v="1.4"/>
    <x v="2"/>
    <x v="7"/>
    <x v="1"/>
  </r>
  <r>
    <s v="CUS5067"/>
    <x v="275"/>
    <x v="0"/>
    <x v="7"/>
    <x v="11"/>
    <s v="SPC001"/>
    <x v="1"/>
    <n v="3.1"/>
    <n v="1"/>
    <x v="9"/>
    <n v="1.085"/>
    <x v="0"/>
    <x v="2"/>
    <x v="1"/>
  </r>
  <r>
    <s v="CUS5068"/>
    <x v="475"/>
    <x v="2"/>
    <x v="3"/>
    <x v="9"/>
    <s v="TEA001"/>
    <x v="1"/>
    <n v="3"/>
    <n v="1"/>
    <x v="4"/>
    <n v="1.0499999999999998"/>
    <x v="1"/>
    <x v="6"/>
    <x v="4"/>
  </r>
  <r>
    <s v="CUS5069"/>
    <x v="997"/>
    <x v="3"/>
    <x v="8"/>
    <x v="16"/>
    <s v="DES001"/>
    <x v="2"/>
    <n v="3.75"/>
    <n v="1"/>
    <x v="10"/>
    <n v="1.3125"/>
    <x v="1"/>
    <x v="2"/>
    <x v="4"/>
  </r>
  <r>
    <s v="CUS5070"/>
    <x v="1045"/>
    <x v="0"/>
    <x v="0"/>
    <x v="2"/>
    <s v="TEA001"/>
    <x v="0"/>
    <n v="3.75"/>
    <n v="1"/>
    <x v="10"/>
    <n v="1.3125"/>
    <x v="1"/>
    <x v="8"/>
    <x v="4"/>
  </r>
  <r>
    <s v="CUS5071"/>
    <x v="159"/>
    <x v="2"/>
    <x v="5"/>
    <x v="15"/>
    <s v="SKT001"/>
    <x v="5"/>
    <n v="2.5"/>
    <n v="1"/>
    <x v="11"/>
    <n v="0.875"/>
    <x v="1"/>
    <x v="2"/>
    <x v="4"/>
  </r>
  <r>
    <s v="CUS5072"/>
    <x v="680"/>
    <x v="4"/>
    <x v="5"/>
    <x v="13"/>
    <s v="COF001"/>
    <x v="4"/>
    <n v="4.25"/>
    <n v="2"/>
    <x v="21"/>
    <n v="2.9749999999999996"/>
    <x v="2"/>
    <x v="6"/>
    <x v="6"/>
  </r>
  <r>
    <s v="CUS5073"/>
    <x v="740"/>
    <x v="4"/>
    <x v="5"/>
    <x v="13"/>
    <s v="SKT001"/>
    <x v="0"/>
    <n v="0.8"/>
    <n v="2"/>
    <x v="26"/>
    <n v="0.55999999999999994"/>
    <x v="1"/>
    <x v="6"/>
    <x v="3"/>
  </r>
  <r>
    <s v="CUS5074"/>
    <x v="201"/>
    <x v="1"/>
    <x v="2"/>
    <x v="3"/>
    <s v="SKT001"/>
    <x v="5"/>
    <n v="2.5"/>
    <n v="2"/>
    <x v="17"/>
    <n v="1.75"/>
    <x v="0"/>
    <x v="7"/>
    <x v="6"/>
  </r>
  <r>
    <s v="CUS5075"/>
    <x v="487"/>
    <x v="1"/>
    <x v="4"/>
    <x v="14"/>
    <s v="TEA001"/>
    <x v="4"/>
    <n v="3"/>
    <n v="1"/>
    <x v="4"/>
    <n v="1.0499999999999998"/>
    <x v="2"/>
    <x v="5"/>
    <x v="5"/>
  </r>
  <r>
    <s v="CUS5076"/>
    <x v="856"/>
    <x v="4"/>
    <x v="5"/>
    <x v="12"/>
    <s v="COF001"/>
    <x v="1"/>
    <n v="4.25"/>
    <n v="1"/>
    <x v="6"/>
    <n v="1.4874999999999998"/>
    <x v="2"/>
    <x v="6"/>
    <x v="0"/>
  </r>
  <r>
    <s v="CUS5077"/>
    <x v="942"/>
    <x v="2"/>
    <x v="3"/>
    <x v="9"/>
    <s v="SKT001"/>
    <x v="3"/>
    <n v="0.8"/>
    <n v="1"/>
    <x v="28"/>
    <n v="0.27999999999999997"/>
    <x v="0"/>
    <x v="2"/>
    <x v="3"/>
  </r>
  <r>
    <s v="CUS5078"/>
    <x v="637"/>
    <x v="2"/>
    <x v="3"/>
    <x v="9"/>
    <s v="SND001"/>
    <x v="2"/>
    <n v="3"/>
    <n v="1"/>
    <x v="4"/>
    <n v="1.0499999999999998"/>
    <x v="1"/>
    <x v="9"/>
    <x v="2"/>
  </r>
  <r>
    <s v="CUS5079"/>
    <x v="224"/>
    <x v="2"/>
    <x v="5"/>
    <x v="8"/>
    <s v="DES001"/>
    <x v="0"/>
    <n v="9.25"/>
    <n v="1"/>
    <x v="38"/>
    <n v="3.2374999999999998"/>
    <x v="2"/>
    <x v="9"/>
    <x v="0"/>
  </r>
  <r>
    <s v="CUS5080"/>
    <x v="790"/>
    <x v="1"/>
    <x v="2"/>
    <x v="4"/>
    <s v="SPC001"/>
    <x v="6"/>
    <n v="2.5"/>
    <n v="1"/>
    <x v="11"/>
    <n v="0.875"/>
    <x v="1"/>
    <x v="5"/>
    <x v="3"/>
  </r>
  <r>
    <s v="CUS5081"/>
    <x v="890"/>
    <x v="0"/>
    <x v="0"/>
    <x v="0"/>
    <s v="CLD001"/>
    <x v="4"/>
    <n v="3.5"/>
    <n v="2"/>
    <x v="7"/>
    <n v="2.4499999999999997"/>
    <x v="2"/>
    <x v="4"/>
    <x v="4"/>
  </r>
  <r>
    <s v="CUS5082"/>
    <x v="206"/>
    <x v="3"/>
    <x v="1"/>
    <x v="7"/>
    <s v="SPC001"/>
    <x v="6"/>
    <n v="2.5499999999999998"/>
    <n v="1"/>
    <x v="8"/>
    <n v="0.89249999999999985"/>
    <x v="1"/>
    <x v="10"/>
    <x v="6"/>
  </r>
  <r>
    <s v="CUS5083"/>
    <x v="190"/>
    <x v="2"/>
    <x v="3"/>
    <x v="9"/>
    <s v="SKT001"/>
    <x v="2"/>
    <n v="2"/>
    <n v="1"/>
    <x v="3"/>
    <n v="0.7"/>
    <x v="1"/>
    <x v="5"/>
    <x v="6"/>
  </r>
  <r>
    <s v="CUS5084"/>
    <x v="201"/>
    <x v="3"/>
    <x v="1"/>
    <x v="7"/>
    <s v="CLD001"/>
    <x v="0"/>
    <n v="3.1"/>
    <n v="1"/>
    <x v="9"/>
    <n v="1.085"/>
    <x v="0"/>
    <x v="7"/>
    <x v="6"/>
  </r>
  <r>
    <s v="CUS5085"/>
    <x v="383"/>
    <x v="4"/>
    <x v="5"/>
    <x v="13"/>
    <s v="SND001"/>
    <x v="0"/>
    <n v="2.5"/>
    <n v="2"/>
    <x v="17"/>
    <n v="1.75"/>
    <x v="2"/>
    <x v="3"/>
    <x v="0"/>
  </r>
  <r>
    <s v="CUS5086"/>
    <x v="13"/>
    <x v="0"/>
    <x v="1"/>
    <x v="1"/>
    <s v="SPC001"/>
    <x v="0"/>
    <n v="4.75"/>
    <n v="2"/>
    <x v="22"/>
    <n v="3.3249999999999997"/>
    <x v="2"/>
    <x v="6"/>
    <x v="5"/>
  </r>
  <r>
    <s v="CUS5087"/>
    <x v="201"/>
    <x v="4"/>
    <x v="5"/>
    <x v="12"/>
    <s v="SND001"/>
    <x v="1"/>
    <n v="3"/>
    <n v="2"/>
    <x v="0"/>
    <n v="2.0999999999999996"/>
    <x v="0"/>
    <x v="7"/>
    <x v="6"/>
  </r>
  <r>
    <s v="CUS5088"/>
    <x v="393"/>
    <x v="2"/>
    <x v="3"/>
    <x v="9"/>
    <s v="COF001"/>
    <x v="0"/>
    <n v="2.5"/>
    <n v="2"/>
    <x v="17"/>
    <n v="1.75"/>
    <x v="1"/>
    <x v="3"/>
    <x v="6"/>
  </r>
  <r>
    <s v="CUS5089"/>
    <x v="505"/>
    <x v="2"/>
    <x v="5"/>
    <x v="8"/>
    <s v="CLD001"/>
    <x v="0"/>
    <n v="3.5"/>
    <n v="1"/>
    <x v="15"/>
    <n v="1.2249999999999999"/>
    <x v="2"/>
    <x v="5"/>
    <x v="2"/>
  </r>
  <r>
    <s v="CUS5090"/>
    <x v="806"/>
    <x v="4"/>
    <x v="5"/>
    <x v="12"/>
    <s v="SKT001"/>
    <x v="1"/>
    <n v="2"/>
    <n v="2"/>
    <x v="5"/>
    <n v="1.4"/>
    <x v="2"/>
    <x v="1"/>
    <x v="4"/>
  </r>
  <r>
    <s v="CUS5091"/>
    <x v="313"/>
    <x v="3"/>
    <x v="1"/>
    <x v="7"/>
    <s v="CLD001"/>
    <x v="3"/>
    <n v="3.75"/>
    <n v="1"/>
    <x v="10"/>
    <n v="1.3125"/>
    <x v="2"/>
    <x v="10"/>
    <x v="0"/>
  </r>
  <r>
    <s v="CUS5092"/>
    <x v="618"/>
    <x v="3"/>
    <x v="8"/>
    <x v="16"/>
    <s v="SND001"/>
    <x v="3"/>
    <n v="3.75"/>
    <n v="2"/>
    <x v="16"/>
    <n v="2.625"/>
    <x v="1"/>
    <x v="1"/>
    <x v="5"/>
  </r>
  <r>
    <s v="CUS5093"/>
    <x v="651"/>
    <x v="2"/>
    <x v="5"/>
    <x v="15"/>
    <s v="SKT001"/>
    <x v="5"/>
    <n v="0.8"/>
    <n v="1"/>
    <x v="28"/>
    <n v="0.27999999999999997"/>
    <x v="2"/>
    <x v="5"/>
    <x v="3"/>
  </r>
  <r>
    <s v="CUS5094"/>
    <x v="746"/>
    <x v="1"/>
    <x v="4"/>
    <x v="6"/>
    <s v="SND001"/>
    <x v="2"/>
    <n v="3.75"/>
    <n v="1"/>
    <x v="10"/>
    <n v="1.3125"/>
    <x v="0"/>
    <x v="3"/>
    <x v="6"/>
  </r>
  <r>
    <s v="CUS5095"/>
    <x v="48"/>
    <x v="3"/>
    <x v="1"/>
    <x v="7"/>
    <s v="SPC001"/>
    <x v="5"/>
    <n v="3.75"/>
    <n v="1"/>
    <x v="10"/>
    <n v="1.3125"/>
    <x v="2"/>
    <x v="11"/>
    <x v="1"/>
  </r>
  <r>
    <s v="CUS5096"/>
    <x v="806"/>
    <x v="1"/>
    <x v="4"/>
    <x v="6"/>
    <s v="DES001"/>
    <x v="2"/>
    <n v="3"/>
    <n v="1"/>
    <x v="4"/>
    <n v="1.0499999999999998"/>
    <x v="2"/>
    <x v="1"/>
    <x v="4"/>
  </r>
  <r>
    <s v="CUS5097"/>
    <x v="630"/>
    <x v="0"/>
    <x v="1"/>
    <x v="1"/>
    <s v="SPC001"/>
    <x v="3"/>
    <n v="14.75"/>
    <n v="1"/>
    <x v="41"/>
    <n v="5.1624999999999996"/>
    <x v="2"/>
    <x v="8"/>
    <x v="6"/>
  </r>
  <r>
    <s v="CUS5098"/>
    <x v="644"/>
    <x v="4"/>
    <x v="5"/>
    <x v="12"/>
    <s v="COF001"/>
    <x v="5"/>
    <n v="2.5"/>
    <n v="2"/>
    <x v="17"/>
    <n v="1.75"/>
    <x v="0"/>
    <x v="8"/>
    <x v="6"/>
  </r>
  <r>
    <s v="CUS5099"/>
    <x v="631"/>
    <x v="4"/>
    <x v="5"/>
    <x v="12"/>
    <s v="DES001"/>
    <x v="0"/>
    <n v="2.4500000000000002"/>
    <n v="1"/>
    <x v="20"/>
    <n v="0.85750000000000004"/>
    <x v="0"/>
    <x v="9"/>
    <x v="6"/>
  </r>
  <r>
    <s v="CUS5100"/>
    <x v="163"/>
    <x v="2"/>
    <x v="5"/>
    <x v="8"/>
    <s v="SPC001"/>
    <x v="4"/>
    <n v="3.5"/>
    <n v="1"/>
    <x v="15"/>
    <n v="1.2249999999999999"/>
    <x v="1"/>
    <x v="2"/>
    <x v="2"/>
  </r>
  <r>
    <s v="CUS5101"/>
    <x v="261"/>
    <x v="2"/>
    <x v="3"/>
    <x v="5"/>
    <s v="DES001"/>
    <x v="5"/>
    <n v="3"/>
    <n v="2"/>
    <x v="0"/>
    <n v="2.0999999999999996"/>
    <x v="1"/>
    <x v="1"/>
    <x v="1"/>
  </r>
  <r>
    <s v="CUS5102"/>
    <x v="533"/>
    <x v="2"/>
    <x v="5"/>
    <x v="15"/>
    <s v="TEA001"/>
    <x v="2"/>
    <n v="3"/>
    <n v="1"/>
    <x v="4"/>
    <n v="1.0499999999999998"/>
    <x v="0"/>
    <x v="9"/>
    <x v="5"/>
  </r>
  <r>
    <s v="CUS5103"/>
    <x v="849"/>
    <x v="3"/>
    <x v="8"/>
    <x v="16"/>
    <s v="SPC001"/>
    <x v="1"/>
    <n v="2.5"/>
    <n v="2"/>
    <x v="17"/>
    <n v="1.75"/>
    <x v="2"/>
    <x v="0"/>
    <x v="5"/>
  </r>
  <r>
    <s v="CUS5104"/>
    <x v="827"/>
    <x v="4"/>
    <x v="5"/>
    <x v="12"/>
    <s v="DES001"/>
    <x v="5"/>
    <n v="8.9499999999999993"/>
    <n v="1"/>
    <x v="27"/>
    <n v="3.1324999999999994"/>
    <x v="0"/>
    <x v="10"/>
    <x v="2"/>
  </r>
  <r>
    <s v="CUS5105"/>
    <x v="597"/>
    <x v="0"/>
    <x v="1"/>
    <x v="1"/>
    <s v="SPC001"/>
    <x v="3"/>
    <n v="2.5"/>
    <n v="2"/>
    <x v="17"/>
    <n v="1.75"/>
    <x v="0"/>
    <x v="2"/>
    <x v="6"/>
  </r>
  <r>
    <s v="CUS5106"/>
    <x v="386"/>
    <x v="3"/>
    <x v="1"/>
    <x v="7"/>
    <s v="DES001"/>
    <x v="4"/>
    <n v="3"/>
    <n v="2"/>
    <x v="0"/>
    <n v="2.0999999999999996"/>
    <x v="0"/>
    <x v="1"/>
    <x v="4"/>
  </r>
  <r>
    <s v="CUS5107"/>
    <x v="945"/>
    <x v="4"/>
    <x v="6"/>
    <x v="10"/>
    <s v="SPC001"/>
    <x v="2"/>
    <n v="4.75"/>
    <n v="2"/>
    <x v="22"/>
    <n v="3.3249999999999997"/>
    <x v="2"/>
    <x v="9"/>
    <x v="0"/>
  </r>
  <r>
    <s v="CUS5108"/>
    <x v="187"/>
    <x v="2"/>
    <x v="3"/>
    <x v="9"/>
    <s v="SPC001"/>
    <x v="3"/>
    <n v="3.75"/>
    <n v="1"/>
    <x v="10"/>
    <n v="1.3125"/>
    <x v="0"/>
    <x v="2"/>
    <x v="2"/>
  </r>
  <r>
    <s v="CUS5109"/>
    <x v="1008"/>
    <x v="0"/>
    <x v="0"/>
    <x v="0"/>
    <s v="CLD001"/>
    <x v="5"/>
    <n v="3"/>
    <n v="1"/>
    <x v="4"/>
    <n v="1.0499999999999998"/>
    <x v="1"/>
    <x v="11"/>
    <x v="2"/>
  </r>
  <r>
    <s v="CUS5110"/>
    <x v="157"/>
    <x v="1"/>
    <x v="4"/>
    <x v="6"/>
    <s v="COF001"/>
    <x v="0"/>
    <n v="3"/>
    <n v="1"/>
    <x v="4"/>
    <n v="1.0499999999999998"/>
    <x v="2"/>
    <x v="11"/>
    <x v="2"/>
  </r>
  <r>
    <s v="CUS5111"/>
    <x v="259"/>
    <x v="4"/>
    <x v="5"/>
    <x v="12"/>
    <s v="CLD001"/>
    <x v="5"/>
    <n v="3.1"/>
    <n v="1"/>
    <x v="9"/>
    <n v="1.085"/>
    <x v="0"/>
    <x v="10"/>
    <x v="3"/>
  </r>
  <r>
    <s v="CUS5112"/>
    <x v="438"/>
    <x v="0"/>
    <x v="0"/>
    <x v="0"/>
    <s v="SKT001"/>
    <x v="6"/>
    <n v="3"/>
    <n v="1"/>
    <x v="4"/>
    <n v="1.0499999999999998"/>
    <x v="1"/>
    <x v="5"/>
    <x v="4"/>
  </r>
  <r>
    <s v="CUS5113"/>
    <x v="199"/>
    <x v="4"/>
    <x v="5"/>
    <x v="13"/>
    <s v="TEA001"/>
    <x v="6"/>
    <n v="3.25"/>
    <n v="1"/>
    <x v="14"/>
    <n v="1.1375"/>
    <x v="1"/>
    <x v="0"/>
    <x v="3"/>
  </r>
  <r>
    <s v="CUS5114"/>
    <x v="374"/>
    <x v="3"/>
    <x v="8"/>
    <x v="16"/>
    <s v="SKT001"/>
    <x v="1"/>
    <n v="2.2000000000000002"/>
    <n v="2"/>
    <x v="19"/>
    <n v="1.54"/>
    <x v="1"/>
    <x v="3"/>
    <x v="1"/>
  </r>
  <r>
    <s v="CUS5115"/>
    <x v="441"/>
    <x v="0"/>
    <x v="1"/>
    <x v="1"/>
    <s v="CLD001"/>
    <x v="5"/>
    <n v="2.5"/>
    <n v="2"/>
    <x v="17"/>
    <n v="1.75"/>
    <x v="1"/>
    <x v="1"/>
    <x v="2"/>
  </r>
  <r>
    <s v="CUS5116"/>
    <x v="648"/>
    <x v="4"/>
    <x v="5"/>
    <x v="13"/>
    <s v="SPC001"/>
    <x v="0"/>
    <n v="2.5"/>
    <n v="1"/>
    <x v="11"/>
    <n v="0.875"/>
    <x v="1"/>
    <x v="7"/>
    <x v="4"/>
  </r>
  <r>
    <s v="CUS5117"/>
    <x v="148"/>
    <x v="4"/>
    <x v="5"/>
    <x v="13"/>
    <s v="COF001"/>
    <x v="3"/>
    <n v="4.25"/>
    <n v="2"/>
    <x v="21"/>
    <n v="2.9749999999999996"/>
    <x v="1"/>
    <x v="7"/>
    <x v="3"/>
  </r>
  <r>
    <s v="CUS5118"/>
    <x v="481"/>
    <x v="1"/>
    <x v="4"/>
    <x v="6"/>
    <s v="TEA001"/>
    <x v="0"/>
    <n v="0.8"/>
    <n v="3"/>
    <x v="37"/>
    <n v="0.84000000000000008"/>
    <x v="0"/>
    <x v="6"/>
    <x v="4"/>
  </r>
  <r>
    <s v="CUS5119"/>
    <x v="509"/>
    <x v="1"/>
    <x v="4"/>
    <x v="14"/>
    <s v="DES001"/>
    <x v="0"/>
    <n v="3"/>
    <n v="1"/>
    <x v="4"/>
    <n v="1.0499999999999998"/>
    <x v="0"/>
    <x v="3"/>
    <x v="5"/>
  </r>
  <r>
    <s v="CUS5120"/>
    <x v="585"/>
    <x v="3"/>
    <x v="8"/>
    <x v="16"/>
    <s v="SND001"/>
    <x v="2"/>
    <n v="3.1"/>
    <n v="2"/>
    <x v="1"/>
    <n v="2.17"/>
    <x v="1"/>
    <x v="6"/>
    <x v="4"/>
  </r>
  <r>
    <s v="CUS5121"/>
    <x v="129"/>
    <x v="3"/>
    <x v="1"/>
    <x v="7"/>
    <s v="SPC001"/>
    <x v="3"/>
    <n v="3.1"/>
    <n v="2"/>
    <x v="1"/>
    <n v="2.17"/>
    <x v="0"/>
    <x v="10"/>
    <x v="5"/>
  </r>
  <r>
    <s v="CUS5122"/>
    <x v="381"/>
    <x v="0"/>
    <x v="7"/>
    <x v="11"/>
    <s v="SPC001"/>
    <x v="4"/>
    <n v="3.1"/>
    <n v="2"/>
    <x v="1"/>
    <n v="2.17"/>
    <x v="2"/>
    <x v="11"/>
    <x v="2"/>
  </r>
  <r>
    <s v="CUS5123"/>
    <x v="884"/>
    <x v="2"/>
    <x v="3"/>
    <x v="5"/>
    <s v="TEA001"/>
    <x v="2"/>
    <n v="3.5"/>
    <n v="1"/>
    <x v="15"/>
    <n v="1.2249999999999999"/>
    <x v="2"/>
    <x v="5"/>
    <x v="4"/>
  </r>
  <r>
    <s v="CUS5124"/>
    <x v="431"/>
    <x v="1"/>
    <x v="4"/>
    <x v="14"/>
    <s v="TEA001"/>
    <x v="4"/>
    <n v="2"/>
    <n v="2"/>
    <x v="5"/>
    <n v="1.4"/>
    <x v="0"/>
    <x v="10"/>
    <x v="1"/>
  </r>
  <r>
    <s v="CUS5125"/>
    <x v="614"/>
    <x v="1"/>
    <x v="4"/>
    <x v="14"/>
    <s v="SKT001"/>
    <x v="1"/>
    <n v="2"/>
    <n v="2"/>
    <x v="5"/>
    <n v="1.4"/>
    <x v="1"/>
    <x v="3"/>
    <x v="5"/>
  </r>
  <r>
    <s v="CUS5126"/>
    <x v="834"/>
    <x v="1"/>
    <x v="4"/>
    <x v="6"/>
    <s v="CLD001"/>
    <x v="5"/>
    <n v="3"/>
    <n v="1"/>
    <x v="4"/>
    <n v="1.0499999999999998"/>
    <x v="0"/>
    <x v="0"/>
    <x v="0"/>
  </r>
  <r>
    <s v="CUS5127"/>
    <x v="738"/>
    <x v="2"/>
    <x v="5"/>
    <x v="15"/>
    <s v="SKT001"/>
    <x v="3"/>
    <n v="4.5"/>
    <n v="2"/>
    <x v="2"/>
    <n v="3.15"/>
    <x v="2"/>
    <x v="0"/>
    <x v="0"/>
  </r>
  <r>
    <s v="CUS5128"/>
    <x v="1000"/>
    <x v="2"/>
    <x v="5"/>
    <x v="8"/>
    <s v="SKT001"/>
    <x v="0"/>
    <n v="2.4500000000000002"/>
    <n v="2"/>
    <x v="25"/>
    <n v="1.7150000000000001"/>
    <x v="1"/>
    <x v="4"/>
    <x v="6"/>
  </r>
  <r>
    <s v="CUS5129"/>
    <x v="697"/>
    <x v="2"/>
    <x v="5"/>
    <x v="15"/>
    <s v="CLD001"/>
    <x v="6"/>
    <n v="3.75"/>
    <n v="2"/>
    <x v="16"/>
    <n v="2.625"/>
    <x v="1"/>
    <x v="7"/>
    <x v="3"/>
  </r>
  <r>
    <s v="CUS5130"/>
    <x v="1042"/>
    <x v="2"/>
    <x v="5"/>
    <x v="8"/>
    <s v="DES001"/>
    <x v="1"/>
    <n v="4.25"/>
    <n v="1"/>
    <x v="6"/>
    <n v="1.4874999999999998"/>
    <x v="2"/>
    <x v="11"/>
    <x v="5"/>
  </r>
  <r>
    <s v="CUS5131"/>
    <x v="757"/>
    <x v="2"/>
    <x v="3"/>
    <x v="9"/>
    <s v="CLD001"/>
    <x v="1"/>
    <n v="4.25"/>
    <n v="1"/>
    <x v="6"/>
    <n v="1.4874999999999998"/>
    <x v="2"/>
    <x v="5"/>
    <x v="0"/>
  </r>
  <r>
    <s v="CUS5132"/>
    <x v="317"/>
    <x v="0"/>
    <x v="0"/>
    <x v="2"/>
    <s v="CLD001"/>
    <x v="2"/>
    <n v="0.8"/>
    <n v="2"/>
    <x v="26"/>
    <n v="0.55999999999999994"/>
    <x v="0"/>
    <x v="6"/>
    <x v="4"/>
  </r>
  <r>
    <s v="CUS5133"/>
    <x v="1007"/>
    <x v="1"/>
    <x v="2"/>
    <x v="4"/>
    <s v="TEA001"/>
    <x v="6"/>
    <n v="2.5"/>
    <n v="2"/>
    <x v="17"/>
    <n v="1.75"/>
    <x v="0"/>
    <x v="8"/>
    <x v="6"/>
  </r>
  <r>
    <s v="CUS5134"/>
    <x v="128"/>
    <x v="4"/>
    <x v="5"/>
    <x v="13"/>
    <s v="CLD001"/>
    <x v="1"/>
    <n v="3.5"/>
    <n v="2"/>
    <x v="7"/>
    <n v="2.4499999999999997"/>
    <x v="1"/>
    <x v="11"/>
    <x v="1"/>
  </r>
  <r>
    <s v="CUS5135"/>
    <x v="796"/>
    <x v="4"/>
    <x v="6"/>
    <x v="10"/>
    <s v="DES001"/>
    <x v="1"/>
    <n v="3.25"/>
    <n v="1"/>
    <x v="14"/>
    <n v="1.1375"/>
    <x v="1"/>
    <x v="2"/>
    <x v="3"/>
  </r>
  <r>
    <s v="CUS5136"/>
    <x v="836"/>
    <x v="4"/>
    <x v="6"/>
    <x v="10"/>
    <s v="TEA001"/>
    <x v="6"/>
    <n v="3"/>
    <n v="1"/>
    <x v="4"/>
    <n v="1.0499999999999998"/>
    <x v="2"/>
    <x v="7"/>
    <x v="2"/>
  </r>
  <r>
    <s v="CUS5137"/>
    <x v="980"/>
    <x v="2"/>
    <x v="3"/>
    <x v="5"/>
    <s v="TEA001"/>
    <x v="3"/>
    <n v="3.5"/>
    <n v="1"/>
    <x v="15"/>
    <n v="1.2249999999999999"/>
    <x v="0"/>
    <x v="7"/>
    <x v="1"/>
  </r>
  <r>
    <s v="CUS5138"/>
    <x v="633"/>
    <x v="0"/>
    <x v="7"/>
    <x v="11"/>
    <s v="COF001"/>
    <x v="1"/>
    <n v="3"/>
    <n v="1"/>
    <x v="4"/>
    <n v="1.0499999999999998"/>
    <x v="2"/>
    <x v="10"/>
    <x v="3"/>
  </r>
  <r>
    <s v="CUS5139"/>
    <x v="505"/>
    <x v="2"/>
    <x v="3"/>
    <x v="9"/>
    <s v="COF001"/>
    <x v="5"/>
    <n v="3"/>
    <n v="1"/>
    <x v="4"/>
    <n v="1.0499999999999998"/>
    <x v="2"/>
    <x v="5"/>
    <x v="2"/>
  </r>
  <r>
    <s v="CUS5140"/>
    <x v="892"/>
    <x v="1"/>
    <x v="4"/>
    <x v="14"/>
    <s v="SPC001"/>
    <x v="3"/>
    <n v="3.75"/>
    <n v="1"/>
    <x v="10"/>
    <n v="1.3125"/>
    <x v="0"/>
    <x v="11"/>
    <x v="2"/>
  </r>
  <r>
    <s v="CUS5141"/>
    <x v="398"/>
    <x v="3"/>
    <x v="8"/>
    <x v="16"/>
    <s v="SND001"/>
    <x v="0"/>
    <n v="3.75"/>
    <n v="2"/>
    <x v="16"/>
    <n v="2.625"/>
    <x v="1"/>
    <x v="7"/>
    <x v="3"/>
  </r>
  <r>
    <s v="CUS5142"/>
    <x v="544"/>
    <x v="0"/>
    <x v="0"/>
    <x v="0"/>
    <s v="SND001"/>
    <x v="5"/>
    <n v="2.5"/>
    <n v="2"/>
    <x v="17"/>
    <n v="1.75"/>
    <x v="2"/>
    <x v="7"/>
    <x v="5"/>
  </r>
  <r>
    <s v="CUS5143"/>
    <x v="750"/>
    <x v="0"/>
    <x v="0"/>
    <x v="0"/>
    <s v="SPC001"/>
    <x v="0"/>
    <n v="3"/>
    <n v="1"/>
    <x v="4"/>
    <n v="1.0499999999999998"/>
    <x v="2"/>
    <x v="3"/>
    <x v="3"/>
  </r>
  <r>
    <s v="CUS5144"/>
    <x v="586"/>
    <x v="0"/>
    <x v="0"/>
    <x v="2"/>
    <s v="SKT001"/>
    <x v="4"/>
    <n v="3.75"/>
    <n v="1"/>
    <x v="10"/>
    <n v="1.3125"/>
    <x v="0"/>
    <x v="10"/>
    <x v="3"/>
  </r>
  <r>
    <s v="CUS5145"/>
    <x v="420"/>
    <x v="2"/>
    <x v="3"/>
    <x v="9"/>
    <s v="CLD001"/>
    <x v="6"/>
    <n v="3.5"/>
    <n v="2"/>
    <x v="7"/>
    <n v="2.4499999999999997"/>
    <x v="1"/>
    <x v="3"/>
    <x v="2"/>
  </r>
  <r>
    <s v="CUS5146"/>
    <x v="296"/>
    <x v="0"/>
    <x v="7"/>
    <x v="11"/>
    <s v="SKT001"/>
    <x v="6"/>
    <n v="3.5"/>
    <n v="1"/>
    <x v="15"/>
    <n v="1.2249999999999999"/>
    <x v="2"/>
    <x v="3"/>
    <x v="0"/>
  </r>
  <r>
    <s v="CUS5147"/>
    <x v="641"/>
    <x v="0"/>
    <x v="7"/>
    <x v="11"/>
    <s v="SND001"/>
    <x v="4"/>
    <n v="2.5"/>
    <n v="2"/>
    <x v="17"/>
    <n v="1.75"/>
    <x v="1"/>
    <x v="9"/>
    <x v="6"/>
  </r>
  <r>
    <s v="CUS5148"/>
    <x v="175"/>
    <x v="2"/>
    <x v="3"/>
    <x v="5"/>
    <s v="TEA001"/>
    <x v="3"/>
    <n v="2.4500000000000002"/>
    <n v="2"/>
    <x v="25"/>
    <n v="1.7150000000000001"/>
    <x v="0"/>
    <x v="11"/>
    <x v="3"/>
  </r>
  <r>
    <s v="CUS5149"/>
    <x v="945"/>
    <x v="0"/>
    <x v="0"/>
    <x v="2"/>
    <s v="SPC001"/>
    <x v="5"/>
    <n v="2.2000000000000002"/>
    <n v="2"/>
    <x v="19"/>
    <n v="1.54"/>
    <x v="2"/>
    <x v="9"/>
    <x v="0"/>
  </r>
  <r>
    <s v="CUS5150"/>
    <x v="953"/>
    <x v="2"/>
    <x v="5"/>
    <x v="15"/>
    <s v="TEA001"/>
    <x v="2"/>
    <n v="3.75"/>
    <n v="1"/>
    <x v="10"/>
    <n v="1.3125"/>
    <x v="0"/>
    <x v="10"/>
    <x v="5"/>
  </r>
  <r>
    <s v="CUS5151"/>
    <x v="1069"/>
    <x v="1"/>
    <x v="4"/>
    <x v="14"/>
    <s v="SND001"/>
    <x v="5"/>
    <n v="3"/>
    <n v="1"/>
    <x v="4"/>
    <n v="1.0499999999999998"/>
    <x v="1"/>
    <x v="1"/>
    <x v="1"/>
  </r>
  <r>
    <s v="CUS5152"/>
    <x v="595"/>
    <x v="1"/>
    <x v="4"/>
    <x v="6"/>
    <s v="CLD001"/>
    <x v="4"/>
    <n v="4.5"/>
    <n v="2"/>
    <x v="2"/>
    <n v="3.15"/>
    <x v="0"/>
    <x v="7"/>
    <x v="6"/>
  </r>
  <r>
    <s v="CUS5153"/>
    <x v="604"/>
    <x v="4"/>
    <x v="5"/>
    <x v="13"/>
    <s v="COF001"/>
    <x v="5"/>
    <n v="3"/>
    <n v="2"/>
    <x v="0"/>
    <n v="2.0999999999999996"/>
    <x v="0"/>
    <x v="4"/>
    <x v="4"/>
  </r>
  <r>
    <s v="CUS5154"/>
    <x v="753"/>
    <x v="4"/>
    <x v="5"/>
    <x v="13"/>
    <s v="TEA001"/>
    <x v="3"/>
    <n v="4"/>
    <n v="1"/>
    <x v="5"/>
    <n v="1.4"/>
    <x v="1"/>
    <x v="5"/>
    <x v="1"/>
  </r>
  <r>
    <s v="CUS5155"/>
    <x v="841"/>
    <x v="4"/>
    <x v="5"/>
    <x v="13"/>
    <s v="SND001"/>
    <x v="2"/>
    <n v="2.5"/>
    <n v="1"/>
    <x v="11"/>
    <n v="0.875"/>
    <x v="2"/>
    <x v="9"/>
    <x v="4"/>
  </r>
  <r>
    <s v="CUS5156"/>
    <x v="773"/>
    <x v="2"/>
    <x v="5"/>
    <x v="15"/>
    <s v="SPC001"/>
    <x v="4"/>
    <n v="2.5"/>
    <n v="1"/>
    <x v="11"/>
    <n v="0.875"/>
    <x v="2"/>
    <x v="1"/>
    <x v="6"/>
  </r>
  <r>
    <s v="CUS5157"/>
    <x v="614"/>
    <x v="0"/>
    <x v="7"/>
    <x v="11"/>
    <s v="COF001"/>
    <x v="5"/>
    <n v="3"/>
    <n v="2"/>
    <x v="0"/>
    <n v="2.0999999999999996"/>
    <x v="1"/>
    <x v="3"/>
    <x v="5"/>
  </r>
  <r>
    <s v="CUS5158"/>
    <x v="204"/>
    <x v="2"/>
    <x v="5"/>
    <x v="8"/>
    <s v="SKT001"/>
    <x v="2"/>
    <n v="3.75"/>
    <n v="1"/>
    <x v="10"/>
    <n v="1.3125"/>
    <x v="1"/>
    <x v="6"/>
    <x v="3"/>
  </r>
  <r>
    <s v="CUS5159"/>
    <x v="479"/>
    <x v="1"/>
    <x v="4"/>
    <x v="6"/>
    <s v="COF001"/>
    <x v="2"/>
    <n v="3"/>
    <n v="1"/>
    <x v="4"/>
    <n v="1.0499999999999998"/>
    <x v="1"/>
    <x v="8"/>
    <x v="4"/>
  </r>
  <r>
    <s v="CUS5160"/>
    <x v="945"/>
    <x v="3"/>
    <x v="1"/>
    <x v="7"/>
    <s v="SKT001"/>
    <x v="2"/>
    <n v="3.5"/>
    <n v="1"/>
    <x v="15"/>
    <n v="1.2249999999999999"/>
    <x v="2"/>
    <x v="9"/>
    <x v="0"/>
  </r>
  <r>
    <s v="CUS5161"/>
    <x v="678"/>
    <x v="2"/>
    <x v="5"/>
    <x v="15"/>
    <s v="SKT001"/>
    <x v="0"/>
    <n v="2.5"/>
    <n v="1"/>
    <x v="11"/>
    <n v="0.875"/>
    <x v="2"/>
    <x v="2"/>
    <x v="2"/>
  </r>
  <r>
    <s v="CUS5162"/>
    <x v="53"/>
    <x v="1"/>
    <x v="4"/>
    <x v="14"/>
    <s v="SND001"/>
    <x v="1"/>
    <n v="2.2000000000000002"/>
    <n v="2"/>
    <x v="19"/>
    <n v="1.54"/>
    <x v="0"/>
    <x v="3"/>
    <x v="0"/>
  </r>
  <r>
    <s v="CUS5163"/>
    <x v="903"/>
    <x v="0"/>
    <x v="0"/>
    <x v="0"/>
    <s v="CLD001"/>
    <x v="4"/>
    <n v="3.75"/>
    <n v="1"/>
    <x v="10"/>
    <n v="1.3125"/>
    <x v="1"/>
    <x v="11"/>
    <x v="6"/>
  </r>
  <r>
    <s v="CUS5164"/>
    <x v="758"/>
    <x v="4"/>
    <x v="6"/>
    <x v="10"/>
    <s v="TEA001"/>
    <x v="5"/>
    <n v="2.5"/>
    <n v="1"/>
    <x v="11"/>
    <n v="0.875"/>
    <x v="1"/>
    <x v="6"/>
    <x v="3"/>
  </r>
  <r>
    <s v="CUS5165"/>
    <x v="1015"/>
    <x v="4"/>
    <x v="5"/>
    <x v="13"/>
    <s v="SKT001"/>
    <x v="6"/>
    <n v="3.75"/>
    <n v="1"/>
    <x v="10"/>
    <n v="1.3125"/>
    <x v="0"/>
    <x v="6"/>
    <x v="5"/>
  </r>
  <r>
    <s v="CUS5166"/>
    <x v="585"/>
    <x v="1"/>
    <x v="4"/>
    <x v="6"/>
    <s v="COF001"/>
    <x v="4"/>
    <n v="3"/>
    <n v="1"/>
    <x v="4"/>
    <n v="1.0499999999999998"/>
    <x v="1"/>
    <x v="6"/>
    <x v="4"/>
  </r>
  <r>
    <s v="CUS5167"/>
    <x v="406"/>
    <x v="2"/>
    <x v="3"/>
    <x v="5"/>
    <s v="COF001"/>
    <x v="3"/>
    <n v="2.5"/>
    <n v="1"/>
    <x v="11"/>
    <n v="0.875"/>
    <x v="0"/>
    <x v="11"/>
    <x v="6"/>
  </r>
  <r>
    <s v="CUS5168"/>
    <x v="181"/>
    <x v="0"/>
    <x v="0"/>
    <x v="0"/>
    <s v="SKT001"/>
    <x v="5"/>
    <n v="2.5"/>
    <n v="2"/>
    <x v="17"/>
    <n v="1.75"/>
    <x v="1"/>
    <x v="2"/>
    <x v="3"/>
  </r>
  <r>
    <s v="CUS5169"/>
    <x v="668"/>
    <x v="3"/>
    <x v="8"/>
    <x v="16"/>
    <s v="SKT001"/>
    <x v="5"/>
    <n v="3.1"/>
    <n v="1"/>
    <x v="9"/>
    <n v="1.085"/>
    <x v="2"/>
    <x v="6"/>
    <x v="5"/>
  </r>
  <r>
    <s v="CUS5170"/>
    <x v="96"/>
    <x v="2"/>
    <x v="3"/>
    <x v="9"/>
    <s v="SKT001"/>
    <x v="1"/>
    <n v="3"/>
    <n v="2"/>
    <x v="0"/>
    <n v="2.0999999999999996"/>
    <x v="1"/>
    <x v="11"/>
    <x v="5"/>
  </r>
  <r>
    <s v="CUS5171"/>
    <x v="206"/>
    <x v="4"/>
    <x v="6"/>
    <x v="10"/>
    <s v="SKT001"/>
    <x v="6"/>
    <n v="3.5"/>
    <n v="2"/>
    <x v="7"/>
    <n v="2.4499999999999997"/>
    <x v="1"/>
    <x v="10"/>
    <x v="6"/>
  </r>
  <r>
    <s v="CUS5172"/>
    <x v="687"/>
    <x v="1"/>
    <x v="2"/>
    <x v="3"/>
    <s v="TEA001"/>
    <x v="1"/>
    <n v="2.5"/>
    <n v="2"/>
    <x v="17"/>
    <n v="1.75"/>
    <x v="1"/>
    <x v="9"/>
    <x v="4"/>
  </r>
  <r>
    <s v="CUS5173"/>
    <x v="332"/>
    <x v="0"/>
    <x v="1"/>
    <x v="1"/>
    <s v="SND001"/>
    <x v="2"/>
    <n v="4.5"/>
    <n v="1"/>
    <x v="18"/>
    <n v="1.575"/>
    <x v="0"/>
    <x v="10"/>
    <x v="0"/>
  </r>
  <r>
    <s v="CUS5174"/>
    <x v="691"/>
    <x v="2"/>
    <x v="3"/>
    <x v="5"/>
    <s v="DES001"/>
    <x v="5"/>
    <n v="3"/>
    <n v="1"/>
    <x v="4"/>
    <n v="1.0499999999999998"/>
    <x v="2"/>
    <x v="7"/>
    <x v="5"/>
  </r>
  <r>
    <s v="CUS5175"/>
    <x v="254"/>
    <x v="1"/>
    <x v="4"/>
    <x v="14"/>
    <s v="DES001"/>
    <x v="0"/>
    <n v="4.25"/>
    <n v="1"/>
    <x v="6"/>
    <n v="1.4874999999999998"/>
    <x v="1"/>
    <x v="5"/>
    <x v="2"/>
  </r>
  <r>
    <s v="CUS5176"/>
    <x v="76"/>
    <x v="0"/>
    <x v="0"/>
    <x v="2"/>
    <s v="DES001"/>
    <x v="4"/>
    <n v="2.5"/>
    <n v="2"/>
    <x v="17"/>
    <n v="1.75"/>
    <x v="0"/>
    <x v="9"/>
    <x v="0"/>
  </r>
  <r>
    <s v="CUS5177"/>
    <x v="606"/>
    <x v="3"/>
    <x v="1"/>
    <x v="7"/>
    <s v="SKT001"/>
    <x v="5"/>
    <n v="3"/>
    <n v="1"/>
    <x v="4"/>
    <n v="1.0499999999999998"/>
    <x v="2"/>
    <x v="8"/>
    <x v="6"/>
  </r>
  <r>
    <s v="CUS5178"/>
    <x v="76"/>
    <x v="2"/>
    <x v="3"/>
    <x v="9"/>
    <s v="TEA001"/>
    <x v="6"/>
    <n v="2.5499999999999998"/>
    <n v="1"/>
    <x v="8"/>
    <n v="0.89249999999999985"/>
    <x v="0"/>
    <x v="9"/>
    <x v="0"/>
  </r>
  <r>
    <s v="CUS5179"/>
    <x v="773"/>
    <x v="4"/>
    <x v="5"/>
    <x v="13"/>
    <s v="SND001"/>
    <x v="4"/>
    <n v="4"/>
    <n v="1"/>
    <x v="5"/>
    <n v="1.4"/>
    <x v="2"/>
    <x v="1"/>
    <x v="6"/>
  </r>
  <r>
    <s v="CUS5180"/>
    <x v="999"/>
    <x v="2"/>
    <x v="3"/>
    <x v="9"/>
    <s v="TEA001"/>
    <x v="3"/>
    <n v="2.5"/>
    <n v="2"/>
    <x v="17"/>
    <n v="1.75"/>
    <x v="2"/>
    <x v="0"/>
    <x v="0"/>
  </r>
  <r>
    <s v="CUS5181"/>
    <x v="1042"/>
    <x v="1"/>
    <x v="2"/>
    <x v="4"/>
    <s v="SPC001"/>
    <x v="3"/>
    <n v="3.75"/>
    <n v="2"/>
    <x v="16"/>
    <n v="2.625"/>
    <x v="2"/>
    <x v="11"/>
    <x v="5"/>
  </r>
  <r>
    <s v="CUS5182"/>
    <x v="656"/>
    <x v="0"/>
    <x v="0"/>
    <x v="2"/>
    <s v="DES001"/>
    <x v="4"/>
    <n v="0.8"/>
    <n v="1"/>
    <x v="28"/>
    <n v="0.27999999999999997"/>
    <x v="0"/>
    <x v="0"/>
    <x v="3"/>
  </r>
  <r>
    <s v="CUS5183"/>
    <x v="975"/>
    <x v="1"/>
    <x v="2"/>
    <x v="4"/>
    <s v="SPC001"/>
    <x v="0"/>
    <n v="2.5"/>
    <n v="1"/>
    <x v="11"/>
    <n v="0.875"/>
    <x v="1"/>
    <x v="10"/>
    <x v="2"/>
  </r>
  <r>
    <s v="CUS5184"/>
    <x v="631"/>
    <x v="2"/>
    <x v="5"/>
    <x v="8"/>
    <s v="CLD001"/>
    <x v="0"/>
    <n v="2.2000000000000002"/>
    <n v="1"/>
    <x v="23"/>
    <n v="0.77"/>
    <x v="0"/>
    <x v="9"/>
    <x v="6"/>
  </r>
  <r>
    <s v="CUS5185"/>
    <x v="481"/>
    <x v="4"/>
    <x v="5"/>
    <x v="13"/>
    <s v="SKT001"/>
    <x v="4"/>
    <n v="3"/>
    <n v="1"/>
    <x v="4"/>
    <n v="1.0499999999999998"/>
    <x v="0"/>
    <x v="6"/>
    <x v="4"/>
  </r>
  <r>
    <s v="CUS5186"/>
    <x v="1070"/>
    <x v="4"/>
    <x v="5"/>
    <x v="13"/>
    <s v="CLD001"/>
    <x v="2"/>
    <n v="2.2000000000000002"/>
    <n v="1"/>
    <x v="23"/>
    <n v="0.77"/>
    <x v="1"/>
    <x v="3"/>
    <x v="4"/>
  </r>
  <r>
    <s v="CUS5187"/>
    <x v="609"/>
    <x v="2"/>
    <x v="5"/>
    <x v="8"/>
    <s v="COF001"/>
    <x v="3"/>
    <n v="3.75"/>
    <n v="2"/>
    <x v="16"/>
    <n v="2.625"/>
    <x v="1"/>
    <x v="8"/>
    <x v="5"/>
  </r>
  <r>
    <s v="CUS5188"/>
    <x v="750"/>
    <x v="2"/>
    <x v="5"/>
    <x v="15"/>
    <s v="SPC001"/>
    <x v="5"/>
    <n v="3.5"/>
    <n v="2"/>
    <x v="7"/>
    <n v="2.4499999999999997"/>
    <x v="2"/>
    <x v="3"/>
    <x v="3"/>
  </r>
  <r>
    <s v="CUS5189"/>
    <x v="516"/>
    <x v="2"/>
    <x v="3"/>
    <x v="9"/>
    <s v="COF001"/>
    <x v="6"/>
    <n v="4.25"/>
    <n v="2"/>
    <x v="21"/>
    <n v="2.9749999999999996"/>
    <x v="2"/>
    <x v="4"/>
    <x v="6"/>
  </r>
  <r>
    <s v="CUS5190"/>
    <x v="682"/>
    <x v="3"/>
    <x v="1"/>
    <x v="7"/>
    <s v="CLD001"/>
    <x v="5"/>
    <n v="0.8"/>
    <n v="1"/>
    <x v="28"/>
    <n v="0.27999999999999997"/>
    <x v="2"/>
    <x v="8"/>
    <x v="4"/>
  </r>
  <r>
    <s v="CUS5191"/>
    <x v="979"/>
    <x v="1"/>
    <x v="2"/>
    <x v="3"/>
    <s v="SND001"/>
    <x v="4"/>
    <n v="3"/>
    <n v="1"/>
    <x v="4"/>
    <n v="1.0499999999999998"/>
    <x v="2"/>
    <x v="9"/>
    <x v="1"/>
  </r>
  <r>
    <s v="CUS5192"/>
    <x v="946"/>
    <x v="2"/>
    <x v="3"/>
    <x v="5"/>
    <s v="SKT001"/>
    <x v="5"/>
    <n v="4.25"/>
    <n v="2"/>
    <x v="21"/>
    <n v="2.9749999999999996"/>
    <x v="1"/>
    <x v="8"/>
    <x v="5"/>
  </r>
  <r>
    <s v="CUS5193"/>
    <x v="781"/>
    <x v="1"/>
    <x v="2"/>
    <x v="3"/>
    <s v="SND001"/>
    <x v="2"/>
    <n v="0.8"/>
    <n v="4"/>
    <x v="44"/>
    <n v="1.1199999999999999"/>
    <x v="2"/>
    <x v="2"/>
    <x v="2"/>
  </r>
  <r>
    <s v="CUS5194"/>
    <x v="807"/>
    <x v="1"/>
    <x v="4"/>
    <x v="14"/>
    <s v="TEA001"/>
    <x v="2"/>
    <n v="3.5"/>
    <n v="1"/>
    <x v="15"/>
    <n v="1.2249999999999999"/>
    <x v="1"/>
    <x v="1"/>
    <x v="4"/>
  </r>
  <r>
    <s v="CUS5195"/>
    <x v="53"/>
    <x v="0"/>
    <x v="0"/>
    <x v="2"/>
    <s v="SKT001"/>
    <x v="5"/>
    <n v="3"/>
    <n v="1"/>
    <x v="4"/>
    <n v="1.0499999999999998"/>
    <x v="0"/>
    <x v="3"/>
    <x v="0"/>
  </r>
  <r>
    <s v="CUS5196"/>
    <x v="412"/>
    <x v="4"/>
    <x v="6"/>
    <x v="10"/>
    <s v="SND001"/>
    <x v="4"/>
    <n v="3"/>
    <n v="1"/>
    <x v="4"/>
    <n v="1.0499999999999998"/>
    <x v="2"/>
    <x v="11"/>
    <x v="6"/>
  </r>
  <r>
    <s v="CUS5197"/>
    <x v="1023"/>
    <x v="0"/>
    <x v="1"/>
    <x v="1"/>
    <s v="SND001"/>
    <x v="6"/>
    <n v="3.5"/>
    <n v="2"/>
    <x v="7"/>
    <n v="2.4499999999999997"/>
    <x v="2"/>
    <x v="5"/>
    <x v="6"/>
  </r>
  <r>
    <s v="CUS5198"/>
    <x v="933"/>
    <x v="1"/>
    <x v="2"/>
    <x v="4"/>
    <s v="DES001"/>
    <x v="6"/>
    <n v="3.5"/>
    <n v="2"/>
    <x v="7"/>
    <n v="2.4499999999999997"/>
    <x v="2"/>
    <x v="6"/>
    <x v="4"/>
  </r>
  <r>
    <s v="CUS5199"/>
    <x v="510"/>
    <x v="2"/>
    <x v="3"/>
    <x v="5"/>
    <s v="DES001"/>
    <x v="2"/>
    <n v="2.5"/>
    <n v="1"/>
    <x v="11"/>
    <n v="0.875"/>
    <x v="1"/>
    <x v="5"/>
    <x v="5"/>
  </r>
  <r>
    <s v="CUS5200"/>
    <x v="833"/>
    <x v="1"/>
    <x v="2"/>
    <x v="4"/>
    <s v="CLD001"/>
    <x v="1"/>
    <n v="3.75"/>
    <n v="1"/>
    <x v="10"/>
    <n v="1.3125"/>
    <x v="0"/>
    <x v="5"/>
    <x v="3"/>
  </r>
  <r>
    <s v="CUS5201"/>
    <x v="20"/>
    <x v="4"/>
    <x v="5"/>
    <x v="13"/>
    <s v="COF001"/>
    <x v="0"/>
    <n v="4.25"/>
    <n v="1"/>
    <x v="6"/>
    <n v="1.4874999999999998"/>
    <x v="2"/>
    <x v="4"/>
    <x v="1"/>
  </r>
  <r>
    <s v="CUS5202"/>
    <x v="374"/>
    <x v="4"/>
    <x v="5"/>
    <x v="12"/>
    <s v="COF001"/>
    <x v="5"/>
    <n v="2.5"/>
    <n v="1"/>
    <x v="11"/>
    <n v="0.875"/>
    <x v="1"/>
    <x v="3"/>
    <x v="1"/>
  </r>
  <r>
    <s v="CUS5203"/>
    <x v="931"/>
    <x v="1"/>
    <x v="2"/>
    <x v="3"/>
    <s v="CLD001"/>
    <x v="5"/>
    <n v="3"/>
    <n v="2"/>
    <x v="0"/>
    <n v="2.0999999999999996"/>
    <x v="1"/>
    <x v="8"/>
    <x v="0"/>
  </r>
  <r>
    <s v="CUS5204"/>
    <x v="788"/>
    <x v="1"/>
    <x v="4"/>
    <x v="14"/>
    <s v="DES001"/>
    <x v="3"/>
    <n v="2.4500000000000002"/>
    <n v="1"/>
    <x v="20"/>
    <n v="0.85750000000000004"/>
    <x v="0"/>
    <x v="11"/>
    <x v="5"/>
  </r>
  <r>
    <s v="CUS5205"/>
    <x v="199"/>
    <x v="1"/>
    <x v="2"/>
    <x v="4"/>
    <s v="CLD001"/>
    <x v="1"/>
    <n v="2"/>
    <n v="1"/>
    <x v="3"/>
    <n v="0.7"/>
    <x v="1"/>
    <x v="0"/>
    <x v="3"/>
  </r>
  <r>
    <s v="CUS5206"/>
    <x v="891"/>
    <x v="2"/>
    <x v="3"/>
    <x v="9"/>
    <s v="CLD001"/>
    <x v="6"/>
    <n v="2.5"/>
    <n v="2"/>
    <x v="17"/>
    <n v="1.75"/>
    <x v="0"/>
    <x v="10"/>
    <x v="3"/>
  </r>
  <r>
    <s v="CUS5207"/>
    <x v="1038"/>
    <x v="2"/>
    <x v="3"/>
    <x v="5"/>
    <s v="DES001"/>
    <x v="0"/>
    <n v="3"/>
    <n v="2"/>
    <x v="0"/>
    <n v="2.0999999999999996"/>
    <x v="2"/>
    <x v="7"/>
    <x v="1"/>
  </r>
  <r>
    <s v="CUS5208"/>
    <x v="653"/>
    <x v="2"/>
    <x v="5"/>
    <x v="8"/>
    <s v="DES001"/>
    <x v="5"/>
    <n v="2.5499999999999998"/>
    <n v="1"/>
    <x v="8"/>
    <n v="0.89249999999999985"/>
    <x v="0"/>
    <x v="0"/>
    <x v="2"/>
  </r>
  <r>
    <s v="CUS5209"/>
    <x v="76"/>
    <x v="3"/>
    <x v="8"/>
    <x v="16"/>
    <s v="SPC001"/>
    <x v="3"/>
    <n v="3.5"/>
    <n v="2"/>
    <x v="7"/>
    <n v="2.4499999999999997"/>
    <x v="0"/>
    <x v="9"/>
    <x v="0"/>
  </r>
  <r>
    <s v="CUS5210"/>
    <x v="98"/>
    <x v="2"/>
    <x v="3"/>
    <x v="5"/>
    <s v="SND001"/>
    <x v="1"/>
    <n v="2.5"/>
    <n v="1"/>
    <x v="11"/>
    <n v="0.875"/>
    <x v="2"/>
    <x v="7"/>
    <x v="5"/>
  </r>
  <r>
    <s v="CUS5211"/>
    <x v="490"/>
    <x v="1"/>
    <x v="2"/>
    <x v="3"/>
    <s v="CLD001"/>
    <x v="3"/>
    <n v="3.25"/>
    <n v="2"/>
    <x v="45"/>
    <n v="2.2749999999999999"/>
    <x v="0"/>
    <x v="3"/>
    <x v="2"/>
  </r>
  <r>
    <s v="CUS5212"/>
    <x v="646"/>
    <x v="2"/>
    <x v="5"/>
    <x v="8"/>
    <s v="SKT001"/>
    <x v="3"/>
    <n v="2.5"/>
    <n v="1"/>
    <x v="11"/>
    <n v="0.875"/>
    <x v="1"/>
    <x v="0"/>
    <x v="0"/>
  </r>
  <r>
    <s v="CUS5213"/>
    <x v="943"/>
    <x v="3"/>
    <x v="8"/>
    <x v="16"/>
    <s v="SND001"/>
    <x v="2"/>
    <n v="3"/>
    <n v="2"/>
    <x v="0"/>
    <n v="2.0999999999999996"/>
    <x v="0"/>
    <x v="3"/>
    <x v="4"/>
  </r>
  <r>
    <s v="CUS5214"/>
    <x v="295"/>
    <x v="1"/>
    <x v="4"/>
    <x v="6"/>
    <s v="DES001"/>
    <x v="2"/>
    <n v="2.5"/>
    <n v="2"/>
    <x v="17"/>
    <n v="1.75"/>
    <x v="2"/>
    <x v="2"/>
    <x v="3"/>
  </r>
  <r>
    <s v="CUS5215"/>
    <x v="1065"/>
    <x v="3"/>
    <x v="8"/>
    <x v="16"/>
    <s v="SPC001"/>
    <x v="1"/>
    <n v="2.5"/>
    <n v="1"/>
    <x v="11"/>
    <n v="0.875"/>
    <x v="2"/>
    <x v="6"/>
    <x v="1"/>
  </r>
  <r>
    <s v="CUS5216"/>
    <x v="782"/>
    <x v="2"/>
    <x v="3"/>
    <x v="5"/>
    <s v="TEA001"/>
    <x v="6"/>
    <n v="3"/>
    <n v="2"/>
    <x v="0"/>
    <n v="2.0999999999999996"/>
    <x v="2"/>
    <x v="10"/>
    <x v="3"/>
  </r>
  <r>
    <s v="CUS5217"/>
    <x v="547"/>
    <x v="0"/>
    <x v="0"/>
    <x v="0"/>
    <s v="SKT001"/>
    <x v="5"/>
    <n v="4.25"/>
    <n v="1"/>
    <x v="6"/>
    <n v="1.4874999999999998"/>
    <x v="0"/>
    <x v="8"/>
    <x v="5"/>
  </r>
  <r>
    <s v="CUS5218"/>
    <x v="45"/>
    <x v="1"/>
    <x v="2"/>
    <x v="4"/>
    <s v="COF001"/>
    <x v="0"/>
    <n v="2.2000000000000002"/>
    <n v="1"/>
    <x v="23"/>
    <n v="0.77"/>
    <x v="1"/>
    <x v="3"/>
    <x v="1"/>
  </r>
  <r>
    <s v="CUS5219"/>
    <x v="497"/>
    <x v="0"/>
    <x v="1"/>
    <x v="1"/>
    <s v="SPC001"/>
    <x v="3"/>
    <n v="3.25"/>
    <n v="1"/>
    <x v="14"/>
    <n v="1.1375"/>
    <x v="2"/>
    <x v="8"/>
    <x v="5"/>
  </r>
  <r>
    <s v="CUS5220"/>
    <x v="417"/>
    <x v="3"/>
    <x v="1"/>
    <x v="7"/>
    <s v="SND001"/>
    <x v="3"/>
    <n v="3"/>
    <n v="2"/>
    <x v="0"/>
    <n v="2.0999999999999996"/>
    <x v="0"/>
    <x v="11"/>
    <x v="3"/>
  </r>
  <r>
    <s v="CUS5221"/>
    <x v="305"/>
    <x v="0"/>
    <x v="0"/>
    <x v="0"/>
    <s v="COF001"/>
    <x v="1"/>
    <n v="2.5"/>
    <n v="1"/>
    <x v="11"/>
    <n v="0.875"/>
    <x v="1"/>
    <x v="0"/>
    <x v="6"/>
  </r>
  <r>
    <s v="CUS5222"/>
    <x v="690"/>
    <x v="3"/>
    <x v="1"/>
    <x v="7"/>
    <s v="DES001"/>
    <x v="1"/>
    <n v="3"/>
    <n v="1"/>
    <x v="4"/>
    <n v="1.0499999999999998"/>
    <x v="0"/>
    <x v="2"/>
    <x v="1"/>
  </r>
  <r>
    <s v="CUS5223"/>
    <x v="906"/>
    <x v="1"/>
    <x v="2"/>
    <x v="3"/>
    <s v="TEA001"/>
    <x v="0"/>
    <n v="0.8"/>
    <n v="1"/>
    <x v="28"/>
    <n v="0.27999999999999997"/>
    <x v="0"/>
    <x v="3"/>
    <x v="1"/>
  </r>
  <r>
    <s v="CUS5224"/>
    <x v="173"/>
    <x v="2"/>
    <x v="5"/>
    <x v="15"/>
    <s v="TEA001"/>
    <x v="2"/>
    <n v="3"/>
    <n v="1"/>
    <x v="4"/>
    <n v="1.0499999999999998"/>
    <x v="1"/>
    <x v="6"/>
    <x v="2"/>
  </r>
  <r>
    <s v="CUS5225"/>
    <x v="997"/>
    <x v="2"/>
    <x v="5"/>
    <x v="15"/>
    <s v="DES001"/>
    <x v="6"/>
    <n v="3"/>
    <n v="1"/>
    <x v="4"/>
    <n v="1.0499999999999998"/>
    <x v="1"/>
    <x v="2"/>
    <x v="4"/>
  </r>
  <r>
    <s v="CUS5226"/>
    <x v="791"/>
    <x v="1"/>
    <x v="4"/>
    <x v="6"/>
    <s v="TEA001"/>
    <x v="6"/>
    <n v="4.75"/>
    <n v="2"/>
    <x v="22"/>
    <n v="3.3249999999999997"/>
    <x v="2"/>
    <x v="11"/>
    <x v="1"/>
  </r>
  <r>
    <s v="CUS5227"/>
    <x v="918"/>
    <x v="4"/>
    <x v="6"/>
    <x v="10"/>
    <s v="SKT001"/>
    <x v="6"/>
    <n v="3.5"/>
    <n v="2"/>
    <x v="7"/>
    <n v="2.4499999999999997"/>
    <x v="2"/>
    <x v="6"/>
    <x v="3"/>
  </r>
  <r>
    <s v="CUS5228"/>
    <x v="390"/>
    <x v="2"/>
    <x v="5"/>
    <x v="8"/>
    <s v="SKT001"/>
    <x v="6"/>
    <n v="3.25"/>
    <n v="2"/>
    <x v="45"/>
    <n v="2.2749999999999999"/>
    <x v="1"/>
    <x v="11"/>
    <x v="5"/>
  </r>
  <r>
    <s v="CUS5229"/>
    <x v="364"/>
    <x v="2"/>
    <x v="3"/>
    <x v="5"/>
    <s v="DES001"/>
    <x v="5"/>
    <n v="10.95"/>
    <n v="1"/>
    <x v="46"/>
    <n v="3.8324999999999996"/>
    <x v="1"/>
    <x v="2"/>
    <x v="0"/>
  </r>
  <r>
    <s v="CUS5230"/>
    <x v="309"/>
    <x v="2"/>
    <x v="5"/>
    <x v="8"/>
    <s v="COF001"/>
    <x v="6"/>
    <n v="3.5"/>
    <n v="1"/>
    <x v="15"/>
    <n v="1.2249999999999999"/>
    <x v="2"/>
    <x v="8"/>
    <x v="1"/>
  </r>
  <r>
    <s v="CUS5231"/>
    <x v="676"/>
    <x v="2"/>
    <x v="5"/>
    <x v="15"/>
    <s v="SKT001"/>
    <x v="2"/>
    <n v="2.5"/>
    <n v="1"/>
    <x v="11"/>
    <n v="0.875"/>
    <x v="1"/>
    <x v="2"/>
    <x v="1"/>
  </r>
  <r>
    <s v="CUS5232"/>
    <x v="522"/>
    <x v="4"/>
    <x v="6"/>
    <x v="10"/>
    <s v="COF001"/>
    <x v="2"/>
    <n v="2.5499999999999998"/>
    <n v="2"/>
    <x v="13"/>
    <n v="1.7849999999999997"/>
    <x v="1"/>
    <x v="6"/>
    <x v="1"/>
  </r>
  <r>
    <s v="CUS5233"/>
    <x v="1071"/>
    <x v="1"/>
    <x v="2"/>
    <x v="4"/>
    <s v="SKT001"/>
    <x v="0"/>
    <n v="3"/>
    <n v="1"/>
    <x v="4"/>
    <n v="1.0499999999999998"/>
    <x v="1"/>
    <x v="10"/>
    <x v="2"/>
  </r>
  <r>
    <s v="CUS5234"/>
    <x v="679"/>
    <x v="0"/>
    <x v="0"/>
    <x v="2"/>
    <s v="SKT001"/>
    <x v="1"/>
    <n v="4.5"/>
    <n v="1"/>
    <x v="18"/>
    <n v="1.575"/>
    <x v="0"/>
    <x v="6"/>
    <x v="2"/>
  </r>
  <r>
    <s v="CUS5235"/>
    <x v="459"/>
    <x v="1"/>
    <x v="4"/>
    <x v="14"/>
    <s v="SPC001"/>
    <x v="4"/>
    <n v="3.1"/>
    <n v="1"/>
    <x v="9"/>
    <n v="1.085"/>
    <x v="2"/>
    <x v="8"/>
    <x v="5"/>
  </r>
  <r>
    <s v="CUS5236"/>
    <x v="751"/>
    <x v="0"/>
    <x v="1"/>
    <x v="1"/>
    <s v="DES001"/>
    <x v="3"/>
    <n v="3"/>
    <n v="2"/>
    <x v="0"/>
    <n v="2.0999999999999996"/>
    <x v="0"/>
    <x v="1"/>
    <x v="0"/>
  </r>
  <r>
    <s v="CUS5237"/>
    <x v="442"/>
    <x v="4"/>
    <x v="5"/>
    <x v="12"/>
    <s v="CLD001"/>
    <x v="4"/>
    <n v="4.75"/>
    <n v="2"/>
    <x v="22"/>
    <n v="3.3249999999999997"/>
    <x v="0"/>
    <x v="7"/>
    <x v="2"/>
  </r>
  <r>
    <s v="CUS5238"/>
    <x v="360"/>
    <x v="4"/>
    <x v="5"/>
    <x v="12"/>
    <s v="TEA001"/>
    <x v="2"/>
    <n v="3.5"/>
    <n v="1"/>
    <x v="15"/>
    <n v="1.2249999999999999"/>
    <x v="2"/>
    <x v="11"/>
    <x v="0"/>
  </r>
  <r>
    <s v="CUS5239"/>
    <x v="881"/>
    <x v="0"/>
    <x v="0"/>
    <x v="2"/>
    <s v="SKT001"/>
    <x v="6"/>
    <n v="3.75"/>
    <n v="2"/>
    <x v="16"/>
    <n v="2.625"/>
    <x v="0"/>
    <x v="10"/>
    <x v="5"/>
  </r>
  <r>
    <s v="CUS5240"/>
    <x v="929"/>
    <x v="0"/>
    <x v="1"/>
    <x v="1"/>
    <s v="CLD001"/>
    <x v="0"/>
    <n v="0.8"/>
    <n v="2"/>
    <x v="26"/>
    <n v="0.55999999999999994"/>
    <x v="1"/>
    <x v="6"/>
    <x v="5"/>
  </r>
  <r>
    <s v="CUS5241"/>
    <x v="243"/>
    <x v="4"/>
    <x v="5"/>
    <x v="12"/>
    <s v="SKT001"/>
    <x v="0"/>
    <n v="2.5"/>
    <n v="2"/>
    <x v="17"/>
    <n v="1.75"/>
    <x v="1"/>
    <x v="2"/>
    <x v="6"/>
  </r>
  <r>
    <s v="CUS5242"/>
    <x v="415"/>
    <x v="4"/>
    <x v="6"/>
    <x v="10"/>
    <s v="SPC001"/>
    <x v="4"/>
    <n v="2.5"/>
    <n v="2"/>
    <x v="17"/>
    <n v="1.75"/>
    <x v="2"/>
    <x v="5"/>
    <x v="2"/>
  </r>
  <r>
    <s v="CUS5243"/>
    <x v="386"/>
    <x v="2"/>
    <x v="3"/>
    <x v="9"/>
    <s v="SKT001"/>
    <x v="3"/>
    <n v="2.5"/>
    <n v="2"/>
    <x v="17"/>
    <n v="1.75"/>
    <x v="0"/>
    <x v="1"/>
    <x v="4"/>
  </r>
  <r>
    <s v="CUS5244"/>
    <x v="35"/>
    <x v="0"/>
    <x v="1"/>
    <x v="1"/>
    <s v="COF001"/>
    <x v="2"/>
    <n v="2"/>
    <n v="2"/>
    <x v="5"/>
    <n v="1.4"/>
    <x v="0"/>
    <x v="1"/>
    <x v="4"/>
  </r>
  <r>
    <s v="CUS5245"/>
    <x v="481"/>
    <x v="2"/>
    <x v="5"/>
    <x v="15"/>
    <s v="SKT001"/>
    <x v="2"/>
    <n v="3.1"/>
    <n v="2"/>
    <x v="1"/>
    <n v="2.17"/>
    <x v="0"/>
    <x v="6"/>
    <x v="4"/>
  </r>
  <r>
    <s v="CUS5246"/>
    <x v="657"/>
    <x v="1"/>
    <x v="4"/>
    <x v="14"/>
    <s v="TEA001"/>
    <x v="0"/>
    <n v="2.5"/>
    <n v="1"/>
    <x v="11"/>
    <n v="0.875"/>
    <x v="1"/>
    <x v="6"/>
    <x v="0"/>
  </r>
  <r>
    <s v="CUS5247"/>
    <x v="1072"/>
    <x v="3"/>
    <x v="8"/>
    <x v="16"/>
    <s v="SKT001"/>
    <x v="1"/>
    <n v="2.5"/>
    <n v="1"/>
    <x v="11"/>
    <n v="0.875"/>
    <x v="2"/>
    <x v="11"/>
    <x v="4"/>
  </r>
  <r>
    <s v="CUS5248"/>
    <x v="88"/>
    <x v="0"/>
    <x v="0"/>
    <x v="2"/>
    <s v="TEA001"/>
    <x v="0"/>
    <n v="3.5"/>
    <n v="2"/>
    <x v="7"/>
    <n v="2.4499999999999997"/>
    <x v="0"/>
    <x v="7"/>
    <x v="5"/>
  </r>
  <r>
    <s v="CUS5249"/>
    <x v="73"/>
    <x v="3"/>
    <x v="1"/>
    <x v="7"/>
    <s v="COF001"/>
    <x v="1"/>
    <n v="3"/>
    <n v="2"/>
    <x v="0"/>
    <n v="2.0999999999999996"/>
    <x v="0"/>
    <x v="8"/>
    <x v="2"/>
  </r>
  <r>
    <s v="CUS5250"/>
    <x v="66"/>
    <x v="1"/>
    <x v="2"/>
    <x v="4"/>
    <s v="DES001"/>
    <x v="4"/>
    <n v="3.75"/>
    <n v="2"/>
    <x v="16"/>
    <n v="2.625"/>
    <x v="1"/>
    <x v="2"/>
    <x v="2"/>
  </r>
  <r>
    <s v="CUS5251"/>
    <x v="56"/>
    <x v="1"/>
    <x v="2"/>
    <x v="4"/>
    <s v="COF001"/>
    <x v="2"/>
    <n v="3"/>
    <n v="1"/>
    <x v="4"/>
    <n v="1.0499999999999998"/>
    <x v="0"/>
    <x v="9"/>
    <x v="0"/>
  </r>
  <r>
    <s v="CUS5252"/>
    <x v="900"/>
    <x v="3"/>
    <x v="8"/>
    <x v="16"/>
    <s v="SPC001"/>
    <x v="3"/>
    <n v="0.8"/>
    <n v="1"/>
    <x v="28"/>
    <n v="0.27999999999999997"/>
    <x v="0"/>
    <x v="7"/>
    <x v="4"/>
  </r>
  <r>
    <s v="CUS5253"/>
    <x v="728"/>
    <x v="1"/>
    <x v="4"/>
    <x v="14"/>
    <s v="SND001"/>
    <x v="4"/>
    <n v="2.5"/>
    <n v="1"/>
    <x v="11"/>
    <n v="0.875"/>
    <x v="2"/>
    <x v="7"/>
    <x v="4"/>
  </r>
  <r>
    <s v="CUS5254"/>
    <x v="337"/>
    <x v="0"/>
    <x v="1"/>
    <x v="1"/>
    <s v="CLD001"/>
    <x v="4"/>
    <n v="2.5"/>
    <n v="1"/>
    <x v="11"/>
    <n v="0.875"/>
    <x v="1"/>
    <x v="4"/>
    <x v="4"/>
  </r>
  <r>
    <s v="CUS5255"/>
    <x v="292"/>
    <x v="1"/>
    <x v="2"/>
    <x v="4"/>
    <s v="COF001"/>
    <x v="1"/>
    <n v="3.75"/>
    <n v="1"/>
    <x v="10"/>
    <n v="1.3125"/>
    <x v="1"/>
    <x v="7"/>
    <x v="0"/>
  </r>
  <r>
    <s v="CUS5256"/>
    <x v="322"/>
    <x v="2"/>
    <x v="3"/>
    <x v="5"/>
    <s v="DES001"/>
    <x v="1"/>
    <n v="3.1"/>
    <n v="1"/>
    <x v="9"/>
    <n v="1.085"/>
    <x v="0"/>
    <x v="10"/>
    <x v="4"/>
  </r>
  <r>
    <s v="CUS5257"/>
    <x v="299"/>
    <x v="0"/>
    <x v="0"/>
    <x v="0"/>
    <s v="SKT001"/>
    <x v="3"/>
    <n v="3"/>
    <n v="1"/>
    <x v="4"/>
    <n v="1.0499999999999998"/>
    <x v="1"/>
    <x v="8"/>
    <x v="6"/>
  </r>
  <r>
    <s v="CUS5258"/>
    <x v="124"/>
    <x v="2"/>
    <x v="3"/>
    <x v="9"/>
    <s v="COF001"/>
    <x v="3"/>
    <n v="3"/>
    <n v="2"/>
    <x v="0"/>
    <n v="2.0999999999999996"/>
    <x v="1"/>
    <x v="2"/>
    <x v="2"/>
  </r>
  <r>
    <s v="CUS5259"/>
    <x v="245"/>
    <x v="0"/>
    <x v="0"/>
    <x v="2"/>
    <s v="SND001"/>
    <x v="5"/>
    <n v="3"/>
    <n v="1"/>
    <x v="4"/>
    <n v="1.0499999999999998"/>
    <x v="2"/>
    <x v="3"/>
    <x v="3"/>
  </r>
  <r>
    <s v="CUS5260"/>
    <x v="659"/>
    <x v="2"/>
    <x v="5"/>
    <x v="15"/>
    <s v="COF001"/>
    <x v="1"/>
    <n v="3"/>
    <n v="1"/>
    <x v="4"/>
    <n v="1.0499999999999998"/>
    <x v="1"/>
    <x v="11"/>
    <x v="3"/>
  </r>
  <r>
    <s v="CUS5261"/>
    <x v="70"/>
    <x v="1"/>
    <x v="2"/>
    <x v="4"/>
    <s v="TEA001"/>
    <x v="4"/>
    <n v="3.75"/>
    <n v="2"/>
    <x v="16"/>
    <n v="2.625"/>
    <x v="1"/>
    <x v="0"/>
    <x v="1"/>
  </r>
  <r>
    <s v="CUS5262"/>
    <x v="715"/>
    <x v="4"/>
    <x v="5"/>
    <x v="13"/>
    <s v="SND001"/>
    <x v="2"/>
    <n v="2.5"/>
    <n v="1"/>
    <x v="11"/>
    <n v="0.875"/>
    <x v="1"/>
    <x v="7"/>
    <x v="0"/>
  </r>
  <r>
    <s v="CUS5263"/>
    <x v="231"/>
    <x v="2"/>
    <x v="3"/>
    <x v="5"/>
    <s v="SND001"/>
    <x v="0"/>
    <n v="4"/>
    <n v="2"/>
    <x v="24"/>
    <n v="2.8"/>
    <x v="0"/>
    <x v="11"/>
    <x v="4"/>
  </r>
  <r>
    <s v="CUS5264"/>
    <x v="982"/>
    <x v="0"/>
    <x v="7"/>
    <x v="11"/>
    <s v="SKT001"/>
    <x v="5"/>
    <n v="2.5"/>
    <n v="1"/>
    <x v="11"/>
    <n v="0.875"/>
    <x v="2"/>
    <x v="3"/>
    <x v="5"/>
  </r>
  <r>
    <s v="CUS5265"/>
    <x v="157"/>
    <x v="4"/>
    <x v="6"/>
    <x v="10"/>
    <s v="TEA001"/>
    <x v="2"/>
    <n v="2.5"/>
    <n v="1"/>
    <x v="11"/>
    <n v="0.875"/>
    <x v="2"/>
    <x v="11"/>
    <x v="2"/>
  </r>
  <r>
    <s v="CUS5266"/>
    <x v="66"/>
    <x v="4"/>
    <x v="6"/>
    <x v="10"/>
    <s v="SPC001"/>
    <x v="3"/>
    <n v="3.75"/>
    <n v="2"/>
    <x v="16"/>
    <n v="2.625"/>
    <x v="1"/>
    <x v="2"/>
    <x v="2"/>
  </r>
  <r>
    <s v="CUS5267"/>
    <x v="897"/>
    <x v="1"/>
    <x v="2"/>
    <x v="4"/>
    <s v="SPC001"/>
    <x v="6"/>
    <n v="2.4500000000000002"/>
    <n v="1"/>
    <x v="20"/>
    <n v="0.85750000000000004"/>
    <x v="0"/>
    <x v="11"/>
    <x v="1"/>
  </r>
  <r>
    <s v="CUS5268"/>
    <x v="912"/>
    <x v="0"/>
    <x v="0"/>
    <x v="0"/>
    <s v="COF001"/>
    <x v="1"/>
    <n v="2.5499999999999998"/>
    <n v="2"/>
    <x v="13"/>
    <n v="1.7849999999999997"/>
    <x v="2"/>
    <x v="11"/>
    <x v="2"/>
  </r>
  <r>
    <s v="CUS5269"/>
    <x v="49"/>
    <x v="2"/>
    <x v="3"/>
    <x v="9"/>
    <s v="SND001"/>
    <x v="3"/>
    <n v="3.1"/>
    <n v="1"/>
    <x v="9"/>
    <n v="1.085"/>
    <x v="1"/>
    <x v="4"/>
    <x v="0"/>
  </r>
  <r>
    <s v="CUS5270"/>
    <x v="121"/>
    <x v="2"/>
    <x v="5"/>
    <x v="15"/>
    <s v="TEA001"/>
    <x v="4"/>
    <n v="3"/>
    <n v="1"/>
    <x v="4"/>
    <n v="1.0499999999999998"/>
    <x v="0"/>
    <x v="8"/>
    <x v="3"/>
  </r>
  <r>
    <s v="CUS5271"/>
    <x v="885"/>
    <x v="1"/>
    <x v="2"/>
    <x v="4"/>
    <s v="CLD001"/>
    <x v="5"/>
    <n v="3.5"/>
    <n v="2"/>
    <x v="7"/>
    <n v="2.4499999999999997"/>
    <x v="0"/>
    <x v="9"/>
    <x v="0"/>
  </r>
  <r>
    <s v="CUS5272"/>
    <x v="700"/>
    <x v="1"/>
    <x v="2"/>
    <x v="4"/>
    <s v="COF001"/>
    <x v="2"/>
    <n v="3"/>
    <n v="2"/>
    <x v="0"/>
    <n v="2.0999999999999996"/>
    <x v="2"/>
    <x v="11"/>
    <x v="6"/>
  </r>
  <r>
    <s v="CUS5273"/>
    <x v="355"/>
    <x v="3"/>
    <x v="8"/>
    <x v="16"/>
    <s v="SPC001"/>
    <x v="6"/>
    <n v="2.5"/>
    <n v="2"/>
    <x v="17"/>
    <n v="1.75"/>
    <x v="0"/>
    <x v="11"/>
    <x v="4"/>
  </r>
  <r>
    <s v="CUS5274"/>
    <x v="908"/>
    <x v="3"/>
    <x v="1"/>
    <x v="7"/>
    <s v="COF001"/>
    <x v="0"/>
    <n v="2.5499999999999998"/>
    <n v="1"/>
    <x v="8"/>
    <n v="0.89249999999999985"/>
    <x v="1"/>
    <x v="4"/>
    <x v="0"/>
  </r>
  <r>
    <s v="CUS5275"/>
    <x v="277"/>
    <x v="1"/>
    <x v="4"/>
    <x v="14"/>
    <s v="SND001"/>
    <x v="3"/>
    <n v="3.5"/>
    <n v="1"/>
    <x v="15"/>
    <n v="1.2249999999999999"/>
    <x v="2"/>
    <x v="11"/>
    <x v="4"/>
  </r>
  <r>
    <s v="CUS5276"/>
    <x v="107"/>
    <x v="3"/>
    <x v="8"/>
    <x v="16"/>
    <s v="TEA001"/>
    <x v="2"/>
    <n v="2.5"/>
    <n v="1"/>
    <x v="11"/>
    <n v="0.875"/>
    <x v="2"/>
    <x v="10"/>
    <x v="5"/>
  </r>
  <r>
    <s v="CUS5277"/>
    <x v="277"/>
    <x v="0"/>
    <x v="7"/>
    <x v="11"/>
    <s v="COF001"/>
    <x v="1"/>
    <n v="3.75"/>
    <n v="1"/>
    <x v="10"/>
    <n v="1.3125"/>
    <x v="2"/>
    <x v="11"/>
    <x v="4"/>
  </r>
  <r>
    <s v="CUS5278"/>
    <x v="448"/>
    <x v="0"/>
    <x v="0"/>
    <x v="0"/>
    <s v="DES001"/>
    <x v="5"/>
    <n v="2.5"/>
    <n v="2"/>
    <x v="17"/>
    <n v="1.75"/>
    <x v="0"/>
    <x v="11"/>
    <x v="1"/>
  </r>
  <r>
    <s v="CUS5279"/>
    <x v="931"/>
    <x v="2"/>
    <x v="5"/>
    <x v="15"/>
    <s v="COF001"/>
    <x v="0"/>
    <n v="3.75"/>
    <n v="1"/>
    <x v="10"/>
    <n v="1.3125"/>
    <x v="1"/>
    <x v="8"/>
    <x v="0"/>
  </r>
  <r>
    <s v="CUS5280"/>
    <x v="290"/>
    <x v="1"/>
    <x v="4"/>
    <x v="6"/>
    <s v="CLD001"/>
    <x v="0"/>
    <n v="2"/>
    <n v="1"/>
    <x v="3"/>
    <n v="0.7"/>
    <x v="0"/>
    <x v="2"/>
    <x v="5"/>
  </r>
  <r>
    <s v="CUS5281"/>
    <x v="237"/>
    <x v="4"/>
    <x v="5"/>
    <x v="13"/>
    <s v="CLD001"/>
    <x v="2"/>
    <n v="3.75"/>
    <n v="2"/>
    <x v="16"/>
    <n v="2.625"/>
    <x v="2"/>
    <x v="8"/>
    <x v="3"/>
  </r>
  <r>
    <s v="CUS5282"/>
    <x v="121"/>
    <x v="2"/>
    <x v="3"/>
    <x v="9"/>
    <s v="COF001"/>
    <x v="4"/>
    <n v="0.8"/>
    <n v="2"/>
    <x v="26"/>
    <n v="0.55999999999999994"/>
    <x v="0"/>
    <x v="8"/>
    <x v="3"/>
  </r>
  <r>
    <s v="CUS5283"/>
    <x v="818"/>
    <x v="2"/>
    <x v="3"/>
    <x v="9"/>
    <s v="CLD001"/>
    <x v="3"/>
    <n v="2.5"/>
    <n v="1"/>
    <x v="11"/>
    <n v="0.875"/>
    <x v="2"/>
    <x v="3"/>
    <x v="5"/>
  </r>
  <r>
    <s v="CUS5284"/>
    <x v="930"/>
    <x v="2"/>
    <x v="3"/>
    <x v="5"/>
    <s v="DES001"/>
    <x v="2"/>
    <n v="4.25"/>
    <n v="2"/>
    <x v="21"/>
    <n v="2.9749999999999996"/>
    <x v="2"/>
    <x v="7"/>
    <x v="0"/>
  </r>
  <r>
    <s v="CUS5285"/>
    <x v="681"/>
    <x v="4"/>
    <x v="5"/>
    <x v="13"/>
    <s v="TEA001"/>
    <x v="6"/>
    <n v="0.8"/>
    <n v="2"/>
    <x v="26"/>
    <n v="0.55999999999999994"/>
    <x v="0"/>
    <x v="1"/>
    <x v="2"/>
  </r>
  <r>
    <s v="CUS5286"/>
    <x v="668"/>
    <x v="1"/>
    <x v="4"/>
    <x v="6"/>
    <s v="SPC001"/>
    <x v="1"/>
    <n v="4.5"/>
    <n v="1"/>
    <x v="18"/>
    <n v="1.575"/>
    <x v="2"/>
    <x v="6"/>
    <x v="5"/>
  </r>
  <r>
    <s v="CUS5287"/>
    <x v="320"/>
    <x v="3"/>
    <x v="1"/>
    <x v="7"/>
    <s v="SND001"/>
    <x v="5"/>
    <n v="13.33"/>
    <n v="1"/>
    <x v="47"/>
    <n v="4.6654999999999998"/>
    <x v="1"/>
    <x v="2"/>
    <x v="0"/>
  </r>
  <r>
    <s v="CUS5288"/>
    <x v="874"/>
    <x v="2"/>
    <x v="5"/>
    <x v="8"/>
    <s v="TEA001"/>
    <x v="2"/>
    <n v="3.75"/>
    <n v="1"/>
    <x v="10"/>
    <n v="1.3125"/>
    <x v="2"/>
    <x v="7"/>
    <x v="2"/>
  </r>
  <r>
    <s v="CUS5289"/>
    <x v="1073"/>
    <x v="0"/>
    <x v="7"/>
    <x v="11"/>
    <s v="DES001"/>
    <x v="4"/>
    <n v="2"/>
    <n v="1"/>
    <x v="3"/>
    <n v="0.7"/>
    <x v="0"/>
    <x v="5"/>
    <x v="6"/>
  </r>
  <r>
    <s v="CUS5290"/>
    <x v="261"/>
    <x v="3"/>
    <x v="8"/>
    <x v="16"/>
    <s v="SKT001"/>
    <x v="4"/>
    <n v="3"/>
    <n v="1"/>
    <x v="4"/>
    <n v="1.0499999999999998"/>
    <x v="1"/>
    <x v="1"/>
    <x v="1"/>
  </r>
  <r>
    <s v="CUS5291"/>
    <x v="567"/>
    <x v="3"/>
    <x v="8"/>
    <x v="16"/>
    <s v="SND001"/>
    <x v="3"/>
    <n v="3.1"/>
    <n v="1"/>
    <x v="9"/>
    <n v="1.085"/>
    <x v="0"/>
    <x v="1"/>
    <x v="5"/>
  </r>
  <r>
    <s v="CUS5292"/>
    <x v="712"/>
    <x v="2"/>
    <x v="3"/>
    <x v="9"/>
    <s v="DES001"/>
    <x v="0"/>
    <n v="2.5"/>
    <n v="1"/>
    <x v="11"/>
    <n v="0.875"/>
    <x v="1"/>
    <x v="9"/>
    <x v="2"/>
  </r>
  <r>
    <s v="CUS5293"/>
    <x v="95"/>
    <x v="0"/>
    <x v="0"/>
    <x v="0"/>
    <s v="CLD001"/>
    <x v="6"/>
    <n v="3.5"/>
    <n v="1"/>
    <x v="15"/>
    <n v="1.2249999999999999"/>
    <x v="2"/>
    <x v="10"/>
    <x v="4"/>
  </r>
  <r>
    <s v="CUS5294"/>
    <x v="999"/>
    <x v="4"/>
    <x v="5"/>
    <x v="12"/>
    <s v="SKT001"/>
    <x v="4"/>
    <n v="3.75"/>
    <n v="1"/>
    <x v="10"/>
    <n v="1.3125"/>
    <x v="2"/>
    <x v="0"/>
    <x v="0"/>
  </r>
  <r>
    <s v="CUS5295"/>
    <x v="769"/>
    <x v="3"/>
    <x v="1"/>
    <x v="7"/>
    <s v="SKT001"/>
    <x v="5"/>
    <n v="3.5"/>
    <n v="1"/>
    <x v="15"/>
    <n v="1.2249999999999999"/>
    <x v="0"/>
    <x v="5"/>
    <x v="1"/>
  </r>
  <r>
    <s v="CUS5296"/>
    <x v="394"/>
    <x v="2"/>
    <x v="5"/>
    <x v="15"/>
    <s v="COF001"/>
    <x v="0"/>
    <n v="2.5"/>
    <n v="1"/>
    <x v="11"/>
    <n v="0.875"/>
    <x v="2"/>
    <x v="0"/>
    <x v="4"/>
  </r>
  <r>
    <s v="CUS5297"/>
    <x v="488"/>
    <x v="0"/>
    <x v="0"/>
    <x v="2"/>
    <s v="DES001"/>
    <x v="0"/>
    <n v="3.5"/>
    <n v="2"/>
    <x v="7"/>
    <n v="2.4499999999999997"/>
    <x v="2"/>
    <x v="0"/>
    <x v="2"/>
  </r>
  <r>
    <s v="CUS5298"/>
    <x v="378"/>
    <x v="0"/>
    <x v="0"/>
    <x v="0"/>
    <s v="DES001"/>
    <x v="0"/>
    <n v="2"/>
    <n v="1"/>
    <x v="3"/>
    <n v="0.7"/>
    <x v="0"/>
    <x v="0"/>
    <x v="0"/>
  </r>
  <r>
    <s v="CUS5299"/>
    <x v="1043"/>
    <x v="1"/>
    <x v="4"/>
    <x v="6"/>
    <s v="SPC001"/>
    <x v="6"/>
    <n v="4.75"/>
    <n v="1"/>
    <x v="12"/>
    <n v="1.6624999999999999"/>
    <x v="1"/>
    <x v="10"/>
    <x v="2"/>
  </r>
  <r>
    <s v="CUS5300"/>
    <x v="522"/>
    <x v="3"/>
    <x v="8"/>
    <x v="16"/>
    <s v="SKT001"/>
    <x v="6"/>
    <n v="4"/>
    <n v="2"/>
    <x v="24"/>
    <n v="2.8"/>
    <x v="1"/>
    <x v="6"/>
    <x v="1"/>
  </r>
  <r>
    <s v="CUS5301"/>
    <x v="987"/>
    <x v="2"/>
    <x v="3"/>
    <x v="9"/>
    <s v="SPC001"/>
    <x v="6"/>
    <n v="3.75"/>
    <n v="2"/>
    <x v="16"/>
    <n v="2.625"/>
    <x v="2"/>
    <x v="3"/>
    <x v="6"/>
  </r>
  <r>
    <s v="CUS5302"/>
    <x v="1074"/>
    <x v="1"/>
    <x v="4"/>
    <x v="14"/>
    <s v="SKT001"/>
    <x v="0"/>
    <n v="3"/>
    <n v="1"/>
    <x v="4"/>
    <n v="1.0499999999999998"/>
    <x v="2"/>
    <x v="5"/>
    <x v="6"/>
  </r>
  <r>
    <s v="CUS5303"/>
    <x v="620"/>
    <x v="2"/>
    <x v="5"/>
    <x v="15"/>
    <s v="SKT001"/>
    <x v="0"/>
    <n v="3.25"/>
    <n v="1"/>
    <x v="14"/>
    <n v="1.1375"/>
    <x v="1"/>
    <x v="9"/>
    <x v="6"/>
  </r>
  <r>
    <s v="CUS5304"/>
    <x v="528"/>
    <x v="4"/>
    <x v="6"/>
    <x v="10"/>
    <s v="SND001"/>
    <x v="6"/>
    <n v="3.5"/>
    <n v="2"/>
    <x v="7"/>
    <n v="2.4499999999999997"/>
    <x v="2"/>
    <x v="0"/>
    <x v="0"/>
  </r>
  <r>
    <s v="CUS5305"/>
    <x v="266"/>
    <x v="1"/>
    <x v="4"/>
    <x v="6"/>
    <s v="DES001"/>
    <x v="1"/>
    <n v="4.5"/>
    <n v="2"/>
    <x v="2"/>
    <n v="3.15"/>
    <x v="2"/>
    <x v="7"/>
    <x v="4"/>
  </r>
  <r>
    <s v="CUS5306"/>
    <x v="807"/>
    <x v="1"/>
    <x v="2"/>
    <x v="4"/>
    <s v="DES001"/>
    <x v="2"/>
    <n v="2.5"/>
    <n v="2"/>
    <x v="17"/>
    <n v="1.75"/>
    <x v="1"/>
    <x v="1"/>
    <x v="4"/>
  </r>
  <r>
    <s v="CUS5307"/>
    <x v="287"/>
    <x v="1"/>
    <x v="2"/>
    <x v="4"/>
    <s v="SKT001"/>
    <x v="1"/>
    <n v="2.4500000000000002"/>
    <n v="1"/>
    <x v="20"/>
    <n v="0.85750000000000004"/>
    <x v="2"/>
    <x v="11"/>
    <x v="4"/>
  </r>
  <r>
    <s v="CUS5308"/>
    <x v="752"/>
    <x v="2"/>
    <x v="3"/>
    <x v="5"/>
    <s v="CLD001"/>
    <x v="3"/>
    <n v="3"/>
    <n v="1"/>
    <x v="4"/>
    <n v="1.0499999999999998"/>
    <x v="0"/>
    <x v="8"/>
    <x v="0"/>
  </r>
  <r>
    <s v="CUS5309"/>
    <x v="201"/>
    <x v="4"/>
    <x v="6"/>
    <x v="10"/>
    <s v="SKT001"/>
    <x v="5"/>
    <n v="2"/>
    <n v="1"/>
    <x v="3"/>
    <n v="0.7"/>
    <x v="0"/>
    <x v="7"/>
    <x v="6"/>
  </r>
  <r>
    <s v="CUS5310"/>
    <x v="44"/>
    <x v="1"/>
    <x v="4"/>
    <x v="14"/>
    <s v="SND001"/>
    <x v="0"/>
    <n v="3.75"/>
    <n v="1"/>
    <x v="10"/>
    <n v="1.3125"/>
    <x v="1"/>
    <x v="10"/>
    <x v="6"/>
  </r>
  <r>
    <s v="CUS5311"/>
    <x v="218"/>
    <x v="0"/>
    <x v="0"/>
    <x v="0"/>
    <s v="SPC001"/>
    <x v="4"/>
    <n v="2.5"/>
    <n v="2"/>
    <x v="17"/>
    <n v="1.75"/>
    <x v="0"/>
    <x v="7"/>
    <x v="0"/>
  </r>
  <r>
    <s v="CUS5312"/>
    <x v="688"/>
    <x v="0"/>
    <x v="7"/>
    <x v="11"/>
    <s v="SKT001"/>
    <x v="3"/>
    <n v="2.5"/>
    <n v="1"/>
    <x v="11"/>
    <n v="0.875"/>
    <x v="1"/>
    <x v="10"/>
    <x v="0"/>
  </r>
  <r>
    <s v="CUS5313"/>
    <x v="623"/>
    <x v="3"/>
    <x v="1"/>
    <x v="7"/>
    <s v="SPC001"/>
    <x v="4"/>
    <n v="3"/>
    <n v="2"/>
    <x v="0"/>
    <n v="2.0999999999999996"/>
    <x v="1"/>
    <x v="4"/>
    <x v="1"/>
  </r>
  <r>
    <s v="CUS5314"/>
    <x v="369"/>
    <x v="2"/>
    <x v="5"/>
    <x v="15"/>
    <s v="CLD001"/>
    <x v="1"/>
    <n v="3"/>
    <n v="1"/>
    <x v="4"/>
    <n v="1.0499999999999998"/>
    <x v="1"/>
    <x v="0"/>
    <x v="3"/>
  </r>
  <r>
    <s v="CUS5315"/>
    <x v="543"/>
    <x v="2"/>
    <x v="5"/>
    <x v="8"/>
    <s v="DES001"/>
    <x v="0"/>
    <n v="3.75"/>
    <n v="1"/>
    <x v="10"/>
    <n v="1.3125"/>
    <x v="0"/>
    <x v="4"/>
    <x v="5"/>
  </r>
  <r>
    <s v="CUS5316"/>
    <x v="668"/>
    <x v="4"/>
    <x v="6"/>
    <x v="10"/>
    <s v="SKT001"/>
    <x v="1"/>
    <n v="3.5"/>
    <n v="2"/>
    <x v="7"/>
    <n v="2.4499999999999997"/>
    <x v="2"/>
    <x v="6"/>
    <x v="5"/>
  </r>
  <r>
    <s v="CUS5317"/>
    <x v="974"/>
    <x v="0"/>
    <x v="0"/>
    <x v="2"/>
    <s v="CLD001"/>
    <x v="3"/>
    <n v="2"/>
    <n v="2"/>
    <x v="5"/>
    <n v="1.4"/>
    <x v="2"/>
    <x v="1"/>
    <x v="5"/>
  </r>
  <r>
    <s v="CUS5318"/>
    <x v="742"/>
    <x v="2"/>
    <x v="3"/>
    <x v="9"/>
    <s v="SND001"/>
    <x v="0"/>
    <n v="8.9499999999999993"/>
    <n v="1"/>
    <x v="27"/>
    <n v="3.1324999999999994"/>
    <x v="2"/>
    <x v="1"/>
    <x v="1"/>
  </r>
  <r>
    <s v="CUS5319"/>
    <x v="828"/>
    <x v="4"/>
    <x v="5"/>
    <x v="12"/>
    <s v="COF001"/>
    <x v="6"/>
    <n v="3"/>
    <n v="1"/>
    <x v="4"/>
    <n v="1.0499999999999998"/>
    <x v="1"/>
    <x v="11"/>
    <x v="6"/>
  </r>
  <r>
    <s v="CUS5320"/>
    <x v="965"/>
    <x v="0"/>
    <x v="7"/>
    <x v="11"/>
    <s v="SKT001"/>
    <x v="2"/>
    <n v="2.5"/>
    <n v="2"/>
    <x v="17"/>
    <n v="1.75"/>
    <x v="0"/>
    <x v="2"/>
    <x v="2"/>
  </r>
  <r>
    <s v="CUS5321"/>
    <x v="750"/>
    <x v="0"/>
    <x v="7"/>
    <x v="11"/>
    <s v="SKT001"/>
    <x v="1"/>
    <n v="2.5"/>
    <n v="2"/>
    <x v="17"/>
    <n v="1.75"/>
    <x v="2"/>
    <x v="3"/>
    <x v="3"/>
  </r>
  <r>
    <s v="CUS5322"/>
    <x v="1059"/>
    <x v="4"/>
    <x v="5"/>
    <x v="13"/>
    <s v="CLD001"/>
    <x v="3"/>
    <n v="4"/>
    <n v="1"/>
    <x v="5"/>
    <n v="1.4"/>
    <x v="0"/>
    <x v="2"/>
    <x v="0"/>
  </r>
  <r>
    <s v="CUS5323"/>
    <x v="1009"/>
    <x v="1"/>
    <x v="4"/>
    <x v="14"/>
    <s v="TEA001"/>
    <x v="1"/>
    <n v="4.5"/>
    <n v="2"/>
    <x v="2"/>
    <n v="3.15"/>
    <x v="0"/>
    <x v="10"/>
    <x v="0"/>
  </r>
  <r>
    <s v="CUS5324"/>
    <x v="605"/>
    <x v="4"/>
    <x v="5"/>
    <x v="12"/>
    <s v="TEA001"/>
    <x v="6"/>
    <n v="8.9499999999999993"/>
    <n v="1"/>
    <x v="27"/>
    <n v="3.1324999999999994"/>
    <x v="0"/>
    <x v="0"/>
    <x v="5"/>
  </r>
  <r>
    <s v="CUS5325"/>
    <x v="396"/>
    <x v="3"/>
    <x v="1"/>
    <x v="7"/>
    <s v="SND001"/>
    <x v="2"/>
    <n v="3"/>
    <n v="1"/>
    <x v="4"/>
    <n v="1.0499999999999998"/>
    <x v="0"/>
    <x v="8"/>
    <x v="4"/>
  </r>
  <r>
    <s v="CUS5326"/>
    <x v="987"/>
    <x v="4"/>
    <x v="5"/>
    <x v="12"/>
    <s v="SND001"/>
    <x v="3"/>
    <n v="3"/>
    <n v="2"/>
    <x v="0"/>
    <n v="2.0999999999999996"/>
    <x v="2"/>
    <x v="3"/>
    <x v="6"/>
  </r>
  <r>
    <s v="CUS5327"/>
    <x v="422"/>
    <x v="0"/>
    <x v="0"/>
    <x v="0"/>
    <s v="CLD001"/>
    <x v="2"/>
    <n v="2.5"/>
    <n v="1"/>
    <x v="11"/>
    <n v="0.875"/>
    <x v="2"/>
    <x v="10"/>
    <x v="6"/>
  </r>
  <r>
    <s v="CUS5328"/>
    <x v="134"/>
    <x v="2"/>
    <x v="3"/>
    <x v="9"/>
    <s v="COF001"/>
    <x v="2"/>
    <n v="3"/>
    <n v="1"/>
    <x v="4"/>
    <n v="1.0499999999999998"/>
    <x v="1"/>
    <x v="0"/>
    <x v="2"/>
  </r>
  <r>
    <s v="CUS5329"/>
    <x v="833"/>
    <x v="3"/>
    <x v="1"/>
    <x v="7"/>
    <s v="SPC001"/>
    <x v="2"/>
    <n v="18"/>
    <n v="1"/>
    <x v="34"/>
    <n v="6.3"/>
    <x v="0"/>
    <x v="5"/>
    <x v="3"/>
  </r>
  <r>
    <s v="CUS5330"/>
    <x v="698"/>
    <x v="2"/>
    <x v="5"/>
    <x v="15"/>
    <s v="TEA001"/>
    <x v="2"/>
    <n v="2.5"/>
    <n v="1"/>
    <x v="11"/>
    <n v="0.875"/>
    <x v="0"/>
    <x v="1"/>
    <x v="3"/>
  </r>
  <r>
    <s v="CUS5331"/>
    <x v="430"/>
    <x v="1"/>
    <x v="2"/>
    <x v="4"/>
    <s v="TEA001"/>
    <x v="0"/>
    <n v="3"/>
    <n v="1"/>
    <x v="4"/>
    <n v="1.0499999999999998"/>
    <x v="2"/>
    <x v="1"/>
    <x v="1"/>
  </r>
  <r>
    <s v="CUS5332"/>
    <x v="1052"/>
    <x v="0"/>
    <x v="0"/>
    <x v="2"/>
    <s v="COF001"/>
    <x v="2"/>
    <n v="2.5"/>
    <n v="1"/>
    <x v="11"/>
    <n v="0.875"/>
    <x v="2"/>
    <x v="10"/>
    <x v="3"/>
  </r>
  <r>
    <s v="CUS5333"/>
    <x v="336"/>
    <x v="0"/>
    <x v="0"/>
    <x v="0"/>
    <s v="CLD001"/>
    <x v="0"/>
    <n v="2.5"/>
    <n v="2"/>
    <x v="17"/>
    <n v="1.75"/>
    <x v="2"/>
    <x v="6"/>
    <x v="2"/>
  </r>
  <r>
    <s v="CUS5334"/>
    <x v="938"/>
    <x v="4"/>
    <x v="5"/>
    <x v="12"/>
    <s v="DES001"/>
    <x v="4"/>
    <n v="3.75"/>
    <n v="2"/>
    <x v="16"/>
    <n v="2.625"/>
    <x v="1"/>
    <x v="7"/>
    <x v="6"/>
  </r>
  <r>
    <s v="CUS5335"/>
    <x v="744"/>
    <x v="0"/>
    <x v="0"/>
    <x v="2"/>
    <s v="DES001"/>
    <x v="5"/>
    <n v="3"/>
    <n v="1"/>
    <x v="4"/>
    <n v="1.0499999999999998"/>
    <x v="2"/>
    <x v="5"/>
    <x v="1"/>
  </r>
  <r>
    <s v="CUS5336"/>
    <x v="706"/>
    <x v="2"/>
    <x v="3"/>
    <x v="9"/>
    <s v="COF001"/>
    <x v="0"/>
    <n v="3.75"/>
    <n v="2"/>
    <x v="16"/>
    <n v="2.625"/>
    <x v="2"/>
    <x v="0"/>
    <x v="4"/>
  </r>
  <r>
    <s v="CUS5337"/>
    <x v="808"/>
    <x v="0"/>
    <x v="0"/>
    <x v="2"/>
    <s v="SPC001"/>
    <x v="6"/>
    <n v="4.25"/>
    <n v="1"/>
    <x v="6"/>
    <n v="1.4874999999999998"/>
    <x v="0"/>
    <x v="2"/>
    <x v="1"/>
  </r>
  <r>
    <s v="CUS5338"/>
    <x v="893"/>
    <x v="1"/>
    <x v="4"/>
    <x v="6"/>
    <s v="SND001"/>
    <x v="2"/>
    <n v="2.4500000000000002"/>
    <n v="1"/>
    <x v="20"/>
    <n v="0.85750000000000004"/>
    <x v="2"/>
    <x v="1"/>
    <x v="5"/>
  </r>
  <r>
    <s v="CUS5339"/>
    <x v="991"/>
    <x v="2"/>
    <x v="3"/>
    <x v="5"/>
    <s v="SKT001"/>
    <x v="5"/>
    <n v="2"/>
    <n v="1"/>
    <x v="3"/>
    <n v="0.7"/>
    <x v="2"/>
    <x v="0"/>
    <x v="2"/>
  </r>
  <r>
    <s v="CUS5340"/>
    <x v="623"/>
    <x v="1"/>
    <x v="4"/>
    <x v="6"/>
    <s v="TEA001"/>
    <x v="5"/>
    <n v="2.5499999999999998"/>
    <n v="1"/>
    <x v="8"/>
    <n v="0.89249999999999985"/>
    <x v="1"/>
    <x v="4"/>
    <x v="1"/>
  </r>
  <r>
    <s v="CUS5341"/>
    <x v="1046"/>
    <x v="4"/>
    <x v="5"/>
    <x v="13"/>
    <s v="SPC001"/>
    <x v="5"/>
    <n v="3.5"/>
    <n v="1"/>
    <x v="15"/>
    <n v="1.2249999999999999"/>
    <x v="2"/>
    <x v="9"/>
    <x v="5"/>
  </r>
  <r>
    <s v="CUS5342"/>
    <x v="1042"/>
    <x v="3"/>
    <x v="1"/>
    <x v="7"/>
    <s v="SND001"/>
    <x v="6"/>
    <n v="3.75"/>
    <n v="2"/>
    <x v="16"/>
    <n v="2.625"/>
    <x v="2"/>
    <x v="11"/>
    <x v="5"/>
  </r>
  <r>
    <s v="CUS5343"/>
    <x v="201"/>
    <x v="1"/>
    <x v="4"/>
    <x v="6"/>
    <s v="SKT001"/>
    <x v="6"/>
    <n v="2.5"/>
    <n v="2"/>
    <x v="17"/>
    <n v="1.75"/>
    <x v="0"/>
    <x v="7"/>
    <x v="6"/>
  </r>
  <r>
    <s v="CUS5344"/>
    <x v="851"/>
    <x v="1"/>
    <x v="4"/>
    <x v="6"/>
    <s v="DES001"/>
    <x v="2"/>
    <n v="2.5"/>
    <n v="2"/>
    <x v="17"/>
    <n v="1.75"/>
    <x v="1"/>
    <x v="6"/>
    <x v="0"/>
  </r>
  <r>
    <s v="CUS5345"/>
    <x v="225"/>
    <x v="1"/>
    <x v="4"/>
    <x v="6"/>
    <s v="SND001"/>
    <x v="6"/>
    <n v="3"/>
    <n v="2"/>
    <x v="0"/>
    <n v="2.0999999999999996"/>
    <x v="0"/>
    <x v="9"/>
    <x v="5"/>
  </r>
  <r>
    <s v="CUS5346"/>
    <x v="164"/>
    <x v="1"/>
    <x v="2"/>
    <x v="4"/>
    <s v="TEA001"/>
    <x v="3"/>
    <n v="3"/>
    <n v="2"/>
    <x v="0"/>
    <n v="2.0999999999999996"/>
    <x v="2"/>
    <x v="5"/>
    <x v="1"/>
  </r>
  <r>
    <s v="CUS5347"/>
    <x v="806"/>
    <x v="2"/>
    <x v="3"/>
    <x v="5"/>
    <s v="COF001"/>
    <x v="0"/>
    <n v="2.5"/>
    <n v="2"/>
    <x v="17"/>
    <n v="1.75"/>
    <x v="2"/>
    <x v="1"/>
    <x v="4"/>
  </r>
  <r>
    <s v="CUS5348"/>
    <x v="570"/>
    <x v="0"/>
    <x v="0"/>
    <x v="2"/>
    <s v="SND001"/>
    <x v="2"/>
    <n v="3"/>
    <n v="2"/>
    <x v="0"/>
    <n v="2.0999999999999996"/>
    <x v="1"/>
    <x v="5"/>
    <x v="6"/>
  </r>
  <r>
    <s v="CUS5349"/>
    <x v="141"/>
    <x v="2"/>
    <x v="3"/>
    <x v="9"/>
    <s v="CLD001"/>
    <x v="1"/>
    <n v="2.5"/>
    <n v="2"/>
    <x v="17"/>
    <n v="1.75"/>
    <x v="2"/>
    <x v="1"/>
    <x v="6"/>
  </r>
  <r>
    <s v="CUS5350"/>
    <x v="257"/>
    <x v="0"/>
    <x v="1"/>
    <x v="1"/>
    <s v="SKT001"/>
    <x v="3"/>
    <n v="2.5"/>
    <n v="2"/>
    <x v="17"/>
    <n v="1.75"/>
    <x v="2"/>
    <x v="10"/>
    <x v="4"/>
  </r>
  <r>
    <s v="CUS5351"/>
    <x v="251"/>
    <x v="4"/>
    <x v="5"/>
    <x v="13"/>
    <s v="CLD001"/>
    <x v="4"/>
    <n v="2.5"/>
    <n v="1"/>
    <x v="11"/>
    <n v="0.875"/>
    <x v="1"/>
    <x v="1"/>
    <x v="0"/>
  </r>
  <r>
    <s v="CUS5352"/>
    <x v="424"/>
    <x v="3"/>
    <x v="1"/>
    <x v="7"/>
    <s v="COF001"/>
    <x v="2"/>
    <n v="3"/>
    <n v="1"/>
    <x v="4"/>
    <n v="1.0499999999999998"/>
    <x v="0"/>
    <x v="3"/>
    <x v="3"/>
  </r>
  <r>
    <s v="CUS5353"/>
    <x v="55"/>
    <x v="2"/>
    <x v="3"/>
    <x v="9"/>
    <s v="COF001"/>
    <x v="3"/>
    <n v="2.5"/>
    <n v="1"/>
    <x v="11"/>
    <n v="0.875"/>
    <x v="0"/>
    <x v="4"/>
    <x v="3"/>
  </r>
  <r>
    <s v="CUS5354"/>
    <x v="375"/>
    <x v="2"/>
    <x v="5"/>
    <x v="8"/>
    <s v="DES001"/>
    <x v="2"/>
    <n v="3.75"/>
    <n v="1"/>
    <x v="10"/>
    <n v="1.3125"/>
    <x v="0"/>
    <x v="2"/>
    <x v="4"/>
  </r>
  <r>
    <s v="CUS5355"/>
    <x v="455"/>
    <x v="2"/>
    <x v="5"/>
    <x v="15"/>
    <s v="SPC001"/>
    <x v="4"/>
    <n v="0.8"/>
    <n v="1"/>
    <x v="28"/>
    <n v="0.27999999999999997"/>
    <x v="1"/>
    <x v="10"/>
    <x v="0"/>
  </r>
  <r>
    <s v="CUS5356"/>
    <x v="132"/>
    <x v="2"/>
    <x v="5"/>
    <x v="8"/>
    <s v="DES001"/>
    <x v="4"/>
    <n v="2.5"/>
    <n v="1"/>
    <x v="11"/>
    <n v="0.875"/>
    <x v="1"/>
    <x v="4"/>
    <x v="3"/>
  </r>
  <r>
    <s v="CUS5357"/>
    <x v="682"/>
    <x v="1"/>
    <x v="4"/>
    <x v="14"/>
    <s v="SKT001"/>
    <x v="4"/>
    <n v="3"/>
    <n v="1"/>
    <x v="4"/>
    <n v="1.0499999999999998"/>
    <x v="2"/>
    <x v="8"/>
    <x v="4"/>
  </r>
  <r>
    <s v="CUS5358"/>
    <x v="308"/>
    <x v="2"/>
    <x v="3"/>
    <x v="9"/>
    <s v="SKT001"/>
    <x v="1"/>
    <n v="15"/>
    <n v="1"/>
    <x v="48"/>
    <n v="5.25"/>
    <x v="0"/>
    <x v="2"/>
    <x v="3"/>
  </r>
  <r>
    <s v="CUS5359"/>
    <x v="826"/>
    <x v="0"/>
    <x v="0"/>
    <x v="0"/>
    <s v="COF001"/>
    <x v="5"/>
    <n v="2.5"/>
    <n v="2"/>
    <x v="17"/>
    <n v="1.75"/>
    <x v="0"/>
    <x v="3"/>
    <x v="6"/>
  </r>
  <r>
    <s v="CUS5360"/>
    <x v="249"/>
    <x v="3"/>
    <x v="1"/>
    <x v="7"/>
    <s v="SKT001"/>
    <x v="5"/>
    <n v="4.75"/>
    <n v="2"/>
    <x v="22"/>
    <n v="3.3249999999999997"/>
    <x v="1"/>
    <x v="1"/>
    <x v="2"/>
  </r>
  <r>
    <s v="CUS5361"/>
    <x v="384"/>
    <x v="0"/>
    <x v="0"/>
    <x v="2"/>
    <s v="SKT001"/>
    <x v="6"/>
    <n v="3"/>
    <n v="1"/>
    <x v="4"/>
    <n v="1.0499999999999998"/>
    <x v="1"/>
    <x v="4"/>
    <x v="1"/>
  </r>
  <r>
    <s v="CUS5362"/>
    <x v="1037"/>
    <x v="2"/>
    <x v="5"/>
    <x v="8"/>
    <s v="COF001"/>
    <x v="5"/>
    <n v="3"/>
    <n v="2"/>
    <x v="0"/>
    <n v="2.0999999999999996"/>
    <x v="2"/>
    <x v="8"/>
    <x v="6"/>
  </r>
  <r>
    <s v="CUS5363"/>
    <x v="142"/>
    <x v="4"/>
    <x v="6"/>
    <x v="10"/>
    <s v="DES001"/>
    <x v="3"/>
    <n v="0.8"/>
    <n v="2"/>
    <x v="26"/>
    <n v="0.55999999999999994"/>
    <x v="0"/>
    <x v="8"/>
    <x v="0"/>
  </r>
  <r>
    <s v="CUS5364"/>
    <x v="156"/>
    <x v="4"/>
    <x v="5"/>
    <x v="13"/>
    <s v="SPC001"/>
    <x v="4"/>
    <n v="2.5"/>
    <n v="2"/>
    <x v="17"/>
    <n v="1.75"/>
    <x v="0"/>
    <x v="8"/>
    <x v="4"/>
  </r>
  <r>
    <s v="CUS5365"/>
    <x v="1028"/>
    <x v="1"/>
    <x v="2"/>
    <x v="4"/>
    <s v="SKT001"/>
    <x v="3"/>
    <n v="3.75"/>
    <n v="1"/>
    <x v="10"/>
    <n v="1.3125"/>
    <x v="0"/>
    <x v="6"/>
    <x v="6"/>
  </r>
  <r>
    <s v="CUS5366"/>
    <x v="614"/>
    <x v="1"/>
    <x v="4"/>
    <x v="6"/>
    <s v="SND001"/>
    <x v="0"/>
    <n v="2.5"/>
    <n v="2"/>
    <x v="17"/>
    <n v="1.75"/>
    <x v="1"/>
    <x v="3"/>
    <x v="5"/>
  </r>
  <r>
    <s v="CUS5367"/>
    <x v="90"/>
    <x v="0"/>
    <x v="1"/>
    <x v="1"/>
    <s v="SPC001"/>
    <x v="6"/>
    <n v="2.4500000000000002"/>
    <n v="2"/>
    <x v="25"/>
    <n v="1.7150000000000001"/>
    <x v="2"/>
    <x v="4"/>
    <x v="3"/>
  </r>
  <r>
    <s v="CUS5368"/>
    <x v="853"/>
    <x v="4"/>
    <x v="5"/>
    <x v="12"/>
    <s v="DES001"/>
    <x v="2"/>
    <n v="3.75"/>
    <n v="2"/>
    <x v="16"/>
    <n v="2.625"/>
    <x v="0"/>
    <x v="4"/>
    <x v="3"/>
  </r>
  <r>
    <s v="CUS5369"/>
    <x v="299"/>
    <x v="1"/>
    <x v="4"/>
    <x v="14"/>
    <s v="SPC001"/>
    <x v="4"/>
    <n v="4.5"/>
    <n v="1"/>
    <x v="18"/>
    <n v="1.575"/>
    <x v="1"/>
    <x v="8"/>
    <x v="6"/>
  </r>
  <r>
    <s v="CUS5370"/>
    <x v="351"/>
    <x v="4"/>
    <x v="6"/>
    <x v="10"/>
    <s v="SND001"/>
    <x v="3"/>
    <n v="3"/>
    <n v="1"/>
    <x v="4"/>
    <n v="1.0499999999999998"/>
    <x v="1"/>
    <x v="9"/>
    <x v="1"/>
  </r>
  <r>
    <s v="CUS5371"/>
    <x v="905"/>
    <x v="2"/>
    <x v="5"/>
    <x v="8"/>
    <s v="SKT001"/>
    <x v="1"/>
    <n v="3"/>
    <n v="2"/>
    <x v="0"/>
    <n v="2.0999999999999996"/>
    <x v="0"/>
    <x v="5"/>
    <x v="6"/>
  </r>
  <r>
    <s v="CUS5372"/>
    <x v="490"/>
    <x v="0"/>
    <x v="0"/>
    <x v="2"/>
    <s v="SPC001"/>
    <x v="6"/>
    <n v="2.5"/>
    <n v="2"/>
    <x v="17"/>
    <n v="1.75"/>
    <x v="0"/>
    <x v="3"/>
    <x v="2"/>
  </r>
  <r>
    <s v="CUS5373"/>
    <x v="890"/>
    <x v="2"/>
    <x v="3"/>
    <x v="9"/>
    <s v="COF001"/>
    <x v="1"/>
    <n v="4.25"/>
    <n v="2"/>
    <x v="21"/>
    <n v="2.9749999999999996"/>
    <x v="2"/>
    <x v="4"/>
    <x v="4"/>
  </r>
  <r>
    <s v="CUS5374"/>
    <x v="637"/>
    <x v="0"/>
    <x v="0"/>
    <x v="0"/>
    <s v="COF001"/>
    <x v="3"/>
    <n v="0.8"/>
    <n v="2"/>
    <x v="26"/>
    <n v="0.55999999999999994"/>
    <x v="1"/>
    <x v="9"/>
    <x v="2"/>
  </r>
  <r>
    <s v="CUS5375"/>
    <x v="349"/>
    <x v="4"/>
    <x v="6"/>
    <x v="10"/>
    <s v="CLD001"/>
    <x v="1"/>
    <n v="3.5"/>
    <n v="1"/>
    <x v="15"/>
    <n v="1.2249999999999999"/>
    <x v="2"/>
    <x v="5"/>
    <x v="2"/>
  </r>
  <r>
    <s v="CUS5376"/>
    <x v="482"/>
    <x v="4"/>
    <x v="6"/>
    <x v="10"/>
    <s v="SPC001"/>
    <x v="1"/>
    <n v="3.5"/>
    <n v="2"/>
    <x v="7"/>
    <n v="2.4499999999999997"/>
    <x v="0"/>
    <x v="1"/>
    <x v="5"/>
  </r>
  <r>
    <s v="CUS5377"/>
    <x v="935"/>
    <x v="0"/>
    <x v="1"/>
    <x v="1"/>
    <s v="SKT001"/>
    <x v="5"/>
    <n v="3.5"/>
    <n v="2"/>
    <x v="7"/>
    <n v="2.4499999999999997"/>
    <x v="2"/>
    <x v="3"/>
    <x v="4"/>
  </r>
  <r>
    <s v="CUS5378"/>
    <x v="569"/>
    <x v="4"/>
    <x v="5"/>
    <x v="12"/>
    <s v="SKT001"/>
    <x v="1"/>
    <n v="2"/>
    <n v="1"/>
    <x v="3"/>
    <n v="0.7"/>
    <x v="2"/>
    <x v="2"/>
    <x v="6"/>
  </r>
  <r>
    <s v="CUS5379"/>
    <x v="533"/>
    <x v="1"/>
    <x v="2"/>
    <x v="4"/>
    <s v="TEA001"/>
    <x v="4"/>
    <n v="3.25"/>
    <n v="2"/>
    <x v="45"/>
    <n v="2.2749999999999999"/>
    <x v="0"/>
    <x v="9"/>
    <x v="5"/>
  </r>
  <r>
    <s v="CUS5380"/>
    <x v="141"/>
    <x v="0"/>
    <x v="0"/>
    <x v="0"/>
    <s v="CLD001"/>
    <x v="4"/>
    <n v="2.5"/>
    <n v="2"/>
    <x v="17"/>
    <n v="1.75"/>
    <x v="2"/>
    <x v="1"/>
    <x v="6"/>
  </r>
  <r>
    <s v="CUS5381"/>
    <x v="700"/>
    <x v="2"/>
    <x v="3"/>
    <x v="5"/>
    <s v="SKT001"/>
    <x v="2"/>
    <n v="3.75"/>
    <n v="1"/>
    <x v="10"/>
    <n v="1.3125"/>
    <x v="2"/>
    <x v="11"/>
    <x v="6"/>
  </r>
  <r>
    <s v="CUS5382"/>
    <x v="710"/>
    <x v="1"/>
    <x v="2"/>
    <x v="3"/>
    <s v="CLD001"/>
    <x v="2"/>
    <n v="0.8"/>
    <n v="4"/>
    <x v="44"/>
    <n v="1.1199999999999999"/>
    <x v="1"/>
    <x v="10"/>
    <x v="1"/>
  </r>
  <r>
    <s v="CUS5383"/>
    <x v="269"/>
    <x v="0"/>
    <x v="0"/>
    <x v="2"/>
    <s v="SPC001"/>
    <x v="3"/>
    <n v="3"/>
    <n v="2"/>
    <x v="0"/>
    <n v="2.0999999999999996"/>
    <x v="1"/>
    <x v="10"/>
    <x v="6"/>
  </r>
  <r>
    <s v="CUS5384"/>
    <x v="916"/>
    <x v="1"/>
    <x v="4"/>
    <x v="14"/>
    <s v="SKT001"/>
    <x v="5"/>
    <n v="3.75"/>
    <n v="1"/>
    <x v="10"/>
    <n v="1.3125"/>
    <x v="1"/>
    <x v="6"/>
    <x v="3"/>
  </r>
  <r>
    <s v="CUS5385"/>
    <x v="248"/>
    <x v="1"/>
    <x v="2"/>
    <x v="4"/>
    <s v="SPC001"/>
    <x v="2"/>
    <n v="3.25"/>
    <n v="2"/>
    <x v="45"/>
    <n v="2.2749999999999999"/>
    <x v="2"/>
    <x v="9"/>
    <x v="2"/>
  </r>
  <r>
    <s v="CUS5386"/>
    <x v="115"/>
    <x v="2"/>
    <x v="3"/>
    <x v="9"/>
    <s v="SPC001"/>
    <x v="3"/>
    <n v="3"/>
    <n v="1"/>
    <x v="4"/>
    <n v="1.0499999999999998"/>
    <x v="0"/>
    <x v="6"/>
    <x v="5"/>
  </r>
  <r>
    <s v="CUS5387"/>
    <x v="382"/>
    <x v="3"/>
    <x v="8"/>
    <x v="16"/>
    <s v="COF001"/>
    <x v="2"/>
    <n v="10"/>
    <n v="1"/>
    <x v="35"/>
    <n v="3.5"/>
    <x v="1"/>
    <x v="4"/>
    <x v="6"/>
  </r>
  <r>
    <s v="CUS5388"/>
    <x v="713"/>
    <x v="0"/>
    <x v="0"/>
    <x v="0"/>
    <s v="SKT001"/>
    <x v="3"/>
    <n v="3"/>
    <n v="1"/>
    <x v="4"/>
    <n v="1.0499999999999998"/>
    <x v="1"/>
    <x v="0"/>
    <x v="4"/>
  </r>
  <r>
    <s v="CUS5389"/>
    <x v="755"/>
    <x v="0"/>
    <x v="1"/>
    <x v="1"/>
    <s v="SKT001"/>
    <x v="5"/>
    <n v="14"/>
    <n v="1"/>
    <x v="43"/>
    <n v="4.8999999999999995"/>
    <x v="1"/>
    <x v="5"/>
    <x v="3"/>
  </r>
  <r>
    <s v="CUS5390"/>
    <x v="576"/>
    <x v="0"/>
    <x v="7"/>
    <x v="11"/>
    <s v="CLD001"/>
    <x v="1"/>
    <n v="3"/>
    <n v="1"/>
    <x v="4"/>
    <n v="1.0499999999999998"/>
    <x v="0"/>
    <x v="7"/>
    <x v="1"/>
  </r>
  <r>
    <s v="CUS5391"/>
    <x v="634"/>
    <x v="1"/>
    <x v="4"/>
    <x v="14"/>
    <s v="COF001"/>
    <x v="2"/>
    <n v="2"/>
    <n v="1"/>
    <x v="3"/>
    <n v="0.7"/>
    <x v="2"/>
    <x v="1"/>
    <x v="4"/>
  </r>
  <r>
    <s v="CUS5392"/>
    <x v="808"/>
    <x v="0"/>
    <x v="0"/>
    <x v="2"/>
    <s v="SKT001"/>
    <x v="5"/>
    <n v="2.5"/>
    <n v="2"/>
    <x v="17"/>
    <n v="1.75"/>
    <x v="0"/>
    <x v="2"/>
    <x v="1"/>
  </r>
  <r>
    <s v="CUS5393"/>
    <x v="851"/>
    <x v="1"/>
    <x v="4"/>
    <x v="6"/>
    <s v="TEA001"/>
    <x v="2"/>
    <n v="8.9499999999999993"/>
    <n v="1"/>
    <x v="27"/>
    <n v="3.1324999999999994"/>
    <x v="1"/>
    <x v="6"/>
    <x v="0"/>
  </r>
  <r>
    <s v="CUS5394"/>
    <x v="461"/>
    <x v="3"/>
    <x v="8"/>
    <x v="16"/>
    <s v="COF001"/>
    <x v="0"/>
    <n v="4.75"/>
    <n v="2"/>
    <x v="22"/>
    <n v="3.3249999999999997"/>
    <x v="0"/>
    <x v="5"/>
    <x v="5"/>
  </r>
  <r>
    <s v="CUS5395"/>
    <x v="712"/>
    <x v="1"/>
    <x v="2"/>
    <x v="3"/>
    <s v="DES001"/>
    <x v="0"/>
    <n v="3"/>
    <n v="1"/>
    <x v="4"/>
    <n v="1.0499999999999998"/>
    <x v="1"/>
    <x v="9"/>
    <x v="2"/>
  </r>
  <r>
    <s v="CUS5396"/>
    <x v="395"/>
    <x v="0"/>
    <x v="1"/>
    <x v="1"/>
    <s v="CLD001"/>
    <x v="5"/>
    <n v="2.5"/>
    <n v="2"/>
    <x v="17"/>
    <n v="1.75"/>
    <x v="1"/>
    <x v="8"/>
    <x v="6"/>
  </r>
  <r>
    <s v="CUS5397"/>
    <x v="494"/>
    <x v="0"/>
    <x v="7"/>
    <x v="11"/>
    <s v="SKT001"/>
    <x v="5"/>
    <n v="3.1"/>
    <n v="1"/>
    <x v="9"/>
    <n v="1.085"/>
    <x v="2"/>
    <x v="7"/>
    <x v="2"/>
  </r>
  <r>
    <s v="CUS5398"/>
    <x v="926"/>
    <x v="3"/>
    <x v="1"/>
    <x v="7"/>
    <s v="SKT001"/>
    <x v="2"/>
    <n v="3.1"/>
    <n v="1"/>
    <x v="9"/>
    <n v="1.085"/>
    <x v="2"/>
    <x v="0"/>
    <x v="6"/>
  </r>
  <r>
    <s v="CUS5399"/>
    <x v="510"/>
    <x v="3"/>
    <x v="8"/>
    <x v="16"/>
    <s v="COF001"/>
    <x v="4"/>
    <n v="3"/>
    <n v="1"/>
    <x v="4"/>
    <n v="1.0499999999999998"/>
    <x v="1"/>
    <x v="5"/>
    <x v="5"/>
  </r>
  <r>
    <s v="CUS5400"/>
    <x v="472"/>
    <x v="3"/>
    <x v="8"/>
    <x v="16"/>
    <s v="COF001"/>
    <x v="1"/>
    <n v="3"/>
    <n v="2"/>
    <x v="0"/>
    <n v="2.0999999999999996"/>
    <x v="1"/>
    <x v="3"/>
    <x v="6"/>
  </r>
  <r>
    <s v="CUS5401"/>
    <x v="443"/>
    <x v="2"/>
    <x v="5"/>
    <x v="8"/>
    <s v="SKT001"/>
    <x v="6"/>
    <n v="2.5"/>
    <n v="2"/>
    <x v="17"/>
    <n v="1.75"/>
    <x v="0"/>
    <x v="8"/>
    <x v="5"/>
  </r>
  <r>
    <s v="CUS5402"/>
    <x v="675"/>
    <x v="2"/>
    <x v="3"/>
    <x v="5"/>
    <s v="CLD001"/>
    <x v="4"/>
    <n v="2.5"/>
    <n v="2"/>
    <x v="17"/>
    <n v="1.75"/>
    <x v="0"/>
    <x v="5"/>
    <x v="5"/>
  </r>
  <r>
    <s v="CUS5403"/>
    <x v="668"/>
    <x v="2"/>
    <x v="5"/>
    <x v="8"/>
    <s v="SND001"/>
    <x v="6"/>
    <n v="3.75"/>
    <n v="1"/>
    <x v="10"/>
    <n v="1.3125"/>
    <x v="2"/>
    <x v="6"/>
    <x v="5"/>
  </r>
  <r>
    <s v="CUS5404"/>
    <x v="746"/>
    <x v="1"/>
    <x v="2"/>
    <x v="3"/>
    <s v="SPC001"/>
    <x v="6"/>
    <n v="2.4500000000000002"/>
    <n v="1"/>
    <x v="20"/>
    <n v="0.85750000000000004"/>
    <x v="0"/>
    <x v="3"/>
    <x v="6"/>
  </r>
  <r>
    <s v="CUS5405"/>
    <x v="43"/>
    <x v="3"/>
    <x v="8"/>
    <x v="16"/>
    <s v="DES001"/>
    <x v="6"/>
    <n v="4.5"/>
    <n v="2"/>
    <x v="2"/>
    <n v="3.15"/>
    <x v="1"/>
    <x v="7"/>
    <x v="1"/>
  </r>
  <r>
    <s v="CUS5406"/>
    <x v="890"/>
    <x v="0"/>
    <x v="0"/>
    <x v="0"/>
    <s v="SPC001"/>
    <x v="1"/>
    <n v="3"/>
    <n v="1"/>
    <x v="4"/>
    <n v="1.0499999999999998"/>
    <x v="2"/>
    <x v="4"/>
    <x v="4"/>
  </r>
  <r>
    <s v="CUS5407"/>
    <x v="923"/>
    <x v="0"/>
    <x v="0"/>
    <x v="2"/>
    <s v="CLD001"/>
    <x v="0"/>
    <n v="2.4500000000000002"/>
    <n v="1"/>
    <x v="20"/>
    <n v="0.85750000000000004"/>
    <x v="2"/>
    <x v="4"/>
    <x v="5"/>
  </r>
  <r>
    <s v="CUS5408"/>
    <x v="716"/>
    <x v="3"/>
    <x v="1"/>
    <x v="7"/>
    <s v="DES001"/>
    <x v="2"/>
    <n v="3.5"/>
    <n v="1"/>
    <x v="15"/>
    <n v="1.2249999999999999"/>
    <x v="0"/>
    <x v="8"/>
    <x v="5"/>
  </r>
  <r>
    <s v="CUS5409"/>
    <x v="670"/>
    <x v="0"/>
    <x v="1"/>
    <x v="1"/>
    <s v="SPC001"/>
    <x v="0"/>
    <n v="2.5"/>
    <n v="2"/>
    <x v="17"/>
    <n v="1.75"/>
    <x v="2"/>
    <x v="11"/>
    <x v="3"/>
  </r>
  <r>
    <s v="CUS5410"/>
    <x v="478"/>
    <x v="1"/>
    <x v="2"/>
    <x v="4"/>
    <s v="SPC001"/>
    <x v="4"/>
    <n v="4.75"/>
    <n v="2"/>
    <x v="22"/>
    <n v="3.3249999999999997"/>
    <x v="1"/>
    <x v="7"/>
    <x v="4"/>
  </r>
  <r>
    <s v="CUS5411"/>
    <x v="490"/>
    <x v="2"/>
    <x v="3"/>
    <x v="5"/>
    <s v="COF001"/>
    <x v="5"/>
    <n v="3.1"/>
    <n v="1"/>
    <x v="9"/>
    <n v="1.085"/>
    <x v="0"/>
    <x v="3"/>
    <x v="2"/>
  </r>
  <r>
    <s v="CUS5412"/>
    <x v="548"/>
    <x v="0"/>
    <x v="0"/>
    <x v="0"/>
    <s v="COF001"/>
    <x v="0"/>
    <n v="4.5"/>
    <n v="1"/>
    <x v="18"/>
    <n v="1.575"/>
    <x v="0"/>
    <x v="0"/>
    <x v="6"/>
  </r>
  <r>
    <s v="CUS5413"/>
    <x v="1024"/>
    <x v="3"/>
    <x v="8"/>
    <x v="16"/>
    <s v="SND001"/>
    <x v="6"/>
    <n v="4.75"/>
    <n v="2"/>
    <x v="22"/>
    <n v="3.3249999999999997"/>
    <x v="1"/>
    <x v="8"/>
    <x v="4"/>
  </r>
  <r>
    <s v="CUS5414"/>
    <x v="851"/>
    <x v="4"/>
    <x v="5"/>
    <x v="12"/>
    <s v="SPC001"/>
    <x v="6"/>
    <n v="3"/>
    <n v="1"/>
    <x v="4"/>
    <n v="1.0499999999999998"/>
    <x v="1"/>
    <x v="6"/>
    <x v="0"/>
  </r>
  <r>
    <s v="CUS5415"/>
    <x v="610"/>
    <x v="0"/>
    <x v="1"/>
    <x v="1"/>
    <s v="SKT001"/>
    <x v="4"/>
    <n v="2"/>
    <n v="1"/>
    <x v="3"/>
    <n v="0.7"/>
    <x v="2"/>
    <x v="2"/>
    <x v="1"/>
  </r>
  <r>
    <s v="CUS5416"/>
    <x v="343"/>
    <x v="3"/>
    <x v="1"/>
    <x v="7"/>
    <s v="DES001"/>
    <x v="1"/>
    <n v="2.5"/>
    <n v="1"/>
    <x v="11"/>
    <n v="0.875"/>
    <x v="1"/>
    <x v="3"/>
    <x v="5"/>
  </r>
  <r>
    <s v="CUS5417"/>
    <x v="878"/>
    <x v="2"/>
    <x v="3"/>
    <x v="5"/>
    <s v="SND001"/>
    <x v="0"/>
    <n v="3"/>
    <n v="1"/>
    <x v="4"/>
    <n v="1.0499999999999998"/>
    <x v="1"/>
    <x v="7"/>
    <x v="6"/>
  </r>
  <r>
    <s v="CUS5418"/>
    <x v="892"/>
    <x v="1"/>
    <x v="4"/>
    <x v="14"/>
    <s v="COF001"/>
    <x v="3"/>
    <n v="3.5"/>
    <n v="1"/>
    <x v="15"/>
    <n v="1.2249999999999999"/>
    <x v="0"/>
    <x v="11"/>
    <x v="2"/>
  </r>
  <r>
    <s v="CUS5419"/>
    <x v="357"/>
    <x v="3"/>
    <x v="1"/>
    <x v="7"/>
    <s v="CLD001"/>
    <x v="2"/>
    <n v="3"/>
    <n v="1"/>
    <x v="4"/>
    <n v="1.0499999999999998"/>
    <x v="1"/>
    <x v="0"/>
    <x v="0"/>
  </r>
  <r>
    <s v="CUS5420"/>
    <x v="452"/>
    <x v="1"/>
    <x v="2"/>
    <x v="4"/>
    <s v="SKT001"/>
    <x v="1"/>
    <n v="2.5499999999999998"/>
    <n v="2"/>
    <x v="13"/>
    <n v="1.7849999999999997"/>
    <x v="2"/>
    <x v="8"/>
    <x v="1"/>
  </r>
  <r>
    <s v="CUS5421"/>
    <x v="468"/>
    <x v="2"/>
    <x v="5"/>
    <x v="8"/>
    <s v="TEA001"/>
    <x v="6"/>
    <n v="3"/>
    <n v="2"/>
    <x v="0"/>
    <n v="2.0999999999999996"/>
    <x v="1"/>
    <x v="8"/>
    <x v="5"/>
  </r>
  <r>
    <s v="CUS5422"/>
    <x v="158"/>
    <x v="2"/>
    <x v="3"/>
    <x v="5"/>
    <s v="SPC001"/>
    <x v="1"/>
    <n v="3.75"/>
    <n v="1"/>
    <x v="10"/>
    <n v="1.3125"/>
    <x v="0"/>
    <x v="0"/>
    <x v="1"/>
  </r>
  <r>
    <s v="CUS5423"/>
    <x v="811"/>
    <x v="0"/>
    <x v="0"/>
    <x v="2"/>
    <s v="COF001"/>
    <x v="3"/>
    <n v="2.5"/>
    <n v="1"/>
    <x v="11"/>
    <n v="0.875"/>
    <x v="2"/>
    <x v="1"/>
    <x v="2"/>
  </r>
  <r>
    <s v="CUS5424"/>
    <x v="82"/>
    <x v="4"/>
    <x v="6"/>
    <x v="10"/>
    <s v="TEA001"/>
    <x v="3"/>
    <n v="3.5"/>
    <n v="1"/>
    <x v="15"/>
    <n v="1.2249999999999999"/>
    <x v="1"/>
    <x v="1"/>
    <x v="6"/>
  </r>
  <r>
    <s v="CUS5425"/>
    <x v="382"/>
    <x v="2"/>
    <x v="5"/>
    <x v="15"/>
    <s v="TEA001"/>
    <x v="3"/>
    <n v="3.75"/>
    <n v="1"/>
    <x v="10"/>
    <n v="1.3125"/>
    <x v="1"/>
    <x v="4"/>
    <x v="6"/>
  </r>
  <r>
    <s v="CUS5426"/>
    <x v="635"/>
    <x v="3"/>
    <x v="1"/>
    <x v="7"/>
    <s v="COF001"/>
    <x v="4"/>
    <n v="2.5"/>
    <n v="1"/>
    <x v="11"/>
    <n v="0.875"/>
    <x v="0"/>
    <x v="1"/>
    <x v="3"/>
  </r>
  <r>
    <s v="CUS5427"/>
    <x v="566"/>
    <x v="0"/>
    <x v="0"/>
    <x v="0"/>
    <s v="SND001"/>
    <x v="1"/>
    <n v="2.5"/>
    <n v="2"/>
    <x v="17"/>
    <n v="1.75"/>
    <x v="1"/>
    <x v="5"/>
    <x v="2"/>
  </r>
  <r>
    <s v="CUS5428"/>
    <x v="174"/>
    <x v="0"/>
    <x v="0"/>
    <x v="0"/>
    <s v="SND001"/>
    <x v="4"/>
    <n v="4.5"/>
    <n v="1"/>
    <x v="18"/>
    <n v="1.575"/>
    <x v="1"/>
    <x v="10"/>
    <x v="1"/>
  </r>
  <r>
    <s v="CUS5429"/>
    <x v="785"/>
    <x v="1"/>
    <x v="4"/>
    <x v="14"/>
    <s v="SND001"/>
    <x v="5"/>
    <n v="4.75"/>
    <n v="1"/>
    <x v="12"/>
    <n v="1.6624999999999999"/>
    <x v="0"/>
    <x v="1"/>
    <x v="1"/>
  </r>
  <r>
    <s v="CUS5430"/>
    <x v="693"/>
    <x v="3"/>
    <x v="8"/>
    <x v="16"/>
    <s v="TEA001"/>
    <x v="2"/>
    <n v="3.75"/>
    <n v="1"/>
    <x v="10"/>
    <n v="1.3125"/>
    <x v="1"/>
    <x v="8"/>
    <x v="0"/>
  </r>
  <r>
    <s v="CUS5431"/>
    <x v="166"/>
    <x v="0"/>
    <x v="7"/>
    <x v="11"/>
    <s v="CLD001"/>
    <x v="0"/>
    <n v="2.5"/>
    <n v="2"/>
    <x v="17"/>
    <n v="1.75"/>
    <x v="0"/>
    <x v="8"/>
    <x v="3"/>
  </r>
  <r>
    <s v="CUS5432"/>
    <x v="824"/>
    <x v="1"/>
    <x v="4"/>
    <x v="6"/>
    <s v="CLD001"/>
    <x v="3"/>
    <n v="3"/>
    <n v="1"/>
    <x v="4"/>
    <n v="1.0499999999999998"/>
    <x v="1"/>
    <x v="5"/>
    <x v="0"/>
  </r>
  <r>
    <s v="CUS5433"/>
    <x v="35"/>
    <x v="0"/>
    <x v="0"/>
    <x v="2"/>
    <s v="TEA001"/>
    <x v="2"/>
    <n v="3.75"/>
    <n v="1"/>
    <x v="10"/>
    <n v="1.3125"/>
    <x v="0"/>
    <x v="1"/>
    <x v="4"/>
  </r>
  <r>
    <s v="CUS5434"/>
    <x v="917"/>
    <x v="2"/>
    <x v="3"/>
    <x v="5"/>
    <s v="SKT001"/>
    <x v="6"/>
    <n v="3"/>
    <n v="1"/>
    <x v="4"/>
    <n v="1.0499999999999998"/>
    <x v="0"/>
    <x v="6"/>
    <x v="5"/>
  </r>
  <r>
    <s v="CUS5435"/>
    <x v="195"/>
    <x v="3"/>
    <x v="1"/>
    <x v="7"/>
    <s v="DES001"/>
    <x v="5"/>
    <n v="2.2000000000000002"/>
    <n v="1"/>
    <x v="23"/>
    <n v="0.77"/>
    <x v="1"/>
    <x v="1"/>
    <x v="4"/>
  </r>
  <r>
    <s v="CUS5436"/>
    <x v="716"/>
    <x v="0"/>
    <x v="1"/>
    <x v="1"/>
    <s v="SPC001"/>
    <x v="3"/>
    <n v="3"/>
    <n v="1"/>
    <x v="4"/>
    <n v="1.0499999999999998"/>
    <x v="0"/>
    <x v="8"/>
    <x v="5"/>
  </r>
  <r>
    <s v="CUS5437"/>
    <x v="109"/>
    <x v="3"/>
    <x v="1"/>
    <x v="7"/>
    <s v="SND001"/>
    <x v="6"/>
    <n v="3.5"/>
    <n v="2"/>
    <x v="7"/>
    <n v="2.4499999999999997"/>
    <x v="0"/>
    <x v="10"/>
    <x v="0"/>
  </r>
  <r>
    <s v="CUS5438"/>
    <x v="755"/>
    <x v="0"/>
    <x v="0"/>
    <x v="0"/>
    <s v="CLD001"/>
    <x v="2"/>
    <n v="2.5"/>
    <n v="2"/>
    <x v="17"/>
    <n v="1.75"/>
    <x v="1"/>
    <x v="5"/>
    <x v="3"/>
  </r>
  <r>
    <s v="CUS5439"/>
    <x v="652"/>
    <x v="3"/>
    <x v="8"/>
    <x v="16"/>
    <s v="TEA001"/>
    <x v="0"/>
    <n v="2"/>
    <n v="1"/>
    <x v="3"/>
    <n v="0.7"/>
    <x v="2"/>
    <x v="10"/>
    <x v="2"/>
  </r>
  <r>
    <s v="CUS5440"/>
    <x v="293"/>
    <x v="2"/>
    <x v="3"/>
    <x v="9"/>
    <s v="CLD001"/>
    <x v="6"/>
    <n v="2.5"/>
    <n v="1"/>
    <x v="11"/>
    <n v="0.875"/>
    <x v="0"/>
    <x v="7"/>
    <x v="0"/>
  </r>
  <r>
    <s v="CUS5441"/>
    <x v="233"/>
    <x v="3"/>
    <x v="8"/>
    <x v="16"/>
    <s v="TEA001"/>
    <x v="6"/>
    <n v="2.5"/>
    <n v="2"/>
    <x v="17"/>
    <n v="1.75"/>
    <x v="1"/>
    <x v="5"/>
    <x v="2"/>
  </r>
  <r>
    <s v="CUS5442"/>
    <x v="327"/>
    <x v="0"/>
    <x v="0"/>
    <x v="0"/>
    <s v="SPC001"/>
    <x v="3"/>
    <n v="4.25"/>
    <n v="2"/>
    <x v="21"/>
    <n v="2.9749999999999996"/>
    <x v="1"/>
    <x v="8"/>
    <x v="0"/>
  </r>
  <r>
    <s v="CUS5443"/>
    <x v="221"/>
    <x v="1"/>
    <x v="4"/>
    <x v="14"/>
    <s v="CLD001"/>
    <x v="4"/>
    <n v="3"/>
    <n v="1"/>
    <x v="4"/>
    <n v="1.0499999999999998"/>
    <x v="2"/>
    <x v="7"/>
    <x v="0"/>
  </r>
  <r>
    <s v="CUS5444"/>
    <x v="975"/>
    <x v="1"/>
    <x v="4"/>
    <x v="14"/>
    <s v="SPC001"/>
    <x v="0"/>
    <n v="3"/>
    <n v="1"/>
    <x v="4"/>
    <n v="1.0499999999999998"/>
    <x v="1"/>
    <x v="10"/>
    <x v="2"/>
  </r>
  <r>
    <s v="CUS5445"/>
    <x v="418"/>
    <x v="4"/>
    <x v="6"/>
    <x v="10"/>
    <s v="TEA001"/>
    <x v="6"/>
    <n v="4"/>
    <n v="1"/>
    <x v="5"/>
    <n v="1.4"/>
    <x v="1"/>
    <x v="7"/>
    <x v="5"/>
  </r>
  <r>
    <s v="CUS5446"/>
    <x v="68"/>
    <x v="4"/>
    <x v="6"/>
    <x v="10"/>
    <s v="DES001"/>
    <x v="0"/>
    <n v="2.5"/>
    <n v="2"/>
    <x v="17"/>
    <n v="1.75"/>
    <x v="2"/>
    <x v="6"/>
    <x v="4"/>
  </r>
  <r>
    <s v="CUS5447"/>
    <x v="221"/>
    <x v="1"/>
    <x v="2"/>
    <x v="3"/>
    <s v="CLD001"/>
    <x v="1"/>
    <n v="4.38"/>
    <n v="1"/>
    <x v="49"/>
    <n v="1.5329999999999999"/>
    <x v="2"/>
    <x v="7"/>
    <x v="0"/>
  </r>
  <r>
    <s v="CUS5448"/>
    <x v="777"/>
    <x v="3"/>
    <x v="8"/>
    <x v="16"/>
    <s v="TEA001"/>
    <x v="2"/>
    <n v="4"/>
    <n v="2"/>
    <x v="24"/>
    <n v="2.8"/>
    <x v="0"/>
    <x v="8"/>
    <x v="3"/>
  </r>
  <r>
    <s v="CUS5449"/>
    <x v="143"/>
    <x v="4"/>
    <x v="5"/>
    <x v="12"/>
    <s v="TEA001"/>
    <x v="5"/>
    <n v="3"/>
    <n v="1"/>
    <x v="4"/>
    <n v="1.0499999999999998"/>
    <x v="2"/>
    <x v="9"/>
    <x v="1"/>
  </r>
  <r>
    <s v="CUS5450"/>
    <x v="419"/>
    <x v="4"/>
    <x v="5"/>
    <x v="13"/>
    <s v="SPC001"/>
    <x v="5"/>
    <n v="4.25"/>
    <n v="2"/>
    <x v="21"/>
    <n v="2.9749999999999996"/>
    <x v="1"/>
    <x v="8"/>
    <x v="3"/>
  </r>
  <r>
    <s v="CUS5451"/>
    <x v="872"/>
    <x v="0"/>
    <x v="7"/>
    <x v="11"/>
    <s v="SKT001"/>
    <x v="2"/>
    <n v="3"/>
    <n v="1"/>
    <x v="4"/>
    <n v="1.0499999999999998"/>
    <x v="2"/>
    <x v="9"/>
    <x v="2"/>
  </r>
  <r>
    <s v="CUS5452"/>
    <x v="755"/>
    <x v="3"/>
    <x v="8"/>
    <x v="16"/>
    <s v="DES001"/>
    <x v="2"/>
    <n v="3.25"/>
    <n v="1"/>
    <x v="14"/>
    <n v="1.1375"/>
    <x v="1"/>
    <x v="5"/>
    <x v="3"/>
  </r>
  <r>
    <s v="CUS5453"/>
    <x v="632"/>
    <x v="2"/>
    <x v="3"/>
    <x v="5"/>
    <s v="TEA001"/>
    <x v="2"/>
    <n v="2.2000000000000002"/>
    <n v="2"/>
    <x v="19"/>
    <n v="1.54"/>
    <x v="1"/>
    <x v="9"/>
    <x v="0"/>
  </r>
  <r>
    <s v="CUS5454"/>
    <x v="639"/>
    <x v="3"/>
    <x v="8"/>
    <x v="16"/>
    <s v="CLD001"/>
    <x v="5"/>
    <n v="8.9499999999999993"/>
    <n v="1"/>
    <x v="27"/>
    <n v="3.1324999999999994"/>
    <x v="1"/>
    <x v="3"/>
    <x v="4"/>
  </r>
  <r>
    <s v="CUS5455"/>
    <x v="333"/>
    <x v="0"/>
    <x v="0"/>
    <x v="0"/>
    <s v="COF001"/>
    <x v="2"/>
    <n v="3.1"/>
    <n v="1"/>
    <x v="9"/>
    <n v="1.085"/>
    <x v="2"/>
    <x v="9"/>
    <x v="2"/>
  </r>
  <r>
    <s v="CUS5456"/>
    <x v="936"/>
    <x v="3"/>
    <x v="8"/>
    <x v="16"/>
    <s v="SND001"/>
    <x v="1"/>
    <n v="3.1"/>
    <n v="2"/>
    <x v="1"/>
    <n v="2.17"/>
    <x v="1"/>
    <x v="11"/>
    <x v="5"/>
  </r>
  <r>
    <s v="CUS5457"/>
    <x v="649"/>
    <x v="0"/>
    <x v="0"/>
    <x v="0"/>
    <s v="CLD001"/>
    <x v="4"/>
    <n v="3.5"/>
    <n v="1"/>
    <x v="15"/>
    <n v="1.2249999999999999"/>
    <x v="1"/>
    <x v="0"/>
    <x v="6"/>
  </r>
  <r>
    <s v="CUS5458"/>
    <x v="483"/>
    <x v="2"/>
    <x v="3"/>
    <x v="9"/>
    <s v="COF001"/>
    <x v="0"/>
    <n v="3.1"/>
    <n v="1"/>
    <x v="9"/>
    <n v="1.085"/>
    <x v="1"/>
    <x v="5"/>
    <x v="0"/>
  </r>
  <r>
    <s v="CUS5459"/>
    <x v="709"/>
    <x v="2"/>
    <x v="5"/>
    <x v="8"/>
    <s v="TEA001"/>
    <x v="2"/>
    <n v="4.5"/>
    <n v="1"/>
    <x v="18"/>
    <n v="1.575"/>
    <x v="0"/>
    <x v="0"/>
    <x v="1"/>
  </r>
  <r>
    <s v="CUS5460"/>
    <x v="443"/>
    <x v="2"/>
    <x v="5"/>
    <x v="15"/>
    <s v="SND001"/>
    <x v="6"/>
    <n v="3.75"/>
    <n v="1"/>
    <x v="10"/>
    <n v="1.3125"/>
    <x v="0"/>
    <x v="8"/>
    <x v="5"/>
  </r>
  <r>
    <s v="CUS5461"/>
    <x v="350"/>
    <x v="2"/>
    <x v="3"/>
    <x v="5"/>
    <s v="CLD001"/>
    <x v="0"/>
    <n v="7.6"/>
    <n v="1"/>
    <x v="42"/>
    <n v="2.6599999999999997"/>
    <x v="0"/>
    <x v="1"/>
    <x v="4"/>
  </r>
  <r>
    <s v="CUS5462"/>
    <x v="786"/>
    <x v="0"/>
    <x v="0"/>
    <x v="0"/>
    <s v="SND001"/>
    <x v="6"/>
    <n v="4.25"/>
    <n v="1"/>
    <x v="6"/>
    <n v="1.4874999999999998"/>
    <x v="1"/>
    <x v="11"/>
    <x v="2"/>
  </r>
  <r>
    <s v="CUS5463"/>
    <x v="1069"/>
    <x v="1"/>
    <x v="4"/>
    <x v="6"/>
    <s v="TEA001"/>
    <x v="6"/>
    <n v="0.8"/>
    <n v="1"/>
    <x v="28"/>
    <n v="0.27999999999999997"/>
    <x v="1"/>
    <x v="1"/>
    <x v="1"/>
  </r>
  <r>
    <s v="CUS5464"/>
    <x v="1054"/>
    <x v="2"/>
    <x v="3"/>
    <x v="9"/>
    <s v="CLD001"/>
    <x v="4"/>
    <n v="3"/>
    <n v="2"/>
    <x v="0"/>
    <n v="2.0999999999999996"/>
    <x v="1"/>
    <x v="9"/>
    <x v="0"/>
  </r>
  <r>
    <s v="CUS5465"/>
    <x v="678"/>
    <x v="4"/>
    <x v="5"/>
    <x v="12"/>
    <s v="COF001"/>
    <x v="1"/>
    <n v="2"/>
    <n v="2"/>
    <x v="5"/>
    <n v="1.4"/>
    <x v="2"/>
    <x v="2"/>
    <x v="2"/>
  </r>
  <r>
    <s v="CUS5466"/>
    <x v="25"/>
    <x v="1"/>
    <x v="4"/>
    <x v="14"/>
    <s v="COF001"/>
    <x v="0"/>
    <n v="3.75"/>
    <n v="2"/>
    <x v="16"/>
    <n v="2.625"/>
    <x v="2"/>
    <x v="4"/>
    <x v="4"/>
  </r>
  <r>
    <s v="CUS5467"/>
    <x v="536"/>
    <x v="0"/>
    <x v="1"/>
    <x v="1"/>
    <s v="CLD001"/>
    <x v="4"/>
    <n v="3.75"/>
    <n v="1"/>
    <x v="10"/>
    <n v="1.3125"/>
    <x v="1"/>
    <x v="8"/>
    <x v="2"/>
  </r>
  <r>
    <s v="CUS5468"/>
    <x v="295"/>
    <x v="1"/>
    <x v="4"/>
    <x v="6"/>
    <s v="COF001"/>
    <x v="4"/>
    <n v="3.1"/>
    <n v="2"/>
    <x v="1"/>
    <n v="2.17"/>
    <x v="2"/>
    <x v="2"/>
    <x v="3"/>
  </r>
  <r>
    <s v="CUS5469"/>
    <x v="394"/>
    <x v="2"/>
    <x v="3"/>
    <x v="5"/>
    <s v="SND001"/>
    <x v="2"/>
    <n v="2.5"/>
    <n v="2"/>
    <x v="17"/>
    <n v="1.75"/>
    <x v="2"/>
    <x v="0"/>
    <x v="4"/>
  </r>
  <r>
    <s v="CUS5470"/>
    <x v="437"/>
    <x v="2"/>
    <x v="5"/>
    <x v="15"/>
    <s v="COF001"/>
    <x v="3"/>
    <n v="3.75"/>
    <n v="1"/>
    <x v="10"/>
    <n v="1.3125"/>
    <x v="2"/>
    <x v="8"/>
    <x v="0"/>
  </r>
  <r>
    <s v="CUS5471"/>
    <x v="145"/>
    <x v="3"/>
    <x v="1"/>
    <x v="7"/>
    <s v="TEA001"/>
    <x v="5"/>
    <n v="3"/>
    <n v="2"/>
    <x v="0"/>
    <n v="2.0999999999999996"/>
    <x v="0"/>
    <x v="5"/>
    <x v="2"/>
  </r>
  <r>
    <s v="CUS5472"/>
    <x v="40"/>
    <x v="0"/>
    <x v="7"/>
    <x v="11"/>
    <s v="COF001"/>
    <x v="2"/>
    <n v="3.75"/>
    <n v="2"/>
    <x v="16"/>
    <n v="2.625"/>
    <x v="1"/>
    <x v="0"/>
    <x v="2"/>
  </r>
  <r>
    <s v="CUS5473"/>
    <x v="260"/>
    <x v="0"/>
    <x v="0"/>
    <x v="2"/>
    <s v="SND001"/>
    <x v="3"/>
    <n v="4.25"/>
    <n v="2"/>
    <x v="21"/>
    <n v="2.9749999999999996"/>
    <x v="1"/>
    <x v="4"/>
    <x v="5"/>
  </r>
  <r>
    <s v="CUS5474"/>
    <x v="85"/>
    <x v="4"/>
    <x v="6"/>
    <x v="10"/>
    <s v="TEA001"/>
    <x v="1"/>
    <n v="8.9499999999999993"/>
    <n v="1"/>
    <x v="27"/>
    <n v="3.1324999999999994"/>
    <x v="2"/>
    <x v="0"/>
    <x v="3"/>
  </r>
  <r>
    <s v="CUS5475"/>
    <x v="659"/>
    <x v="4"/>
    <x v="5"/>
    <x v="13"/>
    <s v="COF001"/>
    <x v="2"/>
    <n v="2.5"/>
    <n v="1"/>
    <x v="11"/>
    <n v="0.875"/>
    <x v="1"/>
    <x v="11"/>
    <x v="3"/>
  </r>
  <r>
    <s v="CUS5476"/>
    <x v="484"/>
    <x v="2"/>
    <x v="3"/>
    <x v="9"/>
    <s v="COF001"/>
    <x v="2"/>
    <n v="2.4500000000000002"/>
    <n v="2"/>
    <x v="25"/>
    <n v="1.7150000000000001"/>
    <x v="2"/>
    <x v="11"/>
    <x v="5"/>
  </r>
  <r>
    <s v="CUS5477"/>
    <x v="888"/>
    <x v="2"/>
    <x v="5"/>
    <x v="15"/>
    <s v="SKT001"/>
    <x v="1"/>
    <n v="4.0599999999999996"/>
    <n v="1"/>
    <x v="50"/>
    <n v="1.4209999999999998"/>
    <x v="2"/>
    <x v="7"/>
    <x v="6"/>
  </r>
  <r>
    <s v="CUS5478"/>
    <x v="5"/>
    <x v="3"/>
    <x v="8"/>
    <x v="16"/>
    <s v="SND001"/>
    <x v="1"/>
    <n v="2"/>
    <n v="2"/>
    <x v="5"/>
    <n v="1.4"/>
    <x v="1"/>
    <x v="5"/>
    <x v="0"/>
  </r>
  <r>
    <s v="CUS5479"/>
    <x v="486"/>
    <x v="1"/>
    <x v="4"/>
    <x v="6"/>
    <s v="SKT001"/>
    <x v="0"/>
    <n v="2.5499999999999998"/>
    <n v="2"/>
    <x v="13"/>
    <n v="1.7849999999999997"/>
    <x v="1"/>
    <x v="5"/>
    <x v="5"/>
  </r>
  <r>
    <s v="CUS5480"/>
    <x v="350"/>
    <x v="3"/>
    <x v="1"/>
    <x v="7"/>
    <s v="SND001"/>
    <x v="0"/>
    <n v="2.2000000000000002"/>
    <n v="2"/>
    <x v="19"/>
    <n v="1.54"/>
    <x v="0"/>
    <x v="1"/>
    <x v="4"/>
  </r>
  <r>
    <s v="CUS5481"/>
    <x v="637"/>
    <x v="3"/>
    <x v="1"/>
    <x v="7"/>
    <s v="SKT001"/>
    <x v="5"/>
    <n v="3"/>
    <n v="2"/>
    <x v="0"/>
    <n v="2.0999999999999996"/>
    <x v="1"/>
    <x v="9"/>
    <x v="2"/>
  </r>
  <r>
    <s v="CUS5482"/>
    <x v="785"/>
    <x v="2"/>
    <x v="5"/>
    <x v="8"/>
    <s v="DES001"/>
    <x v="3"/>
    <n v="2.5499999999999998"/>
    <n v="1"/>
    <x v="8"/>
    <n v="0.89249999999999985"/>
    <x v="0"/>
    <x v="1"/>
    <x v="1"/>
  </r>
  <r>
    <s v="CUS5483"/>
    <x v="22"/>
    <x v="0"/>
    <x v="1"/>
    <x v="1"/>
    <s v="SND001"/>
    <x v="6"/>
    <n v="3"/>
    <n v="1"/>
    <x v="4"/>
    <n v="1.0499999999999998"/>
    <x v="1"/>
    <x v="6"/>
    <x v="0"/>
  </r>
  <r>
    <s v="CUS5484"/>
    <x v="610"/>
    <x v="2"/>
    <x v="3"/>
    <x v="9"/>
    <s v="CLD001"/>
    <x v="2"/>
    <n v="2.5"/>
    <n v="1"/>
    <x v="11"/>
    <n v="0.875"/>
    <x v="2"/>
    <x v="2"/>
    <x v="1"/>
  </r>
  <r>
    <s v="CUS5485"/>
    <x v="1065"/>
    <x v="3"/>
    <x v="1"/>
    <x v="7"/>
    <s v="DES001"/>
    <x v="2"/>
    <n v="2.5"/>
    <n v="1"/>
    <x v="11"/>
    <n v="0.875"/>
    <x v="2"/>
    <x v="6"/>
    <x v="1"/>
  </r>
  <r>
    <s v="CUS5486"/>
    <x v="1002"/>
    <x v="1"/>
    <x v="4"/>
    <x v="6"/>
    <s v="SKT001"/>
    <x v="4"/>
    <n v="2.2000000000000002"/>
    <n v="1"/>
    <x v="23"/>
    <n v="0.77"/>
    <x v="2"/>
    <x v="7"/>
    <x v="3"/>
  </r>
  <r>
    <s v="CUS5487"/>
    <x v="120"/>
    <x v="0"/>
    <x v="0"/>
    <x v="0"/>
    <s v="CLD001"/>
    <x v="0"/>
    <n v="4.0599999999999996"/>
    <n v="1"/>
    <x v="50"/>
    <n v="1.4209999999999998"/>
    <x v="2"/>
    <x v="9"/>
    <x v="6"/>
  </r>
  <r>
    <s v="CUS5488"/>
    <x v="360"/>
    <x v="4"/>
    <x v="5"/>
    <x v="12"/>
    <s v="CLD001"/>
    <x v="1"/>
    <n v="3"/>
    <n v="1"/>
    <x v="4"/>
    <n v="1.0499999999999998"/>
    <x v="2"/>
    <x v="11"/>
    <x v="0"/>
  </r>
  <r>
    <s v="CUS5489"/>
    <x v="806"/>
    <x v="2"/>
    <x v="5"/>
    <x v="15"/>
    <s v="DES001"/>
    <x v="2"/>
    <n v="4.75"/>
    <n v="1"/>
    <x v="12"/>
    <n v="1.6624999999999999"/>
    <x v="2"/>
    <x v="1"/>
    <x v="4"/>
  </r>
  <r>
    <s v="CUS5490"/>
    <x v="663"/>
    <x v="0"/>
    <x v="0"/>
    <x v="2"/>
    <s v="DES001"/>
    <x v="3"/>
    <n v="3.75"/>
    <n v="1"/>
    <x v="10"/>
    <n v="1.3125"/>
    <x v="1"/>
    <x v="10"/>
    <x v="3"/>
  </r>
  <r>
    <s v="CUS5491"/>
    <x v="73"/>
    <x v="2"/>
    <x v="5"/>
    <x v="8"/>
    <s v="SND001"/>
    <x v="5"/>
    <n v="2.5"/>
    <n v="1"/>
    <x v="11"/>
    <n v="0.875"/>
    <x v="0"/>
    <x v="8"/>
    <x v="2"/>
  </r>
  <r>
    <s v="CUS5492"/>
    <x v="630"/>
    <x v="2"/>
    <x v="3"/>
    <x v="5"/>
    <s v="COF001"/>
    <x v="5"/>
    <n v="21"/>
    <n v="1"/>
    <x v="29"/>
    <n v="7.35"/>
    <x v="2"/>
    <x v="8"/>
    <x v="6"/>
  </r>
  <r>
    <s v="CUS5493"/>
    <x v="54"/>
    <x v="0"/>
    <x v="0"/>
    <x v="2"/>
    <s v="CLD001"/>
    <x v="6"/>
    <n v="2.4500000000000002"/>
    <n v="1"/>
    <x v="20"/>
    <n v="0.85750000000000004"/>
    <x v="1"/>
    <x v="1"/>
    <x v="5"/>
  </r>
  <r>
    <s v="CUS5494"/>
    <x v="906"/>
    <x v="3"/>
    <x v="8"/>
    <x v="16"/>
    <s v="DES001"/>
    <x v="0"/>
    <n v="2.5"/>
    <n v="1"/>
    <x v="11"/>
    <n v="0.875"/>
    <x v="0"/>
    <x v="3"/>
    <x v="1"/>
  </r>
  <r>
    <s v="CUS5495"/>
    <x v="899"/>
    <x v="3"/>
    <x v="1"/>
    <x v="7"/>
    <s v="SKT001"/>
    <x v="2"/>
    <n v="4.5"/>
    <n v="1"/>
    <x v="18"/>
    <n v="1.575"/>
    <x v="1"/>
    <x v="4"/>
    <x v="6"/>
  </r>
  <r>
    <s v="CUS5496"/>
    <x v="740"/>
    <x v="0"/>
    <x v="0"/>
    <x v="2"/>
    <s v="DES001"/>
    <x v="2"/>
    <n v="14"/>
    <n v="1"/>
    <x v="43"/>
    <n v="4.8999999999999995"/>
    <x v="1"/>
    <x v="6"/>
    <x v="3"/>
  </r>
  <r>
    <s v="CUS5497"/>
    <x v="770"/>
    <x v="1"/>
    <x v="2"/>
    <x v="4"/>
    <s v="CLD001"/>
    <x v="2"/>
    <n v="3"/>
    <n v="1"/>
    <x v="4"/>
    <n v="1.0499999999999998"/>
    <x v="1"/>
    <x v="5"/>
    <x v="0"/>
  </r>
  <r>
    <s v="CUS5498"/>
    <x v="797"/>
    <x v="3"/>
    <x v="8"/>
    <x v="16"/>
    <s v="CLD001"/>
    <x v="5"/>
    <n v="2.2000000000000002"/>
    <n v="2"/>
    <x v="19"/>
    <n v="1.54"/>
    <x v="0"/>
    <x v="9"/>
    <x v="4"/>
  </r>
  <r>
    <s v="CUS5499"/>
    <x v="645"/>
    <x v="2"/>
    <x v="5"/>
    <x v="15"/>
    <s v="DES001"/>
    <x v="5"/>
    <n v="3"/>
    <n v="1"/>
    <x v="4"/>
    <n v="1.0499999999999998"/>
    <x v="2"/>
    <x v="8"/>
    <x v="2"/>
  </r>
  <r>
    <s v="CUS5500"/>
    <x v="354"/>
    <x v="2"/>
    <x v="5"/>
    <x v="8"/>
    <s v="SPC001"/>
    <x v="1"/>
    <n v="3.75"/>
    <n v="2"/>
    <x v="16"/>
    <n v="2.625"/>
    <x v="2"/>
    <x v="0"/>
    <x v="1"/>
  </r>
  <r>
    <s v="CUS5501"/>
    <x v="1049"/>
    <x v="1"/>
    <x v="4"/>
    <x v="6"/>
    <s v="TEA001"/>
    <x v="5"/>
    <n v="3.5"/>
    <n v="2"/>
    <x v="7"/>
    <n v="2.4499999999999997"/>
    <x v="1"/>
    <x v="0"/>
    <x v="1"/>
  </r>
  <r>
    <s v="CUS5502"/>
    <x v="802"/>
    <x v="3"/>
    <x v="1"/>
    <x v="7"/>
    <s v="DES001"/>
    <x v="6"/>
    <n v="3"/>
    <n v="1"/>
    <x v="4"/>
    <n v="1.0499999999999998"/>
    <x v="0"/>
    <x v="8"/>
    <x v="2"/>
  </r>
  <r>
    <s v="CUS5503"/>
    <x v="711"/>
    <x v="1"/>
    <x v="4"/>
    <x v="6"/>
    <s v="COF001"/>
    <x v="5"/>
    <n v="2.5"/>
    <n v="2"/>
    <x v="17"/>
    <n v="1.75"/>
    <x v="1"/>
    <x v="2"/>
    <x v="5"/>
  </r>
  <r>
    <s v="CUS5504"/>
    <x v="365"/>
    <x v="2"/>
    <x v="3"/>
    <x v="9"/>
    <s v="SKT001"/>
    <x v="0"/>
    <n v="3.75"/>
    <n v="2"/>
    <x v="16"/>
    <n v="2.625"/>
    <x v="2"/>
    <x v="3"/>
    <x v="2"/>
  </r>
  <r>
    <s v="CUS5505"/>
    <x v="397"/>
    <x v="3"/>
    <x v="1"/>
    <x v="7"/>
    <s v="COF001"/>
    <x v="2"/>
    <n v="3.5"/>
    <n v="1"/>
    <x v="15"/>
    <n v="1.2249999999999999"/>
    <x v="0"/>
    <x v="10"/>
    <x v="6"/>
  </r>
  <r>
    <s v="CUS5506"/>
    <x v="333"/>
    <x v="0"/>
    <x v="0"/>
    <x v="2"/>
    <s v="CLD001"/>
    <x v="3"/>
    <n v="3"/>
    <n v="1"/>
    <x v="4"/>
    <n v="1.0499999999999998"/>
    <x v="2"/>
    <x v="9"/>
    <x v="2"/>
  </r>
  <r>
    <s v="CUS5507"/>
    <x v="3"/>
    <x v="1"/>
    <x v="4"/>
    <x v="6"/>
    <s v="SND001"/>
    <x v="1"/>
    <n v="2.4500000000000002"/>
    <n v="1"/>
    <x v="20"/>
    <n v="0.85750000000000004"/>
    <x v="0"/>
    <x v="3"/>
    <x v="2"/>
  </r>
  <r>
    <s v="CUS5508"/>
    <x v="382"/>
    <x v="1"/>
    <x v="2"/>
    <x v="3"/>
    <s v="DES001"/>
    <x v="0"/>
    <n v="4.5"/>
    <n v="1"/>
    <x v="18"/>
    <n v="1.575"/>
    <x v="1"/>
    <x v="4"/>
    <x v="6"/>
  </r>
  <r>
    <s v="CUS5509"/>
    <x v="191"/>
    <x v="0"/>
    <x v="0"/>
    <x v="0"/>
    <s v="SND001"/>
    <x v="4"/>
    <n v="3.25"/>
    <n v="1"/>
    <x v="14"/>
    <n v="1.1375"/>
    <x v="0"/>
    <x v="0"/>
    <x v="1"/>
  </r>
  <r>
    <s v="CUS5510"/>
    <x v="411"/>
    <x v="2"/>
    <x v="3"/>
    <x v="9"/>
    <s v="COF001"/>
    <x v="4"/>
    <n v="3.75"/>
    <n v="1"/>
    <x v="10"/>
    <n v="1.3125"/>
    <x v="2"/>
    <x v="4"/>
    <x v="0"/>
  </r>
  <r>
    <s v="CUS5511"/>
    <x v="19"/>
    <x v="1"/>
    <x v="2"/>
    <x v="4"/>
    <s v="DES001"/>
    <x v="4"/>
    <n v="3.75"/>
    <n v="1"/>
    <x v="10"/>
    <n v="1.3125"/>
    <x v="1"/>
    <x v="6"/>
    <x v="5"/>
  </r>
  <r>
    <s v="CUS5512"/>
    <x v="741"/>
    <x v="2"/>
    <x v="3"/>
    <x v="9"/>
    <s v="SND001"/>
    <x v="6"/>
    <n v="3.75"/>
    <n v="1"/>
    <x v="10"/>
    <n v="1.3125"/>
    <x v="2"/>
    <x v="10"/>
    <x v="5"/>
  </r>
  <r>
    <s v="CUS5513"/>
    <x v="547"/>
    <x v="3"/>
    <x v="8"/>
    <x v="16"/>
    <s v="COF001"/>
    <x v="0"/>
    <n v="3"/>
    <n v="1"/>
    <x v="4"/>
    <n v="1.0499999999999998"/>
    <x v="0"/>
    <x v="8"/>
    <x v="5"/>
  </r>
  <r>
    <s v="CUS5514"/>
    <x v="700"/>
    <x v="2"/>
    <x v="5"/>
    <x v="8"/>
    <s v="SPC001"/>
    <x v="4"/>
    <n v="2.5"/>
    <n v="1"/>
    <x v="11"/>
    <n v="0.875"/>
    <x v="2"/>
    <x v="11"/>
    <x v="6"/>
  </r>
  <r>
    <s v="CUS5515"/>
    <x v="1009"/>
    <x v="2"/>
    <x v="3"/>
    <x v="5"/>
    <s v="SPC001"/>
    <x v="2"/>
    <n v="4.25"/>
    <n v="1"/>
    <x v="6"/>
    <n v="1.4874999999999998"/>
    <x v="0"/>
    <x v="10"/>
    <x v="0"/>
  </r>
  <r>
    <s v="CUS5516"/>
    <x v="217"/>
    <x v="2"/>
    <x v="3"/>
    <x v="5"/>
    <s v="CLD001"/>
    <x v="2"/>
    <n v="3.75"/>
    <n v="1"/>
    <x v="10"/>
    <n v="1.3125"/>
    <x v="0"/>
    <x v="1"/>
    <x v="1"/>
  </r>
  <r>
    <s v="CUS5517"/>
    <x v="989"/>
    <x v="2"/>
    <x v="3"/>
    <x v="9"/>
    <s v="SPC001"/>
    <x v="2"/>
    <n v="3.5"/>
    <n v="1"/>
    <x v="15"/>
    <n v="1.2249999999999999"/>
    <x v="1"/>
    <x v="4"/>
    <x v="0"/>
  </r>
  <r>
    <s v="CUS5518"/>
    <x v="304"/>
    <x v="0"/>
    <x v="1"/>
    <x v="1"/>
    <s v="CLD001"/>
    <x v="0"/>
    <n v="2.5499999999999998"/>
    <n v="1"/>
    <x v="8"/>
    <n v="0.89249999999999985"/>
    <x v="0"/>
    <x v="5"/>
    <x v="0"/>
  </r>
  <r>
    <s v="CUS5519"/>
    <x v="732"/>
    <x v="0"/>
    <x v="0"/>
    <x v="0"/>
    <s v="DES001"/>
    <x v="2"/>
    <n v="2.5"/>
    <n v="2"/>
    <x v="17"/>
    <n v="1.75"/>
    <x v="2"/>
    <x v="5"/>
    <x v="4"/>
  </r>
  <r>
    <s v="CUS5520"/>
    <x v="527"/>
    <x v="4"/>
    <x v="5"/>
    <x v="13"/>
    <s v="DES001"/>
    <x v="4"/>
    <n v="2.5"/>
    <n v="2"/>
    <x v="17"/>
    <n v="1.75"/>
    <x v="1"/>
    <x v="4"/>
    <x v="5"/>
  </r>
  <r>
    <s v="CUS5521"/>
    <x v="764"/>
    <x v="2"/>
    <x v="3"/>
    <x v="9"/>
    <s v="SND001"/>
    <x v="2"/>
    <n v="3"/>
    <n v="1"/>
    <x v="4"/>
    <n v="1.0499999999999998"/>
    <x v="1"/>
    <x v="11"/>
    <x v="5"/>
  </r>
  <r>
    <s v="CUS5522"/>
    <x v="1030"/>
    <x v="4"/>
    <x v="5"/>
    <x v="13"/>
    <s v="DES001"/>
    <x v="6"/>
    <n v="2.5"/>
    <n v="2"/>
    <x v="17"/>
    <n v="1.75"/>
    <x v="0"/>
    <x v="11"/>
    <x v="6"/>
  </r>
  <r>
    <s v="CUS5523"/>
    <x v="1075"/>
    <x v="1"/>
    <x v="2"/>
    <x v="4"/>
    <s v="COF001"/>
    <x v="1"/>
    <n v="2.5"/>
    <n v="2"/>
    <x v="17"/>
    <n v="1.75"/>
    <x v="0"/>
    <x v="4"/>
    <x v="5"/>
  </r>
  <r>
    <s v="CUS5524"/>
    <x v="1070"/>
    <x v="2"/>
    <x v="3"/>
    <x v="5"/>
    <s v="SND001"/>
    <x v="6"/>
    <n v="18"/>
    <n v="1"/>
    <x v="34"/>
    <n v="6.3"/>
    <x v="1"/>
    <x v="3"/>
    <x v="4"/>
  </r>
  <r>
    <s v="CUS5525"/>
    <x v="80"/>
    <x v="2"/>
    <x v="5"/>
    <x v="15"/>
    <s v="SKT001"/>
    <x v="3"/>
    <n v="4"/>
    <n v="2"/>
    <x v="24"/>
    <n v="2.8"/>
    <x v="0"/>
    <x v="1"/>
    <x v="5"/>
  </r>
  <r>
    <s v="CUS5526"/>
    <x v="855"/>
    <x v="2"/>
    <x v="5"/>
    <x v="8"/>
    <s v="DES001"/>
    <x v="5"/>
    <n v="2.5499999999999998"/>
    <n v="2"/>
    <x v="13"/>
    <n v="1.7849999999999997"/>
    <x v="1"/>
    <x v="5"/>
    <x v="0"/>
  </r>
  <r>
    <s v="CUS5527"/>
    <x v="782"/>
    <x v="0"/>
    <x v="7"/>
    <x v="11"/>
    <s v="TEA001"/>
    <x v="6"/>
    <n v="4"/>
    <n v="1"/>
    <x v="5"/>
    <n v="1.4"/>
    <x v="2"/>
    <x v="10"/>
    <x v="3"/>
  </r>
  <r>
    <s v="CUS5528"/>
    <x v="740"/>
    <x v="2"/>
    <x v="3"/>
    <x v="5"/>
    <s v="TEA001"/>
    <x v="4"/>
    <n v="3"/>
    <n v="2"/>
    <x v="0"/>
    <n v="2.0999999999999996"/>
    <x v="1"/>
    <x v="6"/>
    <x v="3"/>
  </r>
  <r>
    <s v="CUS5529"/>
    <x v="253"/>
    <x v="4"/>
    <x v="6"/>
    <x v="10"/>
    <s v="SKT001"/>
    <x v="0"/>
    <n v="3.5"/>
    <n v="1"/>
    <x v="15"/>
    <n v="1.2249999999999999"/>
    <x v="0"/>
    <x v="2"/>
    <x v="0"/>
  </r>
  <r>
    <s v="CUS5530"/>
    <x v="108"/>
    <x v="0"/>
    <x v="0"/>
    <x v="0"/>
    <s v="SPC001"/>
    <x v="0"/>
    <n v="2.5"/>
    <n v="1"/>
    <x v="11"/>
    <n v="0.875"/>
    <x v="1"/>
    <x v="1"/>
    <x v="1"/>
  </r>
  <r>
    <s v="CUS5531"/>
    <x v="502"/>
    <x v="0"/>
    <x v="0"/>
    <x v="2"/>
    <s v="SKT001"/>
    <x v="3"/>
    <n v="3.5"/>
    <n v="2"/>
    <x v="7"/>
    <n v="2.4499999999999997"/>
    <x v="2"/>
    <x v="11"/>
    <x v="1"/>
  </r>
  <r>
    <s v="CUS5532"/>
    <x v="517"/>
    <x v="4"/>
    <x v="5"/>
    <x v="12"/>
    <s v="TEA001"/>
    <x v="6"/>
    <n v="4"/>
    <n v="2"/>
    <x v="24"/>
    <n v="2.8"/>
    <x v="2"/>
    <x v="2"/>
    <x v="0"/>
  </r>
  <r>
    <s v="CUS5533"/>
    <x v="789"/>
    <x v="4"/>
    <x v="6"/>
    <x v="10"/>
    <s v="SKT001"/>
    <x v="6"/>
    <n v="3"/>
    <n v="1"/>
    <x v="4"/>
    <n v="1.0499999999999998"/>
    <x v="0"/>
    <x v="4"/>
    <x v="5"/>
  </r>
  <r>
    <s v="CUS5534"/>
    <x v="1076"/>
    <x v="0"/>
    <x v="0"/>
    <x v="2"/>
    <s v="DES001"/>
    <x v="1"/>
    <n v="2.4500000000000002"/>
    <n v="1"/>
    <x v="20"/>
    <n v="0.85750000000000004"/>
    <x v="0"/>
    <x v="9"/>
    <x v="2"/>
  </r>
  <r>
    <s v="CUS5535"/>
    <x v="694"/>
    <x v="1"/>
    <x v="4"/>
    <x v="6"/>
    <s v="SND001"/>
    <x v="4"/>
    <n v="3.5"/>
    <n v="2"/>
    <x v="7"/>
    <n v="2.4499999999999997"/>
    <x v="0"/>
    <x v="1"/>
    <x v="2"/>
  </r>
  <r>
    <s v="CUS5536"/>
    <x v="551"/>
    <x v="0"/>
    <x v="1"/>
    <x v="1"/>
    <s v="COF001"/>
    <x v="1"/>
    <n v="20.45"/>
    <n v="1"/>
    <x v="36"/>
    <n v="7.1574999999999989"/>
    <x v="0"/>
    <x v="4"/>
    <x v="2"/>
  </r>
  <r>
    <s v="CUS5537"/>
    <x v="436"/>
    <x v="4"/>
    <x v="6"/>
    <x v="10"/>
    <s v="SND001"/>
    <x v="2"/>
    <n v="3"/>
    <n v="1"/>
    <x v="4"/>
    <n v="1.0499999999999998"/>
    <x v="1"/>
    <x v="5"/>
    <x v="4"/>
  </r>
  <r>
    <s v="CUS5538"/>
    <x v="775"/>
    <x v="2"/>
    <x v="5"/>
    <x v="8"/>
    <s v="TEA001"/>
    <x v="1"/>
    <n v="3.75"/>
    <n v="2"/>
    <x v="16"/>
    <n v="2.625"/>
    <x v="1"/>
    <x v="8"/>
    <x v="1"/>
  </r>
  <r>
    <s v="CUS5539"/>
    <x v="1048"/>
    <x v="4"/>
    <x v="5"/>
    <x v="13"/>
    <s v="TEA001"/>
    <x v="4"/>
    <n v="2.5499999999999998"/>
    <n v="2"/>
    <x v="13"/>
    <n v="1.7849999999999997"/>
    <x v="2"/>
    <x v="10"/>
    <x v="1"/>
  </r>
  <r>
    <s v="CUS5540"/>
    <x v="555"/>
    <x v="1"/>
    <x v="4"/>
    <x v="14"/>
    <s v="SKT001"/>
    <x v="3"/>
    <n v="3"/>
    <n v="2"/>
    <x v="0"/>
    <n v="2.0999999999999996"/>
    <x v="0"/>
    <x v="2"/>
    <x v="3"/>
  </r>
  <r>
    <s v="CUS5541"/>
    <x v="1046"/>
    <x v="2"/>
    <x v="3"/>
    <x v="9"/>
    <s v="DES001"/>
    <x v="5"/>
    <n v="3"/>
    <n v="2"/>
    <x v="0"/>
    <n v="2.0999999999999996"/>
    <x v="2"/>
    <x v="9"/>
    <x v="5"/>
  </r>
  <r>
    <s v="CUS5542"/>
    <x v="689"/>
    <x v="2"/>
    <x v="3"/>
    <x v="9"/>
    <s v="SND001"/>
    <x v="4"/>
    <n v="2.5"/>
    <n v="1"/>
    <x v="11"/>
    <n v="0.875"/>
    <x v="2"/>
    <x v="7"/>
    <x v="3"/>
  </r>
  <r>
    <s v="CUS5543"/>
    <x v="482"/>
    <x v="1"/>
    <x v="2"/>
    <x v="4"/>
    <s v="DES001"/>
    <x v="2"/>
    <n v="3"/>
    <n v="1"/>
    <x v="4"/>
    <n v="1.0499999999999998"/>
    <x v="0"/>
    <x v="1"/>
    <x v="5"/>
  </r>
  <r>
    <s v="CUS5544"/>
    <x v="5"/>
    <x v="2"/>
    <x v="3"/>
    <x v="5"/>
    <s v="SKT001"/>
    <x v="0"/>
    <n v="3.5"/>
    <n v="1"/>
    <x v="15"/>
    <n v="1.2249999999999999"/>
    <x v="1"/>
    <x v="5"/>
    <x v="0"/>
  </r>
  <r>
    <s v="CUS5545"/>
    <x v="743"/>
    <x v="1"/>
    <x v="2"/>
    <x v="4"/>
    <s v="COF001"/>
    <x v="2"/>
    <n v="2.5"/>
    <n v="2"/>
    <x v="17"/>
    <n v="1.75"/>
    <x v="1"/>
    <x v="11"/>
    <x v="3"/>
  </r>
  <r>
    <s v="CUS5546"/>
    <x v="960"/>
    <x v="2"/>
    <x v="5"/>
    <x v="15"/>
    <s v="SKT001"/>
    <x v="6"/>
    <n v="4.5"/>
    <n v="1"/>
    <x v="18"/>
    <n v="1.575"/>
    <x v="2"/>
    <x v="8"/>
    <x v="4"/>
  </r>
  <r>
    <s v="CUS5547"/>
    <x v="1077"/>
    <x v="0"/>
    <x v="1"/>
    <x v="1"/>
    <s v="SKT001"/>
    <x v="5"/>
    <n v="3.75"/>
    <n v="1"/>
    <x v="10"/>
    <n v="1.3125"/>
    <x v="0"/>
    <x v="5"/>
    <x v="2"/>
  </r>
  <r>
    <s v="CUS5548"/>
    <x v="77"/>
    <x v="1"/>
    <x v="2"/>
    <x v="4"/>
    <s v="CLD001"/>
    <x v="5"/>
    <n v="3"/>
    <n v="1"/>
    <x v="4"/>
    <n v="1.0499999999999998"/>
    <x v="1"/>
    <x v="8"/>
    <x v="0"/>
  </r>
  <r>
    <s v="CUS5549"/>
    <x v="922"/>
    <x v="3"/>
    <x v="8"/>
    <x v="16"/>
    <s v="SPC001"/>
    <x v="5"/>
    <n v="4.5"/>
    <n v="1"/>
    <x v="18"/>
    <n v="1.575"/>
    <x v="2"/>
    <x v="2"/>
    <x v="6"/>
  </r>
  <r>
    <s v="CUS5550"/>
    <x v="762"/>
    <x v="3"/>
    <x v="8"/>
    <x v="16"/>
    <s v="SPC001"/>
    <x v="3"/>
    <n v="3"/>
    <n v="1"/>
    <x v="4"/>
    <n v="1.0499999999999998"/>
    <x v="1"/>
    <x v="9"/>
    <x v="4"/>
  </r>
  <r>
    <s v="CUS5551"/>
    <x v="948"/>
    <x v="4"/>
    <x v="5"/>
    <x v="13"/>
    <s v="SPC001"/>
    <x v="2"/>
    <n v="8.9499999999999993"/>
    <n v="1"/>
    <x v="27"/>
    <n v="3.1324999999999994"/>
    <x v="2"/>
    <x v="10"/>
    <x v="1"/>
  </r>
  <r>
    <s v="CUS5552"/>
    <x v="887"/>
    <x v="1"/>
    <x v="4"/>
    <x v="14"/>
    <s v="SKT001"/>
    <x v="2"/>
    <n v="2.2000000000000002"/>
    <n v="1"/>
    <x v="23"/>
    <n v="0.77"/>
    <x v="2"/>
    <x v="11"/>
    <x v="6"/>
  </r>
  <r>
    <s v="CUS5553"/>
    <x v="578"/>
    <x v="3"/>
    <x v="8"/>
    <x v="16"/>
    <s v="DES001"/>
    <x v="4"/>
    <n v="3.75"/>
    <n v="2"/>
    <x v="16"/>
    <n v="2.625"/>
    <x v="0"/>
    <x v="11"/>
    <x v="0"/>
  </r>
  <r>
    <s v="CUS5554"/>
    <x v="925"/>
    <x v="0"/>
    <x v="0"/>
    <x v="2"/>
    <s v="SKT001"/>
    <x v="0"/>
    <n v="2"/>
    <n v="1"/>
    <x v="3"/>
    <n v="0.7"/>
    <x v="0"/>
    <x v="8"/>
    <x v="1"/>
  </r>
  <r>
    <s v="CUS5555"/>
    <x v="657"/>
    <x v="0"/>
    <x v="7"/>
    <x v="11"/>
    <s v="CLD001"/>
    <x v="4"/>
    <n v="2.5"/>
    <n v="1"/>
    <x v="11"/>
    <n v="0.875"/>
    <x v="1"/>
    <x v="6"/>
    <x v="0"/>
  </r>
  <r>
    <s v="CUS5556"/>
    <x v="21"/>
    <x v="0"/>
    <x v="7"/>
    <x v="11"/>
    <s v="COF001"/>
    <x v="4"/>
    <n v="3.5"/>
    <n v="1"/>
    <x v="15"/>
    <n v="1.2249999999999999"/>
    <x v="0"/>
    <x v="8"/>
    <x v="4"/>
  </r>
  <r>
    <s v="CUS5557"/>
    <x v="409"/>
    <x v="1"/>
    <x v="2"/>
    <x v="4"/>
    <s v="DES001"/>
    <x v="2"/>
    <n v="3.75"/>
    <n v="1"/>
    <x v="10"/>
    <n v="1.3125"/>
    <x v="2"/>
    <x v="0"/>
    <x v="6"/>
  </r>
  <r>
    <s v="CUS5558"/>
    <x v="457"/>
    <x v="0"/>
    <x v="1"/>
    <x v="1"/>
    <s v="CLD001"/>
    <x v="1"/>
    <n v="3.75"/>
    <n v="1"/>
    <x v="10"/>
    <n v="1.3125"/>
    <x v="1"/>
    <x v="2"/>
    <x v="3"/>
  </r>
  <r>
    <s v="CUS5559"/>
    <x v="772"/>
    <x v="0"/>
    <x v="0"/>
    <x v="2"/>
    <s v="CLD001"/>
    <x v="5"/>
    <n v="2"/>
    <n v="1"/>
    <x v="3"/>
    <n v="0.7"/>
    <x v="1"/>
    <x v="1"/>
    <x v="6"/>
  </r>
  <r>
    <s v="CUS5560"/>
    <x v="839"/>
    <x v="1"/>
    <x v="4"/>
    <x v="6"/>
    <s v="DES001"/>
    <x v="4"/>
    <n v="2.2000000000000002"/>
    <n v="2"/>
    <x v="19"/>
    <n v="1.54"/>
    <x v="1"/>
    <x v="8"/>
    <x v="1"/>
  </r>
  <r>
    <s v="CUS5561"/>
    <x v="862"/>
    <x v="3"/>
    <x v="8"/>
    <x v="16"/>
    <s v="SPC001"/>
    <x v="6"/>
    <n v="3.25"/>
    <n v="1"/>
    <x v="14"/>
    <n v="1.1375"/>
    <x v="0"/>
    <x v="10"/>
    <x v="5"/>
  </r>
  <r>
    <s v="CUS5562"/>
    <x v="279"/>
    <x v="0"/>
    <x v="1"/>
    <x v="1"/>
    <s v="DES001"/>
    <x v="2"/>
    <n v="2.5"/>
    <n v="2"/>
    <x v="17"/>
    <n v="1.75"/>
    <x v="0"/>
    <x v="9"/>
    <x v="1"/>
  </r>
  <r>
    <s v="CUS5563"/>
    <x v="384"/>
    <x v="0"/>
    <x v="0"/>
    <x v="0"/>
    <s v="DES001"/>
    <x v="3"/>
    <n v="2.5"/>
    <n v="2"/>
    <x v="17"/>
    <n v="1.75"/>
    <x v="1"/>
    <x v="4"/>
    <x v="1"/>
  </r>
  <r>
    <s v="CUS5564"/>
    <x v="336"/>
    <x v="0"/>
    <x v="0"/>
    <x v="0"/>
    <s v="CLD001"/>
    <x v="1"/>
    <n v="3.75"/>
    <n v="1"/>
    <x v="10"/>
    <n v="1.3125"/>
    <x v="2"/>
    <x v="6"/>
    <x v="2"/>
  </r>
  <r>
    <s v="CUS5565"/>
    <x v="786"/>
    <x v="2"/>
    <x v="5"/>
    <x v="15"/>
    <s v="SPC001"/>
    <x v="1"/>
    <n v="2.5"/>
    <n v="1"/>
    <x v="11"/>
    <n v="0.875"/>
    <x v="1"/>
    <x v="11"/>
    <x v="2"/>
  </r>
  <r>
    <s v="CUS5566"/>
    <x v="829"/>
    <x v="1"/>
    <x v="4"/>
    <x v="6"/>
    <s v="TEA001"/>
    <x v="2"/>
    <n v="2.5499999999999998"/>
    <n v="2"/>
    <x v="13"/>
    <n v="1.7849999999999997"/>
    <x v="2"/>
    <x v="7"/>
    <x v="6"/>
  </r>
  <r>
    <s v="CUS5567"/>
    <x v="551"/>
    <x v="4"/>
    <x v="6"/>
    <x v="10"/>
    <s v="TEA001"/>
    <x v="3"/>
    <n v="4.75"/>
    <n v="1"/>
    <x v="12"/>
    <n v="1.6624999999999999"/>
    <x v="0"/>
    <x v="4"/>
    <x v="2"/>
  </r>
  <r>
    <s v="CUS5568"/>
    <x v="528"/>
    <x v="0"/>
    <x v="1"/>
    <x v="1"/>
    <s v="DES001"/>
    <x v="0"/>
    <n v="2.5"/>
    <n v="1"/>
    <x v="11"/>
    <n v="0.875"/>
    <x v="2"/>
    <x v="0"/>
    <x v="0"/>
  </r>
  <r>
    <s v="CUS5569"/>
    <x v="488"/>
    <x v="0"/>
    <x v="7"/>
    <x v="11"/>
    <s v="SKT001"/>
    <x v="2"/>
    <n v="3.1"/>
    <n v="1"/>
    <x v="9"/>
    <n v="1.085"/>
    <x v="2"/>
    <x v="0"/>
    <x v="2"/>
  </r>
  <r>
    <s v="CUS5570"/>
    <x v="479"/>
    <x v="0"/>
    <x v="0"/>
    <x v="2"/>
    <s v="COF001"/>
    <x v="1"/>
    <n v="2.5"/>
    <n v="1"/>
    <x v="11"/>
    <n v="0.875"/>
    <x v="1"/>
    <x v="8"/>
    <x v="4"/>
  </r>
  <r>
    <s v="CUS5571"/>
    <x v="952"/>
    <x v="3"/>
    <x v="1"/>
    <x v="7"/>
    <s v="DES001"/>
    <x v="4"/>
    <n v="4.38"/>
    <n v="1"/>
    <x v="49"/>
    <n v="1.5329999999999999"/>
    <x v="1"/>
    <x v="0"/>
    <x v="4"/>
  </r>
  <r>
    <s v="CUS5572"/>
    <x v="251"/>
    <x v="0"/>
    <x v="7"/>
    <x v="11"/>
    <s v="SND001"/>
    <x v="0"/>
    <n v="4.25"/>
    <n v="2"/>
    <x v="21"/>
    <n v="2.9749999999999996"/>
    <x v="1"/>
    <x v="1"/>
    <x v="0"/>
  </r>
  <r>
    <s v="CUS5573"/>
    <x v="382"/>
    <x v="2"/>
    <x v="3"/>
    <x v="9"/>
    <s v="SKT001"/>
    <x v="6"/>
    <n v="18"/>
    <n v="1"/>
    <x v="34"/>
    <n v="6.3"/>
    <x v="1"/>
    <x v="4"/>
    <x v="6"/>
  </r>
  <r>
    <s v="CUS5574"/>
    <x v="104"/>
    <x v="2"/>
    <x v="3"/>
    <x v="5"/>
    <s v="TEA001"/>
    <x v="2"/>
    <n v="2.4500000000000002"/>
    <n v="1"/>
    <x v="20"/>
    <n v="0.85750000000000004"/>
    <x v="1"/>
    <x v="6"/>
    <x v="0"/>
  </r>
  <r>
    <s v="CUS5575"/>
    <x v="820"/>
    <x v="1"/>
    <x v="4"/>
    <x v="14"/>
    <s v="SKT001"/>
    <x v="6"/>
    <n v="3.5"/>
    <n v="2"/>
    <x v="7"/>
    <n v="2.4499999999999997"/>
    <x v="1"/>
    <x v="3"/>
    <x v="0"/>
  </r>
  <r>
    <s v="CUS5576"/>
    <x v="186"/>
    <x v="0"/>
    <x v="0"/>
    <x v="0"/>
    <s v="DES001"/>
    <x v="0"/>
    <n v="3"/>
    <n v="2"/>
    <x v="0"/>
    <n v="2.0999999999999996"/>
    <x v="2"/>
    <x v="5"/>
    <x v="5"/>
  </r>
  <r>
    <s v="CUS5577"/>
    <x v="1077"/>
    <x v="0"/>
    <x v="0"/>
    <x v="2"/>
    <s v="TEA001"/>
    <x v="0"/>
    <n v="3"/>
    <n v="1"/>
    <x v="4"/>
    <n v="1.0499999999999998"/>
    <x v="0"/>
    <x v="5"/>
    <x v="2"/>
  </r>
  <r>
    <s v="CUS5578"/>
    <x v="423"/>
    <x v="1"/>
    <x v="2"/>
    <x v="3"/>
    <s v="SND001"/>
    <x v="5"/>
    <n v="4.25"/>
    <n v="2"/>
    <x v="21"/>
    <n v="2.9749999999999996"/>
    <x v="2"/>
    <x v="2"/>
    <x v="0"/>
  </r>
  <r>
    <s v="CUS5579"/>
    <x v="13"/>
    <x v="0"/>
    <x v="0"/>
    <x v="2"/>
    <s v="DES001"/>
    <x v="4"/>
    <n v="3.75"/>
    <n v="1"/>
    <x v="10"/>
    <n v="1.3125"/>
    <x v="2"/>
    <x v="6"/>
    <x v="5"/>
  </r>
  <r>
    <s v="CUS5580"/>
    <x v="776"/>
    <x v="2"/>
    <x v="3"/>
    <x v="9"/>
    <s v="TEA001"/>
    <x v="2"/>
    <n v="4.25"/>
    <n v="1"/>
    <x v="6"/>
    <n v="1.4874999999999998"/>
    <x v="2"/>
    <x v="3"/>
    <x v="1"/>
  </r>
  <r>
    <s v="CUS5581"/>
    <x v="202"/>
    <x v="0"/>
    <x v="1"/>
    <x v="1"/>
    <s v="SND001"/>
    <x v="3"/>
    <n v="2.2000000000000002"/>
    <n v="1"/>
    <x v="23"/>
    <n v="0.77"/>
    <x v="2"/>
    <x v="0"/>
    <x v="1"/>
  </r>
  <r>
    <s v="CUS5582"/>
    <x v="854"/>
    <x v="1"/>
    <x v="2"/>
    <x v="3"/>
    <s v="TEA001"/>
    <x v="1"/>
    <n v="2.5"/>
    <n v="1"/>
    <x v="11"/>
    <n v="0.875"/>
    <x v="0"/>
    <x v="3"/>
    <x v="0"/>
  </r>
  <r>
    <s v="CUS5583"/>
    <x v="39"/>
    <x v="3"/>
    <x v="8"/>
    <x v="16"/>
    <s v="SND001"/>
    <x v="3"/>
    <n v="2"/>
    <n v="2"/>
    <x v="5"/>
    <n v="1.4"/>
    <x v="2"/>
    <x v="2"/>
    <x v="6"/>
  </r>
  <r>
    <s v="CUS5584"/>
    <x v="598"/>
    <x v="1"/>
    <x v="4"/>
    <x v="14"/>
    <s v="DES001"/>
    <x v="6"/>
    <n v="13.33"/>
    <n v="1"/>
    <x v="47"/>
    <n v="4.6654999999999998"/>
    <x v="1"/>
    <x v="8"/>
    <x v="3"/>
  </r>
  <r>
    <s v="CUS5585"/>
    <x v="9"/>
    <x v="4"/>
    <x v="5"/>
    <x v="13"/>
    <s v="COF001"/>
    <x v="2"/>
    <n v="2.5"/>
    <n v="1"/>
    <x v="11"/>
    <n v="0.875"/>
    <x v="2"/>
    <x v="8"/>
    <x v="0"/>
  </r>
  <r>
    <s v="CUS5586"/>
    <x v="276"/>
    <x v="4"/>
    <x v="5"/>
    <x v="13"/>
    <s v="DES001"/>
    <x v="6"/>
    <n v="8.9499999999999993"/>
    <n v="1"/>
    <x v="27"/>
    <n v="3.1324999999999994"/>
    <x v="2"/>
    <x v="8"/>
    <x v="5"/>
  </r>
  <r>
    <s v="CUS5587"/>
    <x v="320"/>
    <x v="3"/>
    <x v="8"/>
    <x v="16"/>
    <s v="COF001"/>
    <x v="0"/>
    <n v="3.1"/>
    <n v="1"/>
    <x v="9"/>
    <n v="1.085"/>
    <x v="1"/>
    <x v="2"/>
    <x v="0"/>
  </r>
  <r>
    <s v="CUS5588"/>
    <x v="575"/>
    <x v="0"/>
    <x v="1"/>
    <x v="1"/>
    <s v="SKT001"/>
    <x v="0"/>
    <n v="2"/>
    <n v="1"/>
    <x v="3"/>
    <n v="0.7"/>
    <x v="0"/>
    <x v="5"/>
    <x v="5"/>
  </r>
  <r>
    <s v="CUS5589"/>
    <x v="947"/>
    <x v="2"/>
    <x v="5"/>
    <x v="8"/>
    <s v="SKT001"/>
    <x v="0"/>
    <n v="3.5"/>
    <n v="1"/>
    <x v="15"/>
    <n v="1.2249999999999999"/>
    <x v="2"/>
    <x v="8"/>
    <x v="3"/>
  </r>
  <r>
    <s v="CUS5590"/>
    <x v="243"/>
    <x v="0"/>
    <x v="1"/>
    <x v="1"/>
    <s v="TEA001"/>
    <x v="0"/>
    <n v="2.5"/>
    <n v="2"/>
    <x v="17"/>
    <n v="1.75"/>
    <x v="1"/>
    <x v="2"/>
    <x v="6"/>
  </r>
  <r>
    <s v="CUS5591"/>
    <x v="1063"/>
    <x v="4"/>
    <x v="5"/>
    <x v="12"/>
    <s v="CLD001"/>
    <x v="3"/>
    <n v="2.4500000000000002"/>
    <n v="1"/>
    <x v="20"/>
    <n v="0.85750000000000004"/>
    <x v="0"/>
    <x v="10"/>
    <x v="4"/>
  </r>
  <r>
    <s v="CUS5592"/>
    <x v="303"/>
    <x v="0"/>
    <x v="0"/>
    <x v="0"/>
    <s v="DES001"/>
    <x v="1"/>
    <n v="4.38"/>
    <n v="1"/>
    <x v="49"/>
    <n v="1.5329999999999999"/>
    <x v="0"/>
    <x v="3"/>
    <x v="3"/>
  </r>
  <r>
    <s v="CUS5593"/>
    <x v="874"/>
    <x v="0"/>
    <x v="7"/>
    <x v="11"/>
    <s v="SKT001"/>
    <x v="3"/>
    <n v="2.5"/>
    <n v="1"/>
    <x v="11"/>
    <n v="0.875"/>
    <x v="2"/>
    <x v="7"/>
    <x v="2"/>
  </r>
  <r>
    <s v="CUS5594"/>
    <x v="259"/>
    <x v="0"/>
    <x v="0"/>
    <x v="0"/>
    <s v="CLD001"/>
    <x v="2"/>
    <n v="4.25"/>
    <n v="1"/>
    <x v="6"/>
    <n v="1.4874999999999998"/>
    <x v="0"/>
    <x v="10"/>
    <x v="3"/>
  </r>
  <r>
    <s v="CUS5595"/>
    <x v="774"/>
    <x v="0"/>
    <x v="0"/>
    <x v="2"/>
    <s v="SND001"/>
    <x v="3"/>
    <n v="2.5"/>
    <n v="1"/>
    <x v="11"/>
    <n v="0.875"/>
    <x v="2"/>
    <x v="9"/>
    <x v="5"/>
  </r>
  <r>
    <s v="CUS5596"/>
    <x v="977"/>
    <x v="3"/>
    <x v="1"/>
    <x v="7"/>
    <s v="SND001"/>
    <x v="4"/>
    <n v="4.75"/>
    <n v="1"/>
    <x v="12"/>
    <n v="1.6624999999999999"/>
    <x v="0"/>
    <x v="7"/>
    <x v="3"/>
  </r>
  <r>
    <s v="CUS5597"/>
    <x v="184"/>
    <x v="1"/>
    <x v="4"/>
    <x v="14"/>
    <s v="SND001"/>
    <x v="3"/>
    <n v="3"/>
    <n v="2"/>
    <x v="0"/>
    <n v="2.0999999999999996"/>
    <x v="2"/>
    <x v="3"/>
    <x v="2"/>
  </r>
  <r>
    <s v="CUS5598"/>
    <x v="8"/>
    <x v="1"/>
    <x v="2"/>
    <x v="4"/>
    <s v="TEA001"/>
    <x v="0"/>
    <n v="3"/>
    <n v="1"/>
    <x v="4"/>
    <n v="1.0499999999999998"/>
    <x v="1"/>
    <x v="3"/>
    <x v="4"/>
  </r>
  <r>
    <s v="CUS5599"/>
    <x v="436"/>
    <x v="0"/>
    <x v="0"/>
    <x v="2"/>
    <s v="TEA001"/>
    <x v="6"/>
    <n v="2.5"/>
    <n v="1"/>
    <x v="11"/>
    <n v="0.875"/>
    <x v="1"/>
    <x v="5"/>
    <x v="4"/>
  </r>
  <r>
    <s v="CUS5600"/>
    <x v="231"/>
    <x v="2"/>
    <x v="3"/>
    <x v="5"/>
    <s v="TEA001"/>
    <x v="6"/>
    <n v="2.5"/>
    <n v="1"/>
    <x v="11"/>
    <n v="0.875"/>
    <x v="0"/>
    <x v="11"/>
    <x v="4"/>
  </r>
  <r>
    <s v="CUS5601"/>
    <x v="72"/>
    <x v="3"/>
    <x v="8"/>
    <x v="16"/>
    <s v="COF001"/>
    <x v="0"/>
    <n v="4.25"/>
    <n v="1"/>
    <x v="6"/>
    <n v="1.4874999999999998"/>
    <x v="0"/>
    <x v="3"/>
    <x v="2"/>
  </r>
  <r>
    <s v="CUS5602"/>
    <x v="499"/>
    <x v="4"/>
    <x v="5"/>
    <x v="13"/>
    <s v="CLD001"/>
    <x v="5"/>
    <n v="3.75"/>
    <n v="2"/>
    <x v="16"/>
    <n v="2.625"/>
    <x v="0"/>
    <x v="3"/>
    <x v="5"/>
  </r>
  <r>
    <s v="CUS5603"/>
    <x v="240"/>
    <x v="4"/>
    <x v="5"/>
    <x v="12"/>
    <s v="CLD001"/>
    <x v="1"/>
    <n v="3.75"/>
    <n v="2"/>
    <x v="16"/>
    <n v="2.625"/>
    <x v="1"/>
    <x v="11"/>
    <x v="4"/>
  </r>
  <r>
    <s v="CUS5604"/>
    <x v="334"/>
    <x v="2"/>
    <x v="5"/>
    <x v="8"/>
    <s v="SND001"/>
    <x v="6"/>
    <n v="2.5"/>
    <n v="1"/>
    <x v="11"/>
    <n v="0.875"/>
    <x v="1"/>
    <x v="6"/>
    <x v="5"/>
  </r>
  <r>
    <s v="CUS5605"/>
    <x v="293"/>
    <x v="0"/>
    <x v="7"/>
    <x v="11"/>
    <s v="SPC001"/>
    <x v="0"/>
    <n v="2"/>
    <n v="1"/>
    <x v="3"/>
    <n v="0.7"/>
    <x v="0"/>
    <x v="7"/>
    <x v="0"/>
  </r>
  <r>
    <s v="CUS5606"/>
    <x v="1017"/>
    <x v="2"/>
    <x v="5"/>
    <x v="8"/>
    <s v="SPC001"/>
    <x v="3"/>
    <n v="2"/>
    <n v="1"/>
    <x v="3"/>
    <n v="0.7"/>
    <x v="1"/>
    <x v="1"/>
    <x v="4"/>
  </r>
  <r>
    <s v="CUS5607"/>
    <x v="1010"/>
    <x v="1"/>
    <x v="4"/>
    <x v="6"/>
    <s v="CLD001"/>
    <x v="0"/>
    <n v="2.5"/>
    <n v="2"/>
    <x v="17"/>
    <n v="1.75"/>
    <x v="2"/>
    <x v="0"/>
    <x v="3"/>
  </r>
  <r>
    <s v="CUS5608"/>
    <x v="649"/>
    <x v="2"/>
    <x v="3"/>
    <x v="5"/>
    <s v="COF001"/>
    <x v="2"/>
    <n v="4.5"/>
    <n v="2"/>
    <x v="2"/>
    <n v="3.15"/>
    <x v="1"/>
    <x v="0"/>
    <x v="6"/>
  </r>
  <r>
    <s v="CUS5609"/>
    <x v="637"/>
    <x v="3"/>
    <x v="1"/>
    <x v="7"/>
    <s v="SKT001"/>
    <x v="5"/>
    <n v="3"/>
    <n v="2"/>
    <x v="0"/>
    <n v="2.0999999999999996"/>
    <x v="1"/>
    <x v="9"/>
    <x v="2"/>
  </r>
  <r>
    <s v="CUS5610"/>
    <x v="536"/>
    <x v="3"/>
    <x v="1"/>
    <x v="7"/>
    <s v="CLD001"/>
    <x v="1"/>
    <n v="3"/>
    <n v="2"/>
    <x v="0"/>
    <n v="2.0999999999999996"/>
    <x v="1"/>
    <x v="8"/>
    <x v="2"/>
  </r>
  <r>
    <s v="CUS5611"/>
    <x v="926"/>
    <x v="0"/>
    <x v="1"/>
    <x v="1"/>
    <s v="CLD001"/>
    <x v="5"/>
    <n v="3"/>
    <n v="2"/>
    <x v="0"/>
    <n v="2.0999999999999996"/>
    <x v="2"/>
    <x v="0"/>
    <x v="6"/>
  </r>
  <r>
    <s v="CUS5612"/>
    <x v="322"/>
    <x v="4"/>
    <x v="5"/>
    <x v="12"/>
    <s v="CLD001"/>
    <x v="1"/>
    <n v="3.75"/>
    <n v="2"/>
    <x v="16"/>
    <n v="2.625"/>
    <x v="0"/>
    <x v="10"/>
    <x v="4"/>
  </r>
  <r>
    <s v="CUS5613"/>
    <x v="308"/>
    <x v="1"/>
    <x v="2"/>
    <x v="3"/>
    <s v="SND001"/>
    <x v="6"/>
    <n v="0.8"/>
    <n v="2"/>
    <x v="26"/>
    <n v="0.55999999999999994"/>
    <x v="0"/>
    <x v="2"/>
    <x v="3"/>
  </r>
  <r>
    <s v="CUS5614"/>
    <x v="785"/>
    <x v="1"/>
    <x v="2"/>
    <x v="4"/>
    <s v="CLD001"/>
    <x v="5"/>
    <n v="3"/>
    <n v="1"/>
    <x v="4"/>
    <n v="1.0499999999999998"/>
    <x v="0"/>
    <x v="1"/>
    <x v="1"/>
  </r>
  <r>
    <s v="CUS5615"/>
    <x v="916"/>
    <x v="0"/>
    <x v="1"/>
    <x v="1"/>
    <s v="TEA001"/>
    <x v="6"/>
    <n v="2.5"/>
    <n v="1"/>
    <x v="11"/>
    <n v="0.875"/>
    <x v="1"/>
    <x v="6"/>
    <x v="3"/>
  </r>
  <r>
    <s v="CUS5616"/>
    <x v="996"/>
    <x v="1"/>
    <x v="2"/>
    <x v="4"/>
    <s v="SKT001"/>
    <x v="2"/>
    <n v="3.1"/>
    <n v="1"/>
    <x v="9"/>
    <n v="1.085"/>
    <x v="1"/>
    <x v="8"/>
    <x v="6"/>
  </r>
  <r>
    <s v="CUS5617"/>
    <x v="721"/>
    <x v="3"/>
    <x v="1"/>
    <x v="7"/>
    <s v="SND001"/>
    <x v="2"/>
    <n v="3.75"/>
    <n v="1"/>
    <x v="10"/>
    <n v="1.3125"/>
    <x v="2"/>
    <x v="9"/>
    <x v="4"/>
  </r>
  <r>
    <s v="CUS5618"/>
    <x v="193"/>
    <x v="1"/>
    <x v="4"/>
    <x v="6"/>
    <s v="DES001"/>
    <x v="6"/>
    <n v="2.5"/>
    <n v="1"/>
    <x v="11"/>
    <n v="0.875"/>
    <x v="0"/>
    <x v="11"/>
    <x v="2"/>
  </r>
  <r>
    <s v="CUS5619"/>
    <x v="416"/>
    <x v="2"/>
    <x v="5"/>
    <x v="15"/>
    <s v="CLD001"/>
    <x v="5"/>
    <n v="2.4500000000000002"/>
    <n v="2"/>
    <x v="25"/>
    <n v="1.7150000000000001"/>
    <x v="1"/>
    <x v="5"/>
    <x v="4"/>
  </r>
  <r>
    <s v="CUS5620"/>
    <x v="943"/>
    <x v="1"/>
    <x v="4"/>
    <x v="14"/>
    <s v="TEA001"/>
    <x v="0"/>
    <n v="3.75"/>
    <n v="1"/>
    <x v="10"/>
    <n v="1.3125"/>
    <x v="0"/>
    <x v="3"/>
    <x v="4"/>
  </r>
  <r>
    <s v="CUS5621"/>
    <x v="149"/>
    <x v="4"/>
    <x v="5"/>
    <x v="13"/>
    <s v="TEA001"/>
    <x v="1"/>
    <n v="3"/>
    <n v="1"/>
    <x v="4"/>
    <n v="1.0499999999999998"/>
    <x v="1"/>
    <x v="6"/>
    <x v="1"/>
  </r>
  <r>
    <s v="CUS5622"/>
    <x v="729"/>
    <x v="2"/>
    <x v="3"/>
    <x v="9"/>
    <s v="SKT001"/>
    <x v="5"/>
    <n v="3"/>
    <n v="1"/>
    <x v="4"/>
    <n v="1.0499999999999998"/>
    <x v="2"/>
    <x v="1"/>
    <x v="5"/>
  </r>
  <r>
    <s v="CUS5623"/>
    <x v="48"/>
    <x v="0"/>
    <x v="1"/>
    <x v="1"/>
    <s v="DES001"/>
    <x v="3"/>
    <n v="3"/>
    <n v="1"/>
    <x v="4"/>
    <n v="1.0499999999999998"/>
    <x v="2"/>
    <x v="11"/>
    <x v="1"/>
  </r>
  <r>
    <s v="CUS5624"/>
    <x v="63"/>
    <x v="4"/>
    <x v="5"/>
    <x v="12"/>
    <s v="SND001"/>
    <x v="6"/>
    <n v="14"/>
    <n v="1"/>
    <x v="43"/>
    <n v="4.8999999999999995"/>
    <x v="1"/>
    <x v="5"/>
    <x v="5"/>
  </r>
  <r>
    <s v="CUS5625"/>
    <x v="30"/>
    <x v="3"/>
    <x v="8"/>
    <x v="16"/>
    <s v="SKT001"/>
    <x v="4"/>
    <n v="3"/>
    <n v="1"/>
    <x v="4"/>
    <n v="1.0499999999999998"/>
    <x v="1"/>
    <x v="1"/>
    <x v="5"/>
  </r>
  <r>
    <s v="CUS5626"/>
    <x v="307"/>
    <x v="0"/>
    <x v="0"/>
    <x v="0"/>
    <s v="CLD001"/>
    <x v="1"/>
    <n v="2.2000000000000002"/>
    <n v="1"/>
    <x v="23"/>
    <n v="0.77"/>
    <x v="2"/>
    <x v="1"/>
    <x v="2"/>
  </r>
  <r>
    <s v="CUS5627"/>
    <x v="48"/>
    <x v="0"/>
    <x v="1"/>
    <x v="1"/>
    <s v="COF001"/>
    <x v="6"/>
    <n v="2.5"/>
    <n v="1"/>
    <x v="11"/>
    <n v="0.875"/>
    <x v="2"/>
    <x v="11"/>
    <x v="1"/>
  </r>
  <r>
    <s v="CUS5628"/>
    <x v="931"/>
    <x v="2"/>
    <x v="5"/>
    <x v="8"/>
    <s v="CLD001"/>
    <x v="6"/>
    <n v="28"/>
    <n v="1"/>
    <x v="30"/>
    <n v="9.7999999999999989"/>
    <x v="1"/>
    <x v="8"/>
    <x v="0"/>
  </r>
  <r>
    <s v="CUS5629"/>
    <x v="783"/>
    <x v="0"/>
    <x v="7"/>
    <x v="11"/>
    <s v="COF001"/>
    <x v="5"/>
    <n v="3"/>
    <n v="2"/>
    <x v="0"/>
    <n v="2.0999999999999996"/>
    <x v="1"/>
    <x v="2"/>
    <x v="3"/>
  </r>
  <r>
    <s v="CUS5630"/>
    <x v="785"/>
    <x v="1"/>
    <x v="4"/>
    <x v="6"/>
    <s v="SND001"/>
    <x v="6"/>
    <n v="3.75"/>
    <n v="1"/>
    <x v="10"/>
    <n v="1.3125"/>
    <x v="0"/>
    <x v="1"/>
    <x v="1"/>
  </r>
  <r>
    <s v="CUS5631"/>
    <x v="1078"/>
    <x v="4"/>
    <x v="5"/>
    <x v="12"/>
    <s v="SKT001"/>
    <x v="2"/>
    <n v="3.1"/>
    <n v="1"/>
    <x v="9"/>
    <n v="1.085"/>
    <x v="0"/>
    <x v="10"/>
    <x v="3"/>
  </r>
  <r>
    <s v="CUS5632"/>
    <x v="631"/>
    <x v="4"/>
    <x v="6"/>
    <x v="10"/>
    <s v="SKT001"/>
    <x v="5"/>
    <n v="4.5"/>
    <n v="2"/>
    <x v="2"/>
    <n v="3.15"/>
    <x v="0"/>
    <x v="9"/>
    <x v="6"/>
  </r>
  <r>
    <s v="CUS5633"/>
    <x v="412"/>
    <x v="2"/>
    <x v="5"/>
    <x v="8"/>
    <s v="SPC001"/>
    <x v="3"/>
    <n v="3.75"/>
    <n v="1"/>
    <x v="10"/>
    <n v="1.3125"/>
    <x v="2"/>
    <x v="11"/>
    <x v="6"/>
  </r>
  <r>
    <s v="CUS5634"/>
    <x v="906"/>
    <x v="0"/>
    <x v="0"/>
    <x v="0"/>
    <s v="SKT001"/>
    <x v="4"/>
    <n v="0.8"/>
    <n v="2"/>
    <x v="26"/>
    <n v="0.55999999999999994"/>
    <x v="0"/>
    <x v="3"/>
    <x v="1"/>
  </r>
  <r>
    <s v="CUS5635"/>
    <x v="345"/>
    <x v="0"/>
    <x v="1"/>
    <x v="1"/>
    <s v="DES001"/>
    <x v="0"/>
    <n v="0.8"/>
    <n v="1"/>
    <x v="28"/>
    <n v="0.27999999999999997"/>
    <x v="0"/>
    <x v="9"/>
    <x v="2"/>
  </r>
  <r>
    <s v="CUS5636"/>
    <x v="554"/>
    <x v="1"/>
    <x v="2"/>
    <x v="3"/>
    <s v="SND001"/>
    <x v="6"/>
    <n v="4.75"/>
    <n v="2"/>
    <x v="22"/>
    <n v="3.3249999999999997"/>
    <x v="2"/>
    <x v="8"/>
    <x v="1"/>
  </r>
  <r>
    <s v="CUS5637"/>
    <x v="769"/>
    <x v="2"/>
    <x v="5"/>
    <x v="15"/>
    <s v="CLD001"/>
    <x v="2"/>
    <n v="19.75"/>
    <n v="1"/>
    <x v="32"/>
    <n v="6.9124999999999996"/>
    <x v="0"/>
    <x v="5"/>
    <x v="1"/>
  </r>
  <r>
    <s v="CUS5638"/>
    <x v="740"/>
    <x v="4"/>
    <x v="5"/>
    <x v="12"/>
    <s v="DES001"/>
    <x v="6"/>
    <n v="3"/>
    <n v="1"/>
    <x v="4"/>
    <n v="1.0499999999999998"/>
    <x v="1"/>
    <x v="6"/>
    <x v="3"/>
  </r>
  <r>
    <s v="CUS5639"/>
    <x v="282"/>
    <x v="3"/>
    <x v="1"/>
    <x v="7"/>
    <s v="CLD001"/>
    <x v="2"/>
    <n v="3"/>
    <n v="1"/>
    <x v="4"/>
    <n v="1.0499999999999998"/>
    <x v="1"/>
    <x v="10"/>
    <x v="6"/>
  </r>
  <r>
    <s v="CUS5640"/>
    <x v="440"/>
    <x v="1"/>
    <x v="2"/>
    <x v="3"/>
    <s v="SND001"/>
    <x v="1"/>
    <n v="3"/>
    <n v="1"/>
    <x v="4"/>
    <n v="1.0499999999999998"/>
    <x v="0"/>
    <x v="2"/>
    <x v="6"/>
  </r>
  <r>
    <s v="CUS5641"/>
    <x v="507"/>
    <x v="3"/>
    <x v="1"/>
    <x v="7"/>
    <s v="DES001"/>
    <x v="5"/>
    <n v="4.38"/>
    <n v="1"/>
    <x v="49"/>
    <n v="1.5329999999999999"/>
    <x v="1"/>
    <x v="8"/>
    <x v="2"/>
  </r>
  <r>
    <s v="CUS5642"/>
    <x v="797"/>
    <x v="1"/>
    <x v="2"/>
    <x v="4"/>
    <s v="COF001"/>
    <x v="3"/>
    <n v="8.9499999999999993"/>
    <n v="1"/>
    <x v="27"/>
    <n v="3.1324999999999994"/>
    <x v="0"/>
    <x v="9"/>
    <x v="4"/>
  </r>
  <r>
    <s v="CUS5643"/>
    <x v="548"/>
    <x v="1"/>
    <x v="4"/>
    <x v="6"/>
    <s v="TEA001"/>
    <x v="6"/>
    <n v="2.5"/>
    <n v="2"/>
    <x v="17"/>
    <n v="1.75"/>
    <x v="0"/>
    <x v="0"/>
    <x v="6"/>
  </r>
  <r>
    <s v="CUS5644"/>
    <x v="502"/>
    <x v="4"/>
    <x v="6"/>
    <x v="10"/>
    <s v="CLD001"/>
    <x v="5"/>
    <n v="3.75"/>
    <n v="1"/>
    <x v="10"/>
    <n v="1.3125"/>
    <x v="2"/>
    <x v="11"/>
    <x v="1"/>
  </r>
  <r>
    <s v="CUS5645"/>
    <x v="662"/>
    <x v="4"/>
    <x v="5"/>
    <x v="13"/>
    <s v="COF001"/>
    <x v="0"/>
    <n v="3.1"/>
    <n v="2"/>
    <x v="1"/>
    <n v="2.17"/>
    <x v="1"/>
    <x v="7"/>
    <x v="2"/>
  </r>
  <r>
    <s v="CUS5646"/>
    <x v="464"/>
    <x v="4"/>
    <x v="5"/>
    <x v="13"/>
    <s v="TEA001"/>
    <x v="4"/>
    <n v="3"/>
    <n v="2"/>
    <x v="0"/>
    <n v="2.0999999999999996"/>
    <x v="1"/>
    <x v="3"/>
    <x v="0"/>
  </r>
  <r>
    <s v="CUS5647"/>
    <x v="1079"/>
    <x v="3"/>
    <x v="8"/>
    <x v="16"/>
    <s v="SPC001"/>
    <x v="3"/>
    <n v="2.5499999999999998"/>
    <n v="1"/>
    <x v="8"/>
    <n v="0.89249999999999985"/>
    <x v="2"/>
    <x v="5"/>
    <x v="0"/>
  </r>
  <r>
    <s v="CUS5648"/>
    <x v="174"/>
    <x v="1"/>
    <x v="4"/>
    <x v="6"/>
    <s v="SKT001"/>
    <x v="3"/>
    <n v="2.5"/>
    <n v="1"/>
    <x v="11"/>
    <n v="0.875"/>
    <x v="1"/>
    <x v="10"/>
    <x v="1"/>
  </r>
  <r>
    <s v="CUS5649"/>
    <x v="869"/>
    <x v="4"/>
    <x v="5"/>
    <x v="13"/>
    <s v="TEA001"/>
    <x v="0"/>
    <n v="2.5"/>
    <n v="1"/>
    <x v="11"/>
    <n v="0.875"/>
    <x v="2"/>
    <x v="8"/>
    <x v="0"/>
  </r>
  <r>
    <s v="CUS5650"/>
    <x v="612"/>
    <x v="0"/>
    <x v="1"/>
    <x v="1"/>
    <s v="TEA001"/>
    <x v="5"/>
    <n v="2.2000000000000002"/>
    <n v="2"/>
    <x v="19"/>
    <n v="1.54"/>
    <x v="1"/>
    <x v="10"/>
    <x v="0"/>
  </r>
  <r>
    <s v="CUS5651"/>
    <x v="11"/>
    <x v="2"/>
    <x v="5"/>
    <x v="8"/>
    <s v="CLD001"/>
    <x v="6"/>
    <n v="3.5"/>
    <n v="2"/>
    <x v="7"/>
    <n v="2.4499999999999997"/>
    <x v="2"/>
    <x v="9"/>
    <x v="3"/>
  </r>
  <r>
    <s v="CUS5652"/>
    <x v="931"/>
    <x v="2"/>
    <x v="5"/>
    <x v="15"/>
    <s v="CLD001"/>
    <x v="4"/>
    <n v="4.0599999999999996"/>
    <n v="1"/>
    <x v="50"/>
    <n v="1.4209999999999998"/>
    <x v="1"/>
    <x v="8"/>
    <x v="0"/>
  </r>
  <r>
    <s v="CUS5653"/>
    <x v="463"/>
    <x v="2"/>
    <x v="5"/>
    <x v="8"/>
    <s v="COF001"/>
    <x v="1"/>
    <n v="5.63"/>
    <n v="1"/>
    <x v="51"/>
    <n v="1.9704999999999999"/>
    <x v="2"/>
    <x v="5"/>
    <x v="1"/>
  </r>
  <r>
    <s v="CUS5654"/>
    <x v="298"/>
    <x v="1"/>
    <x v="2"/>
    <x v="4"/>
    <s v="SND001"/>
    <x v="5"/>
    <n v="2.5"/>
    <n v="2"/>
    <x v="17"/>
    <n v="1.75"/>
    <x v="0"/>
    <x v="2"/>
    <x v="4"/>
  </r>
  <r>
    <s v="CUS5655"/>
    <x v="567"/>
    <x v="0"/>
    <x v="0"/>
    <x v="0"/>
    <s v="SPC001"/>
    <x v="4"/>
    <n v="2.5"/>
    <n v="1"/>
    <x v="11"/>
    <n v="0.875"/>
    <x v="0"/>
    <x v="1"/>
    <x v="5"/>
  </r>
  <r>
    <s v="CUS5656"/>
    <x v="517"/>
    <x v="1"/>
    <x v="2"/>
    <x v="3"/>
    <s v="SND001"/>
    <x v="2"/>
    <n v="3.75"/>
    <n v="1"/>
    <x v="10"/>
    <n v="1.3125"/>
    <x v="2"/>
    <x v="2"/>
    <x v="0"/>
  </r>
  <r>
    <s v="CUS5657"/>
    <x v="313"/>
    <x v="4"/>
    <x v="6"/>
    <x v="10"/>
    <s v="TEA001"/>
    <x v="4"/>
    <n v="3.75"/>
    <n v="1"/>
    <x v="10"/>
    <n v="1.3125"/>
    <x v="2"/>
    <x v="10"/>
    <x v="0"/>
  </r>
  <r>
    <s v="CUS5658"/>
    <x v="223"/>
    <x v="3"/>
    <x v="1"/>
    <x v="7"/>
    <s v="DES001"/>
    <x v="5"/>
    <n v="3.5"/>
    <n v="1"/>
    <x v="15"/>
    <n v="1.2249999999999999"/>
    <x v="1"/>
    <x v="9"/>
    <x v="0"/>
  </r>
  <r>
    <s v="CUS5659"/>
    <x v="283"/>
    <x v="3"/>
    <x v="8"/>
    <x v="16"/>
    <s v="SPC001"/>
    <x v="6"/>
    <n v="3"/>
    <n v="2"/>
    <x v="0"/>
    <n v="2.0999999999999996"/>
    <x v="0"/>
    <x v="4"/>
    <x v="3"/>
  </r>
  <r>
    <s v="CUS5660"/>
    <x v="1068"/>
    <x v="1"/>
    <x v="4"/>
    <x v="6"/>
    <s v="COF001"/>
    <x v="1"/>
    <n v="3"/>
    <n v="1"/>
    <x v="4"/>
    <n v="1.0499999999999998"/>
    <x v="1"/>
    <x v="9"/>
    <x v="4"/>
  </r>
  <r>
    <s v="CUS5661"/>
    <x v="707"/>
    <x v="4"/>
    <x v="5"/>
    <x v="12"/>
    <s v="CLD001"/>
    <x v="3"/>
    <n v="3"/>
    <n v="2"/>
    <x v="0"/>
    <n v="2.0999999999999996"/>
    <x v="1"/>
    <x v="11"/>
    <x v="0"/>
  </r>
  <r>
    <s v="CUS5662"/>
    <x v="1025"/>
    <x v="3"/>
    <x v="1"/>
    <x v="7"/>
    <s v="SPC001"/>
    <x v="4"/>
    <n v="3"/>
    <n v="1"/>
    <x v="4"/>
    <n v="1.0499999999999998"/>
    <x v="2"/>
    <x v="0"/>
    <x v="1"/>
  </r>
  <r>
    <s v="CUS5663"/>
    <x v="641"/>
    <x v="3"/>
    <x v="1"/>
    <x v="7"/>
    <s v="SPC001"/>
    <x v="2"/>
    <n v="4.25"/>
    <n v="1"/>
    <x v="6"/>
    <n v="1.4874999999999998"/>
    <x v="1"/>
    <x v="9"/>
    <x v="6"/>
  </r>
  <r>
    <s v="CUS5664"/>
    <x v="326"/>
    <x v="2"/>
    <x v="3"/>
    <x v="5"/>
    <s v="TEA001"/>
    <x v="2"/>
    <n v="4.6900000000000004"/>
    <n v="1"/>
    <x v="52"/>
    <n v="1.6415"/>
    <x v="1"/>
    <x v="9"/>
    <x v="5"/>
  </r>
  <r>
    <s v="CUS5665"/>
    <x v="611"/>
    <x v="2"/>
    <x v="3"/>
    <x v="9"/>
    <s v="SKT001"/>
    <x v="6"/>
    <n v="4"/>
    <n v="1"/>
    <x v="5"/>
    <n v="1.4"/>
    <x v="2"/>
    <x v="7"/>
    <x v="5"/>
  </r>
  <r>
    <s v="CUS5666"/>
    <x v="744"/>
    <x v="2"/>
    <x v="3"/>
    <x v="9"/>
    <s v="DES001"/>
    <x v="1"/>
    <n v="2.5"/>
    <n v="2"/>
    <x v="17"/>
    <n v="1.75"/>
    <x v="2"/>
    <x v="5"/>
    <x v="1"/>
  </r>
  <r>
    <s v="CUS5667"/>
    <x v="708"/>
    <x v="4"/>
    <x v="5"/>
    <x v="12"/>
    <s v="SKT001"/>
    <x v="5"/>
    <n v="3.75"/>
    <n v="1"/>
    <x v="10"/>
    <n v="1.3125"/>
    <x v="2"/>
    <x v="11"/>
    <x v="4"/>
  </r>
  <r>
    <s v="CUS5668"/>
    <x v="784"/>
    <x v="2"/>
    <x v="5"/>
    <x v="15"/>
    <s v="COF001"/>
    <x v="1"/>
    <n v="3"/>
    <n v="1"/>
    <x v="4"/>
    <n v="1.0499999999999998"/>
    <x v="2"/>
    <x v="7"/>
    <x v="2"/>
  </r>
  <r>
    <s v="CUS5669"/>
    <x v="908"/>
    <x v="2"/>
    <x v="5"/>
    <x v="15"/>
    <s v="SND001"/>
    <x v="3"/>
    <n v="4.6900000000000004"/>
    <n v="1"/>
    <x v="52"/>
    <n v="1.6415"/>
    <x v="1"/>
    <x v="4"/>
    <x v="0"/>
  </r>
  <r>
    <s v="CUS5670"/>
    <x v="283"/>
    <x v="0"/>
    <x v="0"/>
    <x v="0"/>
    <s v="TEA001"/>
    <x v="2"/>
    <n v="3"/>
    <n v="2"/>
    <x v="0"/>
    <n v="2.0999999999999996"/>
    <x v="0"/>
    <x v="4"/>
    <x v="3"/>
  </r>
  <r>
    <s v="CUS5671"/>
    <x v="387"/>
    <x v="1"/>
    <x v="2"/>
    <x v="4"/>
    <s v="DES001"/>
    <x v="4"/>
    <n v="3.1"/>
    <n v="1"/>
    <x v="9"/>
    <n v="1.085"/>
    <x v="0"/>
    <x v="8"/>
    <x v="5"/>
  </r>
  <r>
    <s v="CUS5672"/>
    <x v="471"/>
    <x v="2"/>
    <x v="5"/>
    <x v="15"/>
    <s v="SPC001"/>
    <x v="3"/>
    <n v="3.1"/>
    <n v="1"/>
    <x v="9"/>
    <n v="1.085"/>
    <x v="1"/>
    <x v="8"/>
    <x v="5"/>
  </r>
  <r>
    <s v="CUS5673"/>
    <x v="744"/>
    <x v="3"/>
    <x v="1"/>
    <x v="7"/>
    <s v="TEA001"/>
    <x v="2"/>
    <n v="3"/>
    <n v="1"/>
    <x v="4"/>
    <n v="1.0499999999999998"/>
    <x v="2"/>
    <x v="5"/>
    <x v="1"/>
  </r>
  <r>
    <s v="CUS5674"/>
    <x v="1062"/>
    <x v="2"/>
    <x v="5"/>
    <x v="15"/>
    <s v="SND001"/>
    <x v="2"/>
    <n v="3.5"/>
    <n v="1"/>
    <x v="15"/>
    <n v="1.2249999999999999"/>
    <x v="2"/>
    <x v="8"/>
    <x v="3"/>
  </r>
  <r>
    <s v="CUS5675"/>
    <x v="332"/>
    <x v="4"/>
    <x v="5"/>
    <x v="13"/>
    <s v="TEA001"/>
    <x v="3"/>
    <n v="3.75"/>
    <n v="2"/>
    <x v="16"/>
    <n v="2.625"/>
    <x v="0"/>
    <x v="10"/>
    <x v="0"/>
  </r>
  <r>
    <s v="CUS5676"/>
    <x v="37"/>
    <x v="3"/>
    <x v="8"/>
    <x v="16"/>
    <s v="CLD001"/>
    <x v="3"/>
    <n v="18"/>
    <n v="1"/>
    <x v="34"/>
    <n v="6.3"/>
    <x v="1"/>
    <x v="1"/>
    <x v="2"/>
  </r>
  <r>
    <s v="CUS5677"/>
    <x v="788"/>
    <x v="2"/>
    <x v="5"/>
    <x v="15"/>
    <s v="CLD001"/>
    <x v="6"/>
    <n v="3.5"/>
    <n v="1"/>
    <x v="15"/>
    <n v="1.2249999999999999"/>
    <x v="0"/>
    <x v="11"/>
    <x v="5"/>
  </r>
  <r>
    <s v="CUS5678"/>
    <x v="791"/>
    <x v="1"/>
    <x v="4"/>
    <x v="6"/>
    <s v="SND001"/>
    <x v="1"/>
    <n v="3.1"/>
    <n v="1"/>
    <x v="9"/>
    <n v="1.085"/>
    <x v="2"/>
    <x v="11"/>
    <x v="1"/>
  </r>
  <r>
    <s v="CUS5679"/>
    <x v="685"/>
    <x v="0"/>
    <x v="1"/>
    <x v="1"/>
    <s v="COF001"/>
    <x v="0"/>
    <n v="4.6900000000000004"/>
    <n v="1"/>
    <x v="52"/>
    <n v="1.6415"/>
    <x v="2"/>
    <x v="0"/>
    <x v="5"/>
  </r>
  <r>
    <s v="CUS5680"/>
    <x v="23"/>
    <x v="3"/>
    <x v="1"/>
    <x v="7"/>
    <s v="SKT001"/>
    <x v="2"/>
    <n v="4.5"/>
    <n v="2"/>
    <x v="2"/>
    <n v="3.15"/>
    <x v="0"/>
    <x v="6"/>
    <x v="2"/>
  </r>
  <r>
    <s v="CUS5681"/>
    <x v="909"/>
    <x v="1"/>
    <x v="2"/>
    <x v="4"/>
    <s v="TEA001"/>
    <x v="5"/>
    <n v="3"/>
    <n v="2"/>
    <x v="0"/>
    <n v="2.0999999999999996"/>
    <x v="1"/>
    <x v="10"/>
    <x v="3"/>
  </r>
  <r>
    <s v="CUS5682"/>
    <x v="151"/>
    <x v="3"/>
    <x v="1"/>
    <x v="7"/>
    <s v="SND001"/>
    <x v="5"/>
    <n v="3"/>
    <n v="2"/>
    <x v="0"/>
    <n v="2.0999999999999996"/>
    <x v="2"/>
    <x v="0"/>
    <x v="2"/>
  </r>
  <r>
    <s v="CUS5683"/>
    <x v="345"/>
    <x v="1"/>
    <x v="2"/>
    <x v="4"/>
    <s v="CLD001"/>
    <x v="2"/>
    <n v="14"/>
    <n v="2"/>
    <x v="30"/>
    <n v="9.7999999999999989"/>
    <x v="0"/>
    <x v="9"/>
    <x v="2"/>
  </r>
  <r>
    <s v="CUS5684"/>
    <x v="952"/>
    <x v="3"/>
    <x v="8"/>
    <x v="16"/>
    <s v="SND001"/>
    <x v="0"/>
    <n v="2"/>
    <n v="2"/>
    <x v="5"/>
    <n v="1.4"/>
    <x v="1"/>
    <x v="0"/>
    <x v="4"/>
  </r>
  <r>
    <s v="CUS5685"/>
    <x v="773"/>
    <x v="3"/>
    <x v="1"/>
    <x v="7"/>
    <s v="SND001"/>
    <x v="3"/>
    <n v="4.25"/>
    <n v="2"/>
    <x v="21"/>
    <n v="2.9749999999999996"/>
    <x v="2"/>
    <x v="1"/>
    <x v="6"/>
  </r>
  <r>
    <s v="CUS5686"/>
    <x v="106"/>
    <x v="1"/>
    <x v="2"/>
    <x v="3"/>
    <s v="SKT001"/>
    <x v="6"/>
    <n v="0.8"/>
    <n v="1"/>
    <x v="28"/>
    <n v="0.27999999999999997"/>
    <x v="0"/>
    <x v="10"/>
    <x v="2"/>
  </r>
  <r>
    <s v="CUS5687"/>
    <x v="122"/>
    <x v="1"/>
    <x v="4"/>
    <x v="6"/>
    <s v="SND001"/>
    <x v="2"/>
    <n v="3.75"/>
    <n v="2"/>
    <x v="16"/>
    <n v="2.625"/>
    <x v="1"/>
    <x v="7"/>
    <x v="5"/>
  </r>
  <r>
    <s v="CUS5688"/>
    <x v="932"/>
    <x v="2"/>
    <x v="3"/>
    <x v="9"/>
    <s v="CLD001"/>
    <x v="5"/>
    <n v="3.75"/>
    <n v="1"/>
    <x v="10"/>
    <n v="1.3125"/>
    <x v="1"/>
    <x v="9"/>
    <x v="1"/>
  </r>
  <r>
    <s v="CUS5689"/>
    <x v="752"/>
    <x v="2"/>
    <x v="3"/>
    <x v="9"/>
    <s v="SPC001"/>
    <x v="1"/>
    <n v="4.75"/>
    <n v="1"/>
    <x v="12"/>
    <n v="1.6624999999999999"/>
    <x v="0"/>
    <x v="8"/>
    <x v="0"/>
  </r>
  <r>
    <s v="CUS5690"/>
    <x v="22"/>
    <x v="4"/>
    <x v="5"/>
    <x v="13"/>
    <s v="COF001"/>
    <x v="4"/>
    <n v="3.5"/>
    <n v="1"/>
    <x v="15"/>
    <n v="1.2249999999999999"/>
    <x v="1"/>
    <x v="6"/>
    <x v="0"/>
  </r>
  <r>
    <s v="CUS5691"/>
    <x v="242"/>
    <x v="1"/>
    <x v="4"/>
    <x v="6"/>
    <s v="DES001"/>
    <x v="1"/>
    <n v="2.5"/>
    <n v="1"/>
    <x v="11"/>
    <n v="0.875"/>
    <x v="1"/>
    <x v="4"/>
    <x v="2"/>
  </r>
  <r>
    <s v="CUS5692"/>
    <x v="543"/>
    <x v="1"/>
    <x v="2"/>
    <x v="3"/>
    <s v="DES001"/>
    <x v="6"/>
    <n v="3.1"/>
    <n v="2"/>
    <x v="1"/>
    <n v="2.17"/>
    <x v="0"/>
    <x v="4"/>
    <x v="5"/>
  </r>
  <r>
    <s v="CUS5693"/>
    <x v="1021"/>
    <x v="3"/>
    <x v="1"/>
    <x v="7"/>
    <s v="TEA001"/>
    <x v="3"/>
    <n v="3"/>
    <n v="1"/>
    <x v="4"/>
    <n v="1.0499999999999998"/>
    <x v="2"/>
    <x v="7"/>
    <x v="1"/>
  </r>
  <r>
    <s v="CUS5694"/>
    <x v="1046"/>
    <x v="4"/>
    <x v="5"/>
    <x v="13"/>
    <s v="DES001"/>
    <x v="5"/>
    <n v="3.5"/>
    <n v="1"/>
    <x v="15"/>
    <n v="1.2249999999999999"/>
    <x v="2"/>
    <x v="9"/>
    <x v="5"/>
  </r>
  <r>
    <s v="CUS5695"/>
    <x v="671"/>
    <x v="0"/>
    <x v="0"/>
    <x v="0"/>
    <s v="SKT001"/>
    <x v="3"/>
    <n v="3.5"/>
    <n v="1"/>
    <x v="15"/>
    <n v="1.2249999999999999"/>
    <x v="2"/>
    <x v="2"/>
    <x v="1"/>
  </r>
  <r>
    <s v="CUS5696"/>
    <x v="362"/>
    <x v="3"/>
    <x v="1"/>
    <x v="7"/>
    <s v="SPC001"/>
    <x v="0"/>
    <n v="3"/>
    <n v="1"/>
    <x v="4"/>
    <n v="1.0499999999999998"/>
    <x v="1"/>
    <x v="6"/>
    <x v="5"/>
  </r>
  <r>
    <s v="CUS5697"/>
    <x v="62"/>
    <x v="1"/>
    <x v="2"/>
    <x v="3"/>
    <s v="TEA001"/>
    <x v="0"/>
    <n v="3"/>
    <n v="1"/>
    <x v="4"/>
    <n v="1.0499999999999998"/>
    <x v="2"/>
    <x v="8"/>
    <x v="6"/>
  </r>
  <r>
    <s v="CUS5698"/>
    <x v="557"/>
    <x v="2"/>
    <x v="3"/>
    <x v="5"/>
    <s v="TEA001"/>
    <x v="2"/>
    <n v="4"/>
    <n v="2"/>
    <x v="24"/>
    <n v="2.8"/>
    <x v="0"/>
    <x v="1"/>
    <x v="5"/>
  </r>
  <r>
    <s v="CUS5699"/>
    <x v="1080"/>
    <x v="0"/>
    <x v="7"/>
    <x v="11"/>
    <s v="SND001"/>
    <x v="3"/>
    <n v="3.1"/>
    <n v="1"/>
    <x v="9"/>
    <n v="1.085"/>
    <x v="1"/>
    <x v="10"/>
    <x v="4"/>
  </r>
  <r>
    <s v="CUS5700"/>
    <x v="166"/>
    <x v="4"/>
    <x v="5"/>
    <x v="12"/>
    <s v="DES001"/>
    <x v="4"/>
    <n v="3"/>
    <n v="1"/>
    <x v="4"/>
    <n v="1.0499999999999998"/>
    <x v="0"/>
    <x v="8"/>
    <x v="3"/>
  </r>
  <r>
    <s v="CUS5701"/>
    <x v="131"/>
    <x v="0"/>
    <x v="0"/>
    <x v="0"/>
    <s v="SPC001"/>
    <x v="4"/>
    <n v="3.1"/>
    <n v="2"/>
    <x v="1"/>
    <n v="2.17"/>
    <x v="2"/>
    <x v="2"/>
    <x v="1"/>
  </r>
  <r>
    <s v="CUS5702"/>
    <x v="566"/>
    <x v="4"/>
    <x v="6"/>
    <x v="10"/>
    <s v="SKT001"/>
    <x v="2"/>
    <n v="2.5"/>
    <n v="2"/>
    <x v="17"/>
    <n v="1.75"/>
    <x v="1"/>
    <x v="5"/>
    <x v="2"/>
  </r>
  <r>
    <s v="CUS5703"/>
    <x v="952"/>
    <x v="2"/>
    <x v="3"/>
    <x v="9"/>
    <s v="SKT001"/>
    <x v="1"/>
    <n v="2.5"/>
    <n v="1"/>
    <x v="11"/>
    <n v="0.875"/>
    <x v="1"/>
    <x v="0"/>
    <x v="4"/>
  </r>
  <r>
    <s v="CUS5704"/>
    <x v="311"/>
    <x v="2"/>
    <x v="5"/>
    <x v="15"/>
    <s v="DES001"/>
    <x v="3"/>
    <n v="3.5"/>
    <n v="1"/>
    <x v="15"/>
    <n v="1.2249999999999999"/>
    <x v="2"/>
    <x v="9"/>
    <x v="0"/>
  </r>
  <r>
    <s v="CUS5705"/>
    <x v="900"/>
    <x v="4"/>
    <x v="5"/>
    <x v="13"/>
    <s v="SPC001"/>
    <x v="2"/>
    <n v="3"/>
    <n v="2"/>
    <x v="0"/>
    <n v="2.0999999999999996"/>
    <x v="0"/>
    <x v="7"/>
    <x v="4"/>
  </r>
  <r>
    <s v="CUS5706"/>
    <x v="489"/>
    <x v="3"/>
    <x v="8"/>
    <x v="16"/>
    <s v="COF001"/>
    <x v="5"/>
    <n v="0.8"/>
    <n v="1"/>
    <x v="28"/>
    <n v="0.27999999999999997"/>
    <x v="0"/>
    <x v="9"/>
    <x v="3"/>
  </r>
  <r>
    <s v="CUS5707"/>
    <x v="77"/>
    <x v="1"/>
    <x v="4"/>
    <x v="14"/>
    <s v="DES001"/>
    <x v="1"/>
    <n v="3.75"/>
    <n v="1"/>
    <x v="10"/>
    <n v="1.3125"/>
    <x v="1"/>
    <x v="8"/>
    <x v="0"/>
  </r>
  <r>
    <s v="CUS5708"/>
    <x v="517"/>
    <x v="0"/>
    <x v="0"/>
    <x v="2"/>
    <s v="COF001"/>
    <x v="4"/>
    <n v="3.75"/>
    <n v="1"/>
    <x v="10"/>
    <n v="1.3125"/>
    <x v="2"/>
    <x v="2"/>
    <x v="0"/>
  </r>
  <r>
    <s v="CUS5709"/>
    <x v="596"/>
    <x v="2"/>
    <x v="5"/>
    <x v="15"/>
    <s v="SPC001"/>
    <x v="5"/>
    <n v="2.5"/>
    <n v="2"/>
    <x v="17"/>
    <n v="1.75"/>
    <x v="1"/>
    <x v="3"/>
    <x v="0"/>
  </r>
  <r>
    <s v="CUS5710"/>
    <x v="545"/>
    <x v="1"/>
    <x v="2"/>
    <x v="4"/>
    <s v="SND001"/>
    <x v="3"/>
    <n v="6.4"/>
    <n v="1"/>
    <x v="31"/>
    <n v="2.2399999999999998"/>
    <x v="1"/>
    <x v="4"/>
    <x v="3"/>
  </r>
  <r>
    <s v="CUS5711"/>
    <x v="249"/>
    <x v="3"/>
    <x v="8"/>
    <x v="16"/>
    <s v="TEA001"/>
    <x v="2"/>
    <n v="3"/>
    <n v="1"/>
    <x v="4"/>
    <n v="1.0499999999999998"/>
    <x v="1"/>
    <x v="1"/>
    <x v="2"/>
  </r>
  <r>
    <s v="CUS5712"/>
    <x v="524"/>
    <x v="1"/>
    <x v="4"/>
    <x v="6"/>
    <s v="SND001"/>
    <x v="0"/>
    <n v="4.75"/>
    <n v="2"/>
    <x v="22"/>
    <n v="3.3249999999999997"/>
    <x v="1"/>
    <x v="1"/>
    <x v="0"/>
  </r>
  <r>
    <s v="CUS5713"/>
    <x v="1007"/>
    <x v="2"/>
    <x v="3"/>
    <x v="5"/>
    <s v="SKT001"/>
    <x v="6"/>
    <n v="3"/>
    <n v="1"/>
    <x v="4"/>
    <n v="1.0499999999999998"/>
    <x v="0"/>
    <x v="8"/>
    <x v="6"/>
  </r>
  <r>
    <s v="CUS5714"/>
    <x v="92"/>
    <x v="0"/>
    <x v="7"/>
    <x v="11"/>
    <s v="COF001"/>
    <x v="1"/>
    <n v="13.33"/>
    <n v="1"/>
    <x v="47"/>
    <n v="4.6654999999999998"/>
    <x v="1"/>
    <x v="1"/>
    <x v="1"/>
  </r>
  <r>
    <s v="CUS5715"/>
    <x v="27"/>
    <x v="2"/>
    <x v="5"/>
    <x v="8"/>
    <s v="SND001"/>
    <x v="3"/>
    <n v="3"/>
    <n v="1"/>
    <x v="4"/>
    <n v="1.0499999999999998"/>
    <x v="0"/>
    <x v="8"/>
    <x v="6"/>
  </r>
  <r>
    <s v="CUS5716"/>
    <x v="1015"/>
    <x v="2"/>
    <x v="5"/>
    <x v="15"/>
    <s v="SPC001"/>
    <x v="4"/>
    <n v="3"/>
    <n v="1"/>
    <x v="4"/>
    <n v="1.0499999999999998"/>
    <x v="0"/>
    <x v="6"/>
    <x v="5"/>
  </r>
  <r>
    <s v="CUS5717"/>
    <x v="839"/>
    <x v="3"/>
    <x v="1"/>
    <x v="7"/>
    <s v="TEA001"/>
    <x v="3"/>
    <n v="3"/>
    <n v="2"/>
    <x v="0"/>
    <n v="2.0999999999999996"/>
    <x v="1"/>
    <x v="8"/>
    <x v="1"/>
  </r>
  <r>
    <s v="CUS5718"/>
    <x v="992"/>
    <x v="4"/>
    <x v="6"/>
    <x v="10"/>
    <s v="COF001"/>
    <x v="2"/>
    <n v="4.5"/>
    <n v="2"/>
    <x v="2"/>
    <n v="3.15"/>
    <x v="2"/>
    <x v="8"/>
    <x v="6"/>
  </r>
  <r>
    <s v="CUS5719"/>
    <x v="887"/>
    <x v="2"/>
    <x v="5"/>
    <x v="8"/>
    <s v="COF001"/>
    <x v="0"/>
    <n v="4.38"/>
    <n v="1"/>
    <x v="49"/>
    <n v="1.5329999999999999"/>
    <x v="2"/>
    <x v="11"/>
    <x v="6"/>
  </r>
  <r>
    <s v="CUS5720"/>
    <x v="604"/>
    <x v="0"/>
    <x v="0"/>
    <x v="0"/>
    <s v="CLD001"/>
    <x v="5"/>
    <n v="3"/>
    <n v="2"/>
    <x v="0"/>
    <n v="2.0999999999999996"/>
    <x v="0"/>
    <x v="4"/>
    <x v="4"/>
  </r>
  <r>
    <s v="CUS5721"/>
    <x v="415"/>
    <x v="2"/>
    <x v="5"/>
    <x v="8"/>
    <s v="TEA001"/>
    <x v="3"/>
    <n v="4.25"/>
    <n v="1"/>
    <x v="6"/>
    <n v="1.4874999999999998"/>
    <x v="2"/>
    <x v="5"/>
    <x v="2"/>
  </r>
  <r>
    <s v="CUS5722"/>
    <x v="25"/>
    <x v="3"/>
    <x v="8"/>
    <x v="16"/>
    <s v="DES001"/>
    <x v="2"/>
    <n v="2.2000000000000002"/>
    <n v="1"/>
    <x v="23"/>
    <n v="0.77"/>
    <x v="2"/>
    <x v="4"/>
    <x v="4"/>
  </r>
  <r>
    <s v="CUS5723"/>
    <x v="460"/>
    <x v="0"/>
    <x v="7"/>
    <x v="11"/>
    <s v="SKT001"/>
    <x v="4"/>
    <n v="3.1"/>
    <n v="1"/>
    <x v="9"/>
    <n v="1.085"/>
    <x v="1"/>
    <x v="9"/>
    <x v="0"/>
  </r>
  <r>
    <s v="CUS5724"/>
    <x v="443"/>
    <x v="4"/>
    <x v="6"/>
    <x v="10"/>
    <s v="SPC001"/>
    <x v="6"/>
    <n v="3.75"/>
    <n v="1"/>
    <x v="10"/>
    <n v="1.3125"/>
    <x v="0"/>
    <x v="8"/>
    <x v="5"/>
  </r>
  <r>
    <s v="CUS5725"/>
    <x v="507"/>
    <x v="4"/>
    <x v="5"/>
    <x v="12"/>
    <s v="CLD001"/>
    <x v="5"/>
    <n v="22.5"/>
    <n v="1"/>
    <x v="39"/>
    <n v="7.8749999999999991"/>
    <x v="1"/>
    <x v="8"/>
    <x v="2"/>
  </r>
  <r>
    <s v="CUS5726"/>
    <x v="327"/>
    <x v="2"/>
    <x v="5"/>
    <x v="15"/>
    <s v="SKT001"/>
    <x v="6"/>
    <n v="2.5"/>
    <n v="2"/>
    <x v="17"/>
    <n v="1.75"/>
    <x v="1"/>
    <x v="8"/>
    <x v="0"/>
  </r>
  <r>
    <s v="CUS5727"/>
    <x v="924"/>
    <x v="2"/>
    <x v="5"/>
    <x v="15"/>
    <s v="SKT001"/>
    <x v="5"/>
    <n v="3.75"/>
    <n v="2"/>
    <x v="16"/>
    <n v="2.625"/>
    <x v="2"/>
    <x v="2"/>
    <x v="0"/>
  </r>
  <r>
    <s v="CUS5728"/>
    <x v="1076"/>
    <x v="2"/>
    <x v="5"/>
    <x v="8"/>
    <s v="CLD001"/>
    <x v="2"/>
    <n v="2.5"/>
    <n v="1"/>
    <x v="11"/>
    <n v="0.875"/>
    <x v="0"/>
    <x v="9"/>
    <x v="2"/>
  </r>
  <r>
    <s v="CUS5729"/>
    <x v="638"/>
    <x v="1"/>
    <x v="2"/>
    <x v="3"/>
    <s v="SPC001"/>
    <x v="2"/>
    <n v="3"/>
    <n v="1"/>
    <x v="4"/>
    <n v="1.0499999999999998"/>
    <x v="0"/>
    <x v="4"/>
    <x v="1"/>
  </r>
  <r>
    <s v="CUS5730"/>
    <x v="392"/>
    <x v="0"/>
    <x v="0"/>
    <x v="0"/>
    <s v="SPC001"/>
    <x v="3"/>
    <n v="3.75"/>
    <n v="1"/>
    <x v="10"/>
    <n v="1.3125"/>
    <x v="0"/>
    <x v="2"/>
    <x v="5"/>
  </r>
  <r>
    <s v="CUS5731"/>
    <x v="122"/>
    <x v="0"/>
    <x v="0"/>
    <x v="0"/>
    <s v="SKT001"/>
    <x v="3"/>
    <n v="2.4500000000000002"/>
    <n v="1"/>
    <x v="20"/>
    <n v="0.85750000000000004"/>
    <x v="1"/>
    <x v="7"/>
    <x v="5"/>
  </r>
  <r>
    <s v="CUS5732"/>
    <x v="877"/>
    <x v="0"/>
    <x v="0"/>
    <x v="2"/>
    <s v="COF001"/>
    <x v="3"/>
    <n v="3.5"/>
    <n v="2"/>
    <x v="7"/>
    <n v="2.4499999999999997"/>
    <x v="1"/>
    <x v="3"/>
    <x v="3"/>
  </r>
  <r>
    <s v="CUS5733"/>
    <x v="834"/>
    <x v="2"/>
    <x v="3"/>
    <x v="9"/>
    <s v="SKT001"/>
    <x v="6"/>
    <n v="4.75"/>
    <n v="2"/>
    <x v="22"/>
    <n v="3.3249999999999997"/>
    <x v="0"/>
    <x v="0"/>
    <x v="0"/>
  </r>
  <r>
    <s v="CUS5734"/>
    <x v="339"/>
    <x v="4"/>
    <x v="6"/>
    <x v="10"/>
    <s v="COF001"/>
    <x v="2"/>
    <n v="3"/>
    <n v="1"/>
    <x v="4"/>
    <n v="1.0499999999999998"/>
    <x v="0"/>
    <x v="2"/>
    <x v="5"/>
  </r>
  <r>
    <s v="CUS5735"/>
    <x v="111"/>
    <x v="0"/>
    <x v="1"/>
    <x v="1"/>
    <s v="SND001"/>
    <x v="4"/>
    <n v="4.25"/>
    <n v="1"/>
    <x v="6"/>
    <n v="1.4874999999999998"/>
    <x v="2"/>
    <x v="6"/>
    <x v="6"/>
  </r>
  <r>
    <s v="CUS5736"/>
    <x v="223"/>
    <x v="2"/>
    <x v="3"/>
    <x v="5"/>
    <s v="SND001"/>
    <x v="5"/>
    <n v="3.1"/>
    <n v="2"/>
    <x v="1"/>
    <n v="2.17"/>
    <x v="1"/>
    <x v="9"/>
    <x v="0"/>
  </r>
  <r>
    <s v="CUS5737"/>
    <x v="922"/>
    <x v="1"/>
    <x v="4"/>
    <x v="14"/>
    <s v="TEA001"/>
    <x v="5"/>
    <n v="3.1"/>
    <n v="2"/>
    <x v="1"/>
    <n v="2.17"/>
    <x v="2"/>
    <x v="2"/>
    <x v="6"/>
  </r>
  <r>
    <s v="CUS5738"/>
    <x v="934"/>
    <x v="1"/>
    <x v="4"/>
    <x v="6"/>
    <s v="SPC001"/>
    <x v="6"/>
    <n v="3.25"/>
    <n v="1"/>
    <x v="14"/>
    <n v="1.1375"/>
    <x v="1"/>
    <x v="0"/>
    <x v="2"/>
  </r>
  <r>
    <s v="CUS5739"/>
    <x v="109"/>
    <x v="2"/>
    <x v="5"/>
    <x v="15"/>
    <s v="SND001"/>
    <x v="5"/>
    <n v="2.5"/>
    <n v="1"/>
    <x v="11"/>
    <n v="0.875"/>
    <x v="0"/>
    <x v="10"/>
    <x v="0"/>
  </r>
  <r>
    <s v="CUS5740"/>
    <x v="359"/>
    <x v="2"/>
    <x v="3"/>
    <x v="9"/>
    <s v="SPC001"/>
    <x v="0"/>
    <n v="3"/>
    <n v="2"/>
    <x v="0"/>
    <n v="2.0999999999999996"/>
    <x v="2"/>
    <x v="4"/>
    <x v="6"/>
  </r>
  <r>
    <s v="CUS5741"/>
    <x v="827"/>
    <x v="0"/>
    <x v="0"/>
    <x v="0"/>
    <s v="TEA001"/>
    <x v="0"/>
    <n v="3.5"/>
    <n v="1"/>
    <x v="15"/>
    <n v="1.2249999999999999"/>
    <x v="0"/>
    <x v="10"/>
    <x v="2"/>
  </r>
  <r>
    <s v="CUS5742"/>
    <x v="51"/>
    <x v="0"/>
    <x v="1"/>
    <x v="1"/>
    <s v="SPC001"/>
    <x v="0"/>
    <n v="2.5"/>
    <n v="2"/>
    <x v="17"/>
    <n v="1.75"/>
    <x v="1"/>
    <x v="11"/>
    <x v="0"/>
  </r>
  <r>
    <s v="CUS5743"/>
    <x v="592"/>
    <x v="4"/>
    <x v="5"/>
    <x v="12"/>
    <s v="SPC001"/>
    <x v="3"/>
    <n v="14"/>
    <n v="1"/>
    <x v="43"/>
    <n v="4.8999999999999995"/>
    <x v="1"/>
    <x v="4"/>
    <x v="1"/>
  </r>
  <r>
    <s v="CUS5744"/>
    <x v="967"/>
    <x v="2"/>
    <x v="5"/>
    <x v="15"/>
    <s v="DES001"/>
    <x v="5"/>
    <n v="4.25"/>
    <n v="2"/>
    <x v="21"/>
    <n v="2.9749999999999996"/>
    <x v="0"/>
    <x v="1"/>
    <x v="6"/>
  </r>
  <r>
    <s v="CUS5745"/>
    <x v="583"/>
    <x v="1"/>
    <x v="2"/>
    <x v="3"/>
    <s v="TEA001"/>
    <x v="2"/>
    <n v="13.33"/>
    <n v="1"/>
    <x v="47"/>
    <n v="4.6654999999999998"/>
    <x v="2"/>
    <x v="2"/>
    <x v="0"/>
  </r>
  <r>
    <s v="CUS5746"/>
    <x v="175"/>
    <x v="4"/>
    <x v="6"/>
    <x v="10"/>
    <s v="CLD001"/>
    <x v="6"/>
    <n v="3.75"/>
    <n v="2"/>
    <x v="16"/>
    <n v="2.625"/>
    <x v="0"/>
    <x v="11"/>
    <x v="3"/>
  </r>
  <r>
    <s v="CUS5747"/>
    <x v="975"/>
    <x v="1"/>
    <x v="2"/>
    <x v="3"/>
    <s v="DES001"/>
    <x v="6"/>
    <n v="3.75"/>
    <n v="1"/>
    <x v="10"/>
    <n v="1.3125"/>
    <x v="1"/>
    <x v="10"/>
    <x v="2"/>
  </r>
  <r>
    <s v="CUS5748"/>
    <x v="794"/>
    <x v="4"/>
    <x v="5"/>
    <x v="12"/>
    <s v="SPC001"/>
    <x v="2"/>
    <n v="2.5"/>
    <n v="1"/>
    <x v="11"/>
    <n v="0.875"/>
    <x v="0"/>
    <x v="7"/>
    <x v="3"/>
  </r>
  <r>
    <s v="CUS5749"/>
    <x v="912"/>
    <x v="0"/>
    <x v="1"/>
    <x v="1"/>
    <s v="CLD001"/>
    <x v="1"/>
    <n v="2.5"/>
    <n v="2"/>
    <x v="17"/>
    <n v="1.75"/>
    <x v="2"/>
    <x v="11"/>
    <x v="2"/>
  </r>
  <r>
    <s v="CUS5750"/>
    <x v="950"/>
    <x v="0"/>
    <x v="0"/>
    <x v="2"/>
    <s v="DES001"/>
    <x v="3"/>
    <n v="3.75"/>
    <n v="2"/>
    <x v="16"/>
    <n v="2.625"/>
    <x v="2"/>
    <x v="4"/>
    <x v="4"/>
  </r>
  <r>
    <s v="CUS5751"/>
    <x v="41"/>
    <x v="1"/>
    <x v="2"/>
    <x v="3"/>
    <s v="COF001"/>
    <x v="4"/>
    <n v="2.5"/>
    <n v="2"/>
    <x v="17"/>
    <n v="1.75"/>
    <x v="1"/>
    <x v="10"/>
    <x v="5"/>
  </r>
  <r>
    <s v="CUS5752"/>
    <x v="107"/>
    <x v="0"/>
    <x v="0"/>
    <x v="2"/>
    <s v="SKT001"/>
    <x v="6"/>
    <n v="2.5"/>
    <n v="1"/>
    <x v="11"/>
    <n v="0.875"/>
    <x v="2"/>
    <x v="10"/>
    <x v="5"/>
  </r>
  <r>
    <s v="CUS5753"/>
    <x v="805"/>
    <x v="4"/>
    <x v="6"/>
    <x v="10"/>
    <s v="TEA001"/>
    <x v="6"/>
    <n v="4.0599999999999996"/>
    <n v="1"/>
    <x v="50"/>
    <n v="1.4209999999999998"/>
    <x v="1"/>
    <x v="4"/>
    <x v="4"/>
  </r>
  <r>
    <s v="CUS5754"/>
    <x v="1030"/>
    <x v="2"/>
    <x v="5"/>
    <x v="15"/>
    <s v="SPC001"/>
    <x v="2"/>
    <n v="4"/>
    <n v="1"/>
    <x v="5"/>
    <n v="1.4"/>
    <x v="0"/>
    <x v="11"/>
    <x v="6"/>
  </r>
  <r>
    <s v="CUS5755"/>
    <x v="588"/>
    <x v="2"/>
    <x v="5"/>
    <x v="8"/>
    <s v="SND001"/>
    <x v="1"/>
    <n v="3.1"/>
    <n v="1"/>
    <x v="9"/>
    <n v="1.085"/>
    <x v="2"/>
    <x v="10"/>
    <x v="1"/>
  </r>
  <r>
    <s v="CUS5756"/>
    <x v="103"/>
    <x v="4"/>
    <x v="6"/>
    <x v="10"/>
    <s v="SPC001"/>
    <x v="4"/>
    <n v="3"/>
    <n v="1"/>
    <x v="4"/>
    <n v="1.0499999999999998"/>
    <x v="1"/>
    <x v="4"/>
    <x v="5"/>
  </r>
  <r>
    <s v="CUS5757"/>
    <x v="75"/>
    <x v="1"/>
    <x v="4"/>
    <x v="6"/>
    <s v="SPC001"/>
    <x v="0"/>
    <n v="3"/>
    <n v="2"/>
    <x v="0"/>
    <n v="2.0999999999999996"/>
    <x v="0"/>
    <x v="2"/>
    <x v="2"/>
  </r>
  <r>
    <s v="CUS5758"/>
    <x v="1081"/>
    <x v="0"/>
    <x v="0"/>
    <x v="0"/>
    <s v="CLD001"/>
    <x v="4"/>
    <n v="4.25"/>
    <n v="1"/>
    <x v="6"/>
    <n v="1.4874999999999998"/>
    <x v="2"/>
    <x v="6"/>
    <x v="2"/>
  </r>
  <r>
    <s v="CUS5759"/>
    <x v="336"/>
    <x v="2"/>
    <x v="3"/>
    <x v="5"/>
    <s v="CLD001"/>
    <x v="1"/>
    <n v="4.25"/>
    <n v="2"/>
    <x v="21"/>
    <n v="2.9749999999999996"/>
    <x v="2"/>
    <x v="6"/>
    <x v="2"/>
  </r>
  <r>
    <s v="CUS5760"/>
    <x v="288"/>
    <x v="0"/>
    <x v="0"/>
    <x v="0"/>
    <s v="SPC001"/>
    <x v="5"/>
    <n v="0.8"/>
    <n v="2"/>
    <x v="26"/>
    <n v="0.55999999999999994"/>
    <x v="0"/>
    <x v="7"/>
    <x v="1"/>
  </r>
  <r>
    <s v="CUS5761"/>
    <x v="265"/>
    <x v="3"/>
    <x v="8"/>
    <x v="16"/>
    <s v="SKT001"/>
    <x v="6"/>
    <n v="3"/>
    <n v="2"/>
    <x v="0"/>
    <n v="2.0999999999999996"/>
    <x v="1"/>
    <x v="2"/>
    <x v="5"/>
  </r>
  <r>
    <s v="CUS5762"/>
    <x v="93"/>
    <x v="3"/>
    <x v="1"/>
    <x v="7"/>
    <s v="TEA001"/>
    <x v="6"/>
    <n v="3"/>
    <n v="1"/>
    <x v="4"/>
    <n v="1.0499999999999998"/>
    <x v="0"/>
    <x v="8"/>
    <x v="2"/>
  </r>
  <r>
    <s v="CUS5763"/>
    <x v="403"/>
    <x v="1"/>
    <x v="2"/>
    <x v="4"/>
    <s v="DES001"/>
    <x v="0"/>
    <n v="3.75"/>
    <n v="2"/>
    <x v="16"/>
    <n v="2.625"/>
    <x v="1"/>
    <x v="9"/>
    <x v="3"/>
  </r>
  <r>
    <s v="CUS5764"/>
    <x v="513"/>
    <x v="0"/>
    <x v="0"/>
    <x v="2"/>
    <s v="CLD001"/>
    <x v="5"/>
    <n v="3"/>
    <n v="2"/>
    <x v="0"/>
    <n v="2.0999999999999996"/>
    <x v="1"/>
    <x v="8"/>
    <x v="0"/>
  </r>
  <r>
    <s v="CUS5765"/>
    <x v="509"/>
    <x v="0"/>
    <x v="0"/>
    <x v="0"/>
    <s v="SPC001"/>
    <x v="3"/>
    <n v="2.5"/>
    <n v="1"/>
    <x v="11"/>
    <n v="0.875"/>
    <x v="0"/>
    <x v="3"/>
    <x v="5"/>
  </r>
  <r>
    <s v="CUS5766"/>
    <x v="580"/>
    <x v="1"/>
    <x v="4"/>
    <x v="14"/>
    <s v="DES001"/>
    <x v="4"/>
    <n v="3.1"/>
    <n v="2"/>
    <x v="1"/>
    <n v="2.17"/>
    <x v="0"/>
    <x v="5"/>
    <x v="4"/>
  </r>
  <r>
    <s v="CUS5767"/>
    <x v="759"/>
    <x v="0"/>
    <x v="1"/>
    <x v="1"/>
    <s v="TEA001"/>
    <x v="0"/>
    <n v="3"/>
    <n v="1"/>
    <x v="4"/>
    <n v="1.0499999999999998"/>
    <x v="0"/>
    <x v="6"/>
    <x v="0"/>
  </r>
  <r>
    <s v="CUS5768"/>
    <x v="801"/>
    <x v="4"/>
    <x v="5"/>
    <x v="13"/>
    <s v="DES001"/>
    <x v="6"/>
    <n v="2.5"/>
    <n v="2"/>
    <x v="17"/>
    <n v="1.75"/>
    <x v="1"/>
    <x v="11"/>
    <x v="0"/>
  </r>
  <r>
    <s v="CUS5769"/>
    <x v="405"/>
    <x v="4"/>
    <x v="5"/>
    <x v="12"/>
    <s v="SND001"/>
    <x v="0"/>
    <n v="2.5"/>
    <n v="1"/>
    <x v="11"/>
    <n v="0.875"/>
    <x v="2"/>
    <x v="1"/>
    <x v="6"/>
  </r>
  <r>
    <s v="CUS5770"/>
    <x v="872"/>
    <x v="1"/>
    <x v="4"/>
    <x v="6"/>
    <s v="COF001"/>
    <x v="4"/>
    <n v="4.75"/>
    <n v="2"/>
    <x v="22"/>
    <n v="3.3249999999999997"/>
    <x v="2"/>
    <x v="9"/>
    <x v="2"/>
  </r>
  <r>
    <s v="CUS5771"/>
    <x v="483"/>
    <x v="2"/>
    <x v="3"/>
    <x v="5"/>
    <s v="TEA001"/>
    <x v="2"/>
    <n v="3.75"/>
    <n v="1"/>
    <x v="10"/>
    <n v="1.3125"/>
    <x v="1"/>
    <x v="5"/>
    <x v="0"/>
  </r>
  <r>
    <s v="CUS5772"/>
    <x v="685"/>
    <x v="4"/>
    <x v="6"/>
    <x v="10"/>
    <s v="SKT001"/>
    <x v="2"/>
    <n v="3"/>
    <n v="1"/>
    <x v="4"/>
    <n v="1.0499999999999998"/>
    <x v="2"/>
    <x v="0"/>
    <x v="5"/>
  </r>
  <r>
    <s v="CUS5773"/>
    <x v="520"/>
    <x v="2"/>
    <x v="3"/>
    <x v="9"/>
    <s v="SND001"/>
    <x v="5"/>
    <n v="4.25"/>
    <n v="1"/>
    <x v="6"/>
    <n v="1.4874999999999998"/>
    <x v="0"/>
    <x v="11"/>
    <x v="3"/>
  </r>
  <r>
    <s v="CUS5774"/>
    <x v="486"/>
    <x v="2"/>
    <x v="5"/>
    <x v="15"/>
    <s v="SPC001"/>
    <x v="6"/>
    <n v="0.8"/>
    <n v="2"/>
    <x v="26"/>
    <n v="0.55999999999999994"/>
    <x v="1"/>
    <x v="5"/>
    <x v="5"/>
  </r>
  <r>
    <s v="CUS5775"/>
    <x v="283"/>
    <x v="2"/>
    <x v="5"/>
    <x v="8"/>
    <s v="COF001"/>
    <x v="2"/>
    <n v="2.5499999999999998"/>
    <n v="2"/>
    <x v="13"/>
    <n v="1.7849999999999997"/>
    <x v="0"/>
    <x v="4"/>
    <x v="3"/>
  </r>
  <r>
    <s v="CUS5776"/>
    <x v="984"/>
    <x v="1"/>
    <x v="2"/>
    <x v="4"/>
    <s v="CLD001"/>
    <x v="3"/>
    <n v="2.2000000000000002"/>
    <n v="2"/>
    <x v="19"/>
    <n v="1.54"/>
    <x v="0"/>
    <x v="7"/>
    <x v="2"/>
  </r>
  <r>
    <s v="CUS5777"/>
    <x v="744"/>
    <x v="2"/>
    <x v="5"/>
    <x v="8"/>
    <s v="SPC001"/>
    <x v="3"/>
    <n v="2.5"/>
    <n v="2"/>
    <x v="17"/>
    <n v="1.75"/>
    <x v="2"/>
    <x v="5"/>
    <x v="1"/>
  </r>
  <r>
    <s v="CUS5778"/>
    <x v="463"/>
    <x v="4"/>
    <x v="5"/>
    <x v="12"/>
    <s v="CLD001"/>
    <x v="1"/>
    <n v="2.5"/>
    <n v="1"/>
    <x v="11"/>
    <n v="0.875"/>
    <x v="2"/>
    <x v="5"/>
    <x v="1"/>
  </r>
  <r>
    <s v="CUS5779"/>
    <x v="372"/>
    <x v="4"/>
    <x v="5"/>
    <x v="13"/>
    <s v="TEA001"/>
    <x v="0"/>
    <n v="4.75"/>
    <n v="2"/>
    <x v="22"/>
    <n v="3.3249999999999997"/>
    <x v="1"/>
    <x v="2"/>
    <x v="6"/>
  </r>
  <r>
    <s v="CUS5780"/>
    <x v="121"/>
    <x v="2"/>
    <x v="3"/>
    <x v="9"/>
    <s v="SPC001"/>
    <x v="6"/>
    <n v="3"/>
    <n v="1"/>
    <x v="4"/>
    <n v="1.0499999999999998"/>
    <x v="0"/>
    <x v="8"/>
    <x v="3"/>
  </r>
  <r>
    <s v="CUS5781"/>
    <x v="178"/>
    <x v="4"/>
    <x v="5"/>
    <x v="12"/>
    <s v="COF001"/>
    <x v="6"/>
    <n v="0.8"/>
    <n v="1"/>
    <x v="28"/>
    <n v="0.27999999999999997"/>
    <x v="0"/>
    <x v="0"/>
    <x v="3"/>
  </r>
  <r>
    <s v="CUS5782"/>
    <x v="663"/>
    <x v="4"/>
    <x v="5"/>
    <x v="12"/>
    <s v="DES001"/>
    <x v="4"/>
    <n v="2"/>
    <n v="2"/>
    <x v="5"/>
    <n v="1.4"/>
    <x v="1"/>
    <x v="10"/>
    <x v="3"/>
  </r>
  <r>
    <s v="CUS5783"/>
    <x v="435"/>
    <x v="0"/>
    <x v="1"/>
    <x v="1"/>
    <s v="TEA001"/>
    <x v="2"/>
    <n v="4.0599999999999996"/>
    <n v="1"/>
    <x v="50"/>
    <n v="1.4209999999999998"/>
    <x v="2"/>
    <x v="6"/>
    <x v="2"/>
  </r>
  <r>
    <s v="CUS5784"/>
    <x v="232"/>
    <x v="0"/>
    <x v="0"/>
    <x v="2"/>
    <s v="SND001"/>
    <x v="5"/>
    <n v="3"/>
    <n v="1"/>
    <x v="4"/>
    <n v="1.0499999999999998"/>
    <x v="0"/>
    <x v="5"/>
    <x v="2"/>
  </r>
  <r>
    <s v="CUS5785"/>
    <x v="739"/>
    <x v="2"/>
    <x v="5"/>
    <x v="8"/>
    <s v="CLD001"/>
    <x v="1"/>
    <n v="2.5"/>
    <n v="1"/>
    <x v="11"/>
    <n v="0.875"/>
    <x v="0"/>
    <x v="5"/>
    <x v="4"/>
  </r>
  <r>
    <s v="CUS5786"/>
    <x v="783"/>
    <x v="1"/>
    <x v="2"/>
    <x v="3"/>
    <s v="SND001"/>
    <x v="1"/>
    <n v="8.9499999999999993"/>
    <n v="1"/>
    <x v="27"/>
    <n v="3.1324999999999994"/>
    <x v="1"/>
    <x v="2"/>
    <x v="3"/>
  </r>
  <r>
    <s v="CUS5787"/>
    <x v="116"/>
    <x v="2"/>
    <x v="3"/>
    <x v="9"/>
    <s v="DES001"/>
    <x v="1"/>
    <n v="2.5"/>
    <n v="2"/>
    <x v="17"/>
    <n v="1.75"/>
    <x v="1"/>
    <x v="0"/>
    <x v="2"/>
  </r>
  <r>
    <s v="CUS5788"/>
    <x v="321"/>
    <x v="4"/>
    <x v="6"/>
    <x v="10"/>
    <s v="DES001"/>
    <x v="3"/>
    <n v="3"/>
    <n v="2"/>
    <x v="0"/>
    <n v="2.0999999999999996"/>
    <x v="2"/>
    <x v="6"/>
    <x v="2"/>
  </r>
  <r>
    <s v="CUS5789"/>
    <x v="765"/>
    <x v="4"/>
    <x v="5"/>
    <x v="12"/>
    <s v="SPC001"/>
    <x v="6"/>
    <n v="2.2000000000000002"/>
    <n v="1"/>
    <x v="23"/>
    <n v="0.77"/>
    <x v="1"/>
    <x v="3"/>
    <x v="6"/>
  </r>
  <r>
    <s v="CUS5790"/>
    <x v="210"/>
    <x v="3"/>
    <x v="8"/>
    <x v="16"/>
    <s v="DES001"/>
    <x v="4"/>
    <n v="3"/>
    <n v="1"/>
    <x v="4"/>
    <n v="1.0499999999999998"/>
    <x v="2"/>
    <x v="5"/>
    <x v="0"/>
  </r>
  <r>
    <s v="CUS5791"/>
    <x v="822"/>
    <x v="2"/>
    <x v="5"/>
    <x v="15"/>
    <s v="SKT001"/>
    <x v="4"/>
    <n v="2.5499999999999998"/>
    <n v="2"/>
    <x v="13"/>
    <n v="1.7849999999999997"/>
    <x v="2"/>
    <x v="1"/>
    <x v="0"/>
  </r>
  <r>
    <s v="CUS5792"/>
    <x v="993"/>
    <x v="4"/>
    <x v="5"/>
    <x v="13"/>
    <s v="SND001"/>
    <x v="3"/>
    <n v="2.5"/>
    <n v="2"/>
    <x v="17"/>
    <n v="1.75"/>
    <x v="1"/>
    <x v="6"/>
    <x v="6"/>
  </r>
  <r>
    <s v="CUS5793"/>
    <x v="472"/>
    <x v="3"/>
    <x v="8"/>
    <x v="16"/>
    <s v="CLD001"/>
    <x v="4"/>
    <n v="3.75"/>
    <n v="2"/>
    <x v="16"/>
    <n v="2.625"/>
    <x v="1"/>
    <x v="3"/>
    <x v="6"/>
  </r>
  <r>
    <s v="CUS5794"/>
    <x v="574"/>
    <x v="1"/>
    <x v="2"/>
    <x v="4"/>
    <s v="TEA001"/>
    <x v="5"/>
    <n v="2.5"/>
    <n v="1"/>
    <x v="11"/>
    <n v="0.875"/>
    <x v="0"/>
    <x v="2"/>
    <x v="1"/>
  </r>
  <r>
    <s v="CUS5795"/>
    <x v="95"/>
    <x v="2"/>
    <x v="5"/>
    <x v="15"/>
    <s v="SND001"/>
    <x v="1"/>
    <n v="3.25"/>
    <n v="1"/>
    <x v="14"/>
    <n v="1.1375"/>
    <x v="2"/>
    <x v="10"/>
    <x v="4"/>
  </r>
  <r>
    <s v="CUS5796"/>
    <x v="571"/>
    <x v="1"/>
    <x v="4"/>
    <x v="14"/>
    <s v="SND001"/>
    <x v="2"/>
    <n v="2.2000000000000002"/>
    <n v="1"/>
    <x v="23"/>
    <n v="0.77"/>
    <x v="0"/>
    <x v="8"/>
    <x v="5"/>
  </r>
  <r>
    <s v="CUS5797"/>
    <x v="686"/>
    <x v="2"/>
    <x v="5"/>
    <x v="15"/>
    <s v="CLD001"/>
    <x v="4"/>
    <n v="3.5"/>
    <n v="1"/>
    <x v="15"/>
    <n v="1.2249999999999999"/>
    <x v="2"/>
    <x v="10"/>
    <x v="1"/>
  </r>
  <r>
    <s v="CUS5798"/>
    <x v="369"/>
    <x v="2"/>
    <x v="5"/>
    <x v="15"/>
    <s v="SPC001"/>
    <x v="1"/>
    <n v="4"/>
    <n v="2"/>
    <x v="24"/>
    <n v="2.8"/>
    <x v="1"/>
    <x v="0"/>
    <x v="3"/>
  </r>
  <r>
    <s v="CUS5799"/>
    <x v="616"/>
    <x v="1"/>
    <x v="2"/>
    <x v="3"/>
    <s v="TEA001"/>
    <x v="1"/>
    <n v="4.5"/>
    <n v="2"/>
    <x v="2"/>
    <n v="3.15"/>
    <x v="0"/>
    <x v="4"/>
    <x v="6"/>
  </r>
  <r>
    <s v="CUS5800"/>
    <x v="802"/>
    <x v="0"/>
    <x v="0"/>
    <x v="0"/>
    <s v="SKT001"/>
    <x v="4"/>
    <n v="3"/>
    <n v="2"/>
    <x v="0"/>
    <n v="2.0999999999999996"/>
    <x v="0"/>
    <x v="8"/>
    <x v="2"/>
  </r>
  <r>
    <s v="CUS5801"/>
    <x v="85"/>
    <x v="2"/>
    <x v="3"/>
    <x v="5"/>
    <s v="CLD001"/>
    <x v="3"/>
    <n v="4.5"/>
    <n v="2"/>
    <x v="2"/>
    <n v="3.15"/>
    <x v="2"/>
    <x v="0"/>
    <x v="3"/>
  </r>
  <r>
    <s v="CUS5802"/>
    <x v="100"/>
    <x v="3"/>
    <x v="1"/>
    <x v="7"/>
    <s v="COF001"/>
    <x v="1"/>
    <n v="4.6900000000000004"/>
    <n v="1"/>
    <x v="52"/>
    <n v="1.6415"/>
    <x v="0"/>
    <x v="11"/>
    <x v="1"/>
  </r>
  <r>
    <s v="CUS5803"/>
    <x v="940"/>
    <x v="4"/>
    <x v="5"/>
    <x v="13"/>
    <s v="SPC001"/>
    <x v="4"/>
    <n v="2.5"/>
    <n v="1"/>
    <x v="11"/>
    <n v="0.875"/>
    <x v="0"/>
    <x v="0"/>
    <x v="0"/>
  </r>
  <r>
    <s v="CUS5804"/>
    <x v="833"/>
    <x v="1"/>
    <x v="2"/>
    <x v="3"/>
    <s v="SKT001"/>
    <x v="6"/>
    <n v="3.1"/>
    <n v="2"/>
    <x v="1"/>
    <n v="2.17"/>
    <x v="0"/>
    <x v="5"/>
    <x v="3"/>
  </r>
  <r>
    <s v="CUS5805"/>
    <x v="1030"/>
    <x v="4"/>
    <x v="6"/>
    <x v="10"/>
    <s v="COF001"/>
    <x v="1"/>
    <n v="2.5"/>
    <n v="2"/>
    <x v="17"/>
    <n v="1.75"/>
    <x v="0"/>
    <x v="11"/>
    <x v="6"/>
  </r>
  <r>
    <s v="CUS5806"/>
    <x v="476"/>
    <x v="2"/>
    <x v="3"/>
    <x v="5"/>
    <s v="SPC001"/>
    <x v="5"/>
    <n v="19.75"/>
    <n v="1"/>
    <x v="32"/>
    <n v="6.9124999999999996"/>
    <x v="2"/>
    <x v="4"/>
    <x v="5"/>
  </r>
  <r>
    <s v="CUS5807"/>
    <x v="132"/>
    <x v="2"/>
    <x v="3"/>
    <x v="5"/>
    <s v="COF001"/>
    <x v="6"/>
    <n v="2.5"/>
    <n v="2"/>
    <x v="17"/>
    <n v="1.75"/>
    <x v="1"/>
    <x v="4"/>
    <x v="3"/>
  </r>
  <r>
    <s v="CUS5808"/>
    <x v="604"/>
    <x v="1"/>
    <x v="4"/>
    <x v="14"/>
    <s v="COF001"/>
    <x v="6"/>
    <n v="2.2000000000000002"/>
    <n v="1"/>
    <x v="23"/>
    <n v="0.77"/>
    <x v="0"/>
    <x v="4"/>
    <x v="4"/>
  </r>
  <r>
    <s v="CUS5809"/>
    <x v="545"/>
    <x v="3"/>
    <x v="1"/>
    <x v="7"/>
    <s v="COF001"/>
    <x v="4"/>
    <n v="3.75"/>
    <n v="2"/>
    <x v="16"/>
    <n v="2.625"/>
    <x v="1"/>
    <x v="4"/>
    <x v="3"/>
  </r>
  <r>
    <s v="CUS5810"/>
    <x v="417"/>
    <x v="4"/>
    <x v="6"/>
    <x v="10"/>
    <s v="DES001"/>
    <x v="0"/>
    <n v="0.8"/>
    <n v="2"/>
    <x v="26"/>
    <n v="0.55999999999999994"/>
    <x v="0"/>
    <x v="11"/>
    <x v="3"/>
  </r>
  <r>
    <s v="CUS5811"/>
    <x v="253"/>
    <x v="3"/>
    <x v="8"/>
    <x v="16"/>
    <s v="COF001"/>
    <x v="5"/>
    <n v="3.75"/>
    <n v="1"/>
    <x v="10"/>
    <n v="1.3125"/>
    <x v="0"/>
    <x v="2"/>
    <x v="0"/>
  </r>
  <r>
    <s v="CUS5812"/>
    <x v="486"/>
    <x v="4"/>
    <x v="5"/>
    <x v="13"/>
    <s v="SPC001"/>
    <x v="1"/>
    <n v="3"/>
    <n v="2"/>
    <x v="0"/>
    <n v="2.0999999999999996"/>
    <x v="1"/>
    <x v="5"/>
    <x v="5"/>
  </r>
  <r>
    <s v="CUS5813"/>
    <x v="540"/>
    <x v="1"/>
    <x v="2"/>
    <x v="3"/>
    <s v="TEA001"/>
    <x v="1"/>
    <n v="2.5"/>
    <n v="1"/>
    <x v="11"/>
    <n v="0.875"/>
    <x v="1"/>
    <x v="10"/>
    <x v="4"/>
  </r>
  <r>
    <s v="CUS5814"/>
    <x v="962"/>
    <x v="2"/>
    <x v="5"/>
    <x v="15"/>
    <s v="CLD001"/>
    <x v="5"/>
    <n v="2.2000000000000002"/>
    <n v="2"/>
    <x v="19"/>
    <n v="1.54"/>
    <x v="2"/>
    <x v="8"/>
    <x v="5"/>
  </r>
  <r>
    <s v="CUS5815"/>
    <x v="155"/>
    <x v="0"/>
    <x v="0"/>
    <x v="0"/>
    <s v="COF001"/>
    <x v="3"/>
    <n v="3.75"/>
    <n v="1"/>
    <x v="10"/>
    <n v="1.3125"/>
    <x v="2"/>
    <x v="9"/>
    <x v="6"/>
  </r>
  <r>
    <s v="CUS5816"/>
    <x v="569"/>
    <x v="1"/>
    <x v="4"/>
    <x v="6"/>
    <s v="DES001"/>
    <x v="3"/>
    <n v="3"/>
    <n v="1"/>
    <x v="4"/>
    <n v="1.0499999999999998"/>
    <x v="2"/>
    <x v="2"/>
    <x v="6"/>
  </r>
  <r>
    <s v="CUS5817"/>
    <x v="998"/>
    <x v="0"/>
    <x v="0"/>
    <x v="0"/>
    <s v="SPC001"/>
    <x v="5"/>
    <n v="3.5"/>
    <n v="1"/>
    <x v="15"/>
    <n v="1.2249999999999999"/>
    <x v="2"/>
    <x v="7"/>
    <x v="1"/>
  </r>
  <r>
    <s v="CUS5818"/>
    <x v="41"/>
    <x v="4"/>
    <x v="5"/>
    <x v="13"/>
    <s v="CLD001"/>
    <x v="4"/>
    <n v="3"/>
    <n v="1"/>
    <x v="4"/>
    <n v="1.0499999999999998"/>
    <x v="1"/>
    <x v="10"/>
    <x v="5"/>
  </r>
  <r>
    <s v="CUS5819"/>
    <x v="665"/>
    <x v="2"/>
    <x v="5"/>
    <x v="8"/>
    <s v="TEA001"/>
    <x v="5"/>
    <n v="13.33"/>
    <n v="1"/>
    <x v="47"/>
    <n v="4.6654999999999998"/>
    <x v="2"/>
    <x v="1"/>
    <x v="5"/>
  </r>
  <r>
    <s v="CUS5820"/>
    <x v="276"/>
    <x v="2"/>
    <x v="3"/>
    <x v="5"/>
    <s v="COF001"/>
    <x v="0"/>
    <n v="2.2000000000000002"/>
    <n v="1"/>
    <x v="23"/>
    <n v="0.77"/>
    <x v="2"/>
    <x v="8"/>
    <x v="5"/>
  </r>
  <r>
    <s v="CUS5821"/>
    <x v="56"/>
    <x v="1"/>
    <x v="4"/>
    <x v="6"/>
    <s v="CLD001"/>
    <x v="6"/>
    <n v="2.5"/>
    <n v="1"/>
    <x v="11"/>
    <n v="0.875"/>
    <x v="0"/>
    <x v="9"/>
    <x v="0"/>
  </r>
  <r>
    <s v="CUS5822"/>
    <x v="127"/>
    <x v="2"/>
    <x v="5"/>
    <x v="15"/>
    <s v="TEA001"/>
    <x v="4"/>
    <n v="4.38"/>
    <n v="1"/>
    <x v="49"/>
    <n v="1.5329999999999999"/>
    <x v="2"/>
    <x v="1"/>
    <x v="5"/>
  </r>
  <r>
    <s v="CUS5823"/>
    <x v="398"/>
    <x v="3"/>
    <x v="8"/>
    <x v="16"/>
    <s v="CLD001"/>
    <x v="4"/>
    <n v="4.5"/>
    <n v="2"/>
    <x v="2"/>
    <n v="3.15"/>
    <x v="1"/>
    <x v="7"/>
    <x v="3"/>
  </r>
  <r>
    <s v="CUS5824"/>
    <x v="317"/>
    <x v="1"/>
    <x v="4"/>
    <x v="6"/>
    <s v="DES001"/>
    <x v="6"/>
    <n v="2"/>
    <n v="1"/>
    <x v="3"/>
    <n v="0.7"/>
    <x v="0"/>
    <x v="6"/>
    <x v="4"/>
  </r>
  <r>
    <s v="CUS5825"/>
    <x v="956"/>
    <x v="2"/>
    <x v="3"/>
    <x v="5"/>
    <s v="CLD001"/>
    <x v="5"/>
    <n v="3.1"/>
    <n v="2"/>
    <x v="1"/>
    <n v="2.17"/>
    <x v="2"/>
    <x v="3"/>
    <x v="4"/>
  </r>
  <r>
    <s v="CUS5826"/>
    <x v="592"/>
    <x v="1"/>
    <x v="4"/>
    <x v="6"/>
    <s v="COF001"/>
    <x v="1"/>
    <n v="2.2000000000000002"/>
    <n v="1"/>
    <x v="23"/>
    <n v="0.77"/>
    <x v="1"/>
    <x v="4"/>
    <x v="1"/>
  </r>
  <r>
    <s v="CUS5827"/>
    <x v="477"/>
    <x v="3"/>
    <x v="1"/>
    <x v="7"/>
    <s v="SPC001"/>
    <x v="0"/>
    <n v="4.75"/>
    <n v="2"/>
    <x v="22"/>
    <n v="3.3249999999999997"/>
    <x v="1"/>
    <x v="10"/>
    <x v="5"/>
  </r>
  <r>
    <s v="CUS5828"/>
    <x v="628"/>
    <x v="4"/>
    <x v="6"/>
    <x v="10"/>
    <s v="SKT001"/>
    <x v="4"/>
    <n v="2.5"/>
    <n v="1"/>
    <x v="11"/>
    <n v="0.875"/>
    <x v="2"/>
    <x v="9"/>
    <x v="5"/>
  </r>
  <r>
    <s v="CUS5829"/>
    <x v="888"/>
    <x v="4"/>
    <x v="5"/>
    <x v="13"/>
    <s v="SKT001"/>
    <x v="1"/>
    <n v="3.5"/>
    <n v="2"/>
    <x v="7"/>
    <n v="2.4499999999999997"/>
    <x v="2"/>
    <x v="7"/>
    <x v="6"/>
  </r>
  <r>
    <s v="CUS5830"/>
    <x v="252"/>
    <x v="1"/>
    <x v="4"/>
    <x v="14"/>
    <s v="SND001"/>
    <x v="2"/>
    <n v="4.5"/>
    <n v="1"/>
    <x v="18"/>
    <n v="1.575"/>
    <x v="2"/>
    <x v="4"/>
    <x v="1"/>
  </r>
  <r>
    <s v="CUS5831"/>
    <x v="1082"/>
    <x v="4"/>
    <x v="5"/>
    <x v="12"/>
    <s v="TEA001"/>
    <x v="0"/>
    <n v="3.75"/>
    <n v="1"/>
    <x v="10"/>
    <n v="1.3125"/>
    <x v="0"/>
    <x v="11"/>
    <x v="1"/>
  </r>
  <r>
    <s v="CUS5832"/>
    <x v="1081"/>
    <x v="1"/>
    <x v="4"/>
    <x v="14"/>
    <s v="SPC001"/>
    <x v="2"/>
    <n v="2.5"/>
    <n v="1"/>
    <x v="11"/>
    <n v="0.875"/>
    <x v="2"/>
    <x v="6"/>
    <x v="2"/>
  </r>
  <r>
    <s v="CUS5833"/>
    <x v="821"/>
    <x v="0"/>
    <x v="0"/>
    <x v="2"/>
    <s v="CLD001"/>
    <x v="6"/>
    <n v="3"/>
    <n v="2"/>
    <x v="0"/>
    <n v="2.0999999999999996"/>
    <x v="0"/>
    <x v="10"/>
    <x v="1"/>
  </r>
  <r>
    <s v="CUS5834"/>
    <x v="614"/>
    <x v="2"/>
    <x v="5"/>
    <x v="8"/>
    <s v="TEA001"/>
    <x v="1"/>
    <n v="4.25"/>
    <n v="1"/>
    <x v="6"/>
    <n v="1.4874999999999998"/>
    <x v="1"/>
    <x v="3"/>
    <x v="5"/>
  </r>
  <r>
    <s v="CUS5835"/>
    <x v="22"/>
    <x v="2"/>
    <x v="5"/>
    <x v="15"/>
    <s v="COF001"/>
    <x v="5"/>
    <n v="0.8"/>
    <n v="1"/>
    <x v="28"/>
    <n v="0.27999999999999997"/>
    <x v="1"/>
    <x v="6"/>
    <x v="0"/>
  </r>
  <r>
    <s v="CUS5836"/>
    <x v="105"/>
    <x v="3"/>
    <x v="8"/>
    <x v="16"/>
    <s v="SND001"/>
    <x v="3"/>
    <n v="4.5"/>
    <n v="1"/>
    <x v="18"/>
    <n v="1.575"/>
    <x v="2"/>
    <x v="11"/>
    <x v="6"/>
  </r>
  <r>
    <s v="CUS5837"/>
    <x v="879"/>
    <x v="0"/>
    <x v="7"/>
    <x v="11"/>
    <s v="DES001"/>
    <x v="4"/>
    <n v="3.1"/>
    <n v="1"/>
    <x v="9"/>
    <n v="1.085"/>
    <x v="0"/>
    <x v="0"/>
    <x v="3"/>
  </r>
  <r>
    <s v="CUS5838"/>
    <x v="589"/>
    <x v="0"/>
    <x v="7"/>
    <x v="11"/>
    <s v="DES001"/>
    <x v="0"/>
    <n v="2.5"/>
    <n v="1"/>
    <x v="11"/>
    <n v="0.875"/>
    <x v="2"/>
    <x v="3"/>
    <x v="2"/>
  </r>
  <r>
    <s v="CUS5839"/>
    <x v="84"/>
    <x v="2"/>
    <x v="5"/>
    <x v="8"/>
    <s v="SPC001"/>
    <x v="0"/>
    <n v="3.1"/>
    <n v="2"/>
    <x v="1"/>
    <n v="2.17"/>
    <x v="0"/>
    <x v="5"/>
    <x v="4"/>
  </r>
  <r>
    <s v="CUS5840"/>
    <x v="17"/>
    <x v="2"/>
    <x v="3"/>
    <x v="9"/>
    <s v="DES001"/>
    <x v="6"/>
    <n v="2.2000000000000002"/>
    <n v="1"/>
    <x v="23"/>
    <n v="0.77"/>
    <x v="1"/>
    <x v="2"/>
    <x v="4"/>
  </r>
  <r>
    <s v="CUS5841"/>
    <x v="237"/>
    <x v="2"/>
    <x v="5"/>
    <x v="15"/>
    <s v="SPC001"/>
    <x v="3"/>
    <n v="3.75"/>
    <n v="1"/>
    <x v="10"/>
    <n v="1.3125"/>
    <x v="2"/>
    <x v="8"/>
    <x v="3"/>
  </r>
  <r>
    <s v="CUS5842"/>
    <x v="679"/>
    <x v="2"/>
    <x v="3"/>
    <x v="5"/>
    <s v="TEA001"/>
    <x v="5"/>
    <n v="3.5"/>
    <n v="1"/>
    <x v="15"/>
    <n v="1.2249999999999999"/>
    <x v="0"/>
    <x v="6"/>
    <x v="2"/>
  </r>
  <r>
    <s v="CUS5843"/>
    <x v="575"/>
    <x v="4"/>
    <x v="5"/>
    <x v="12"/>
    <s v="DES001"/>
    <x v="5"/>
    <n v="3"/>
    <n v="2"/>
    <x v="0"/>
    <n v="2.0999999999999996"/>
    <x v="0"/>
    <x v="5"/>
    <x v="5"/>
  </r>
  <r>
    <s v="CUS5844"/>
    <x v="160"/>
    <x v="4"/>
    <x v="5"/>
    <x v="13"/>
    <s v="CLD001"/>
    <x v="6"/>
    <n v="3"/>
    <n v="2"/>
    <x v="0"/>
    <n v="2.0999999999999996"/>
    <x v="1"/>
    <x v="3"/>
    <x v="0"/>
  </r>
  <r>
    <s v="CUS5845"/>
    <x v="874"/>
    <x v="1"/>
    <x v="2"/>
    <x v="3"/>
    <s v="TEA001"/>
    <x v="0"/>
    <n v="2.5"/>
    <n v="2"/>
    <x v="17"/>
    <n v="1.75"/>
    <x v="2"/>
    <x v="7"/>
    <x v="2"/>
  </r>
  <r>
    <s v="CUS5846"/>
    <x v="1069"/>
    <x v="4"/>
    <x v="5"/>
    <x v="12"/>
    <s v="SKT001"/>
    <x v="1"/>
    <n v="4.75"/>
    <n v="2"/>
    <x v="22"/>
    <n v="3.3249999999999997"/>
    <x v="1"/>
    <x v="1"/>
    <x v="1"/>
  </r>
  <r>
    <s v="CUS5847"/>
    <x v="613"/>
    <x v="1"/>
    <x v="4"/>
    <x v="6"/>
    <s v="COF001"/>
    <x v="6"/>
    <n v="3.5"/>
    <n v="1"/>
    <x v="15"/>
    <n v="1.2249999999999999"/>
    <x v="1"/>
    <x v="3"/>
    <x v="5"/>
  </r>
  <r>
    <s v="CUS5848"/>
    <x v="261"/>
    <x v="4"/>
    <x v="5"/>
    <x v="12"/>
    <s v="DES001"/>
    <x v="0"/>
    <n v="2.5"/>
    <n v="2"/>
    <x v="17"/>
    <n v="1.75"/>
    <x v="1"/>
    <x v="1"/>
    <x v="1"/>
  </r>
  <r>
    <s v="CUS5849"/>
    <x v="577"/>
    <x v="0"/>
    <x v="1"/>
    <x v="1"/>
    <s v="CLD001"/>
    <x v="0"/>
    <n v="2.5"/>
    <n v="2"/>
    <x v="17"/>
    <n v="1.75"/>
    <x v="0"/>
    <x v="6"/>
    <x v="6"/>
  </r>
  <r>
    <s v="CUS5850"/>
    <x v="581"/>
    <x v="0"/>
    <x v="1"/>
    <x v="1"/>
    <s v="TEA001"/>
    <x v="0"/>
    <n v="3"/>
    <n v="2"/>
    <x v="0"/>
    <n v="2.0999999999999996"/>
    <x v="2"/>
    <x v="2"/>
    <x v="2"/>
  </r>
  <r>
    <s v="CUS5851"/>
    <x v="988"/>
    <x v="1"/>
    <x v="4"/>
    <x v="14"/>
    <s v="DES001"/>
    <x v="0"/>
    <n v="3.75"/>
    <n v="1"/>
    <x v="10"/>
    <n v="1.3125"/>
    <x v="0"/>
    <x v="7"/>
    <x v="2"/>
  </r>
  <r>
    <s v="CUS5852"/>
    <x v="233"/>
    <x v="1"/>
    <x v="2"/>
    <x v="4"/>
    <s v="SPC001"/>
    <x v="0"/>
    <n v="2.5"/>
    <n v="2"/>
    <x v="17"/>
    <n v="1.75"/>
    <x v="1"/>
    <x v="5"/>
    <x v="2"/>
  </r>
  <r>
    <s v="CUS5853"/>
    <x v="998"/>
    <x v="0"/>
    <x v="0"/>
    <x v="2"/>
    <s v="TEA001"/>
    <x v="2"/>
    <n v="3.5"/>
    <n v="1"/>
    <x v="15"/>
    <n v="1.2249999999999999"/>
    <x v="2"/>
    <x v="7"/>
    <x v="1"/>
  </r>
  <r>
    <s v="CUS5854"/>
    <x v="142"/>
    <x v="0"/>
    <x v="7"/>
    <x v="11"/>
    <s v="DES001"/>
    <x v="0"/>
    <n v="2.5"/>
    <n v="1"/>
    <x v="11"/>
    <n v="0.875"/>
    <x v="0"/>
    <x v="8"/>
    <x v="0"/>
  </r>
  <r>
    <s v="CUS5855"/>
    <x v="11"/>
    <x v="4"/>
    <x v="6"/>
    <x v="10"/>
    <s v="SPC001"/>
    <x v="3"/>
    <n v="15"/>
    <n v="1"/>
    <x v="48"/>
    <n v="5.25"/>
    <x v="2"/>
    <x v="9"/>
    <x v="3"/>
  </r>
  <r>
    <s v="CUS5856"/>
    <x v="1007"/>
    <x v="0"/>
    <x v="0"/>
    <x v="2"/>
    <s v="TEA001"/>
    <x v="0"/>
    <n v="3"/>
    <n v="1"/>
    <x v="4"/>
    <n v="1.0499999999999998"/>
    <x v="0"/>
    <x v="8"/>
    <x v="6"/>
  </r>
  <r>
    <s v="CUS5857"/>
    <x v="215"/>
    <x v="0"/>
    <x v="0"/>
    <x v="0"/>
    <s v="DES001"/>
    <x v="3"/>
    <n v="3.5"/>
    <n v="1"/>
    <x v="15"/>
    <n v="1.2249999999999999"/>
    <x v="2"/>
    <x v="5"/>
    <x v="5"/>
  </r>
  <r>
    <s v="CUS5858"/>
    <x v="768"/>
    <x v="0"/>
    <x v="1"/>
    <x v="1"/>
    <s v="SND001"/>
    <x v="5"/>
    <n v="3"/>
    <n v="2"/>
    <x v="0"/>
    <n v="2.0999999999999996"/>
    <x v="1"/>
    <x v="7"/>
    <x v="1"/>
  </r>
  <r>
    <s v="CUS5859"/>
    <x v="622"/>
    <x v="4"/>
    <x v="6"/>
    <x v="10"/>
    <s v="SKT001"/>
    <x v="6"/>
    <n v="2.2000000000000002"/>
    <n v="1"/>
    <x v="23"/>
    <n v="0.77"/>
    <x v="1"/>
    <x v="8"/>
    <x v="2"/>
  </r>
  <r>
    <s v="CUS5860"/>
    <x v="506"/>
    <x v="2"/>
    <x v="3"/>
    <x v="5"/>
    <s v="SPC001"/>
    <x v="4"/>
    <n v="4.5"/>
    <n v="1"/>
    <x v="18"/>
    <n v="1.575"/>
    <x v="1"/>
    <x v="7"/>
    <x v="6"/>
  </r>
  <r>
    <s v="CUS5861"/>
    <x v="379"/>
    <x v="4"/>
    <x v="6"/>
    <x v="10"/>
    <s v="SND001"/>
    <x v="0"/>
    <n v="2.5499999999999998"/>
    <n v="2"/>
    <x v="13"/>
    <n v="1.7849999999999997"/>
    <x v="2"/>
    <x v="2"/>
    <x v="1"/>
  </r>
  <r>
    <s v="CUS5862"/>
    <x v="287"/>
    <x v="4"/>
    <x v="6"/>
    <x v="10"/>
    <s v="CLD001"/>
    <x v="0"/>
    <n v="2.5499999999999998"/>
    <n v="2"/>
    <x v="13"/>
    <n v="1.7849999999999997"/>
    <x v="2"/>
    <x v="11"/>
    <x v="4"/>
  </r>
  <r>
    <s v="CUS5863"/>
    <x v="581"/>
    <x v="3"/>
    <x v="1"/>
    <x v="7"/>
    <s v="CLD001"/>
    <x v="3"/>
    <n v="3"/>
    <n v="2"/>
    <x v="0"/>
    <n v="2.0999999999999996"/>
    <x v="2"/>
    <x v="2"/>
    <x v="2"/>
  </r>
  <r>
    <s v="CUS5864"/>
    <x v="457"/>
    <x v="4"/>
    <x v="6"/>
    <x v="10"/>
    <s v="TEA001"/>
    <x v="5"/>
    <n v="3.1"/>
    <n v="1"/>
    <x v="9"/>
    <n v="1.085"/>
    <x v="1"/>
    <x v="2"/>
    <x v="3"/>
  </r>
  <r>
    <s v="CUS5865"/>
    <x v="593"/>
    <x v="4"/>
    <x v="5"/>
    <x v="13"/>
    <s v="SND001"/>
    <x v="6"/>
    <n v="3.5"/>
    <n v="1"/>
    <x v="15"/>
    <n v="1.2249999999999999"/>
    <x v="1"/>
    <x v="8"/>
    <x v="4"/>
  </r>
  <r>
    <s v="CUS5866"/>
    <x v="1030"/>
    <x v="4"/>
    <x v="5"/>
    <x v="12"/>
    <s v="CLD001"/>
    <x v="4"/>
    <n v="2.5"/>
    <n v="2"/>
    <x v="17"/>
    <n v="1.75"/>
    <x v="0"/>
    <x v="11"/>
    <x v="6"/>
  </r>
  <r>
    <s v="CUS5867"/>
    <x v="424"/>
    <x v="1"/>
    <x v="2"/>
    <x v="4"/>
    <s v="SPC001"/>
    <x v="3"/>
    <n v="2.5"/>
    <n v="1"/>
    <x v="11"/>
    <n v="0.875"/>
    <x v="0"/>
    <x v="3"/>
    <x v="3"/>
  </r>
  <r>
    <s v="CUS5868"/>
    <x v="818"/>
    <x v="4"/>
    <x v="5"/>
    <x v="13"/>
    <s v="SPC001"/>
    <x v="6"/>
    <n v="2.5"/>
    <n v="1"/>
    <x v="11"/>
    <n v="0.875"/>
    <x v="2"/>
    <x v="3"/>
    <x v="5"/>
  </r>
  <r>
    <s v="CUS5869"/>
    <x v="730"/>
    <x v="2"/>
    <x v="3"/>
    <x v="9"/>
    <s v="DES001"/>
    <x v="2"/>
    <n v="3.75"/>
    <n v="1"/>
    <x v="10"/>
    <n v="1.3125"/>
    <x v="1"/>
    <x v="5"/>
    <x v="3"/>
  </r>
  <r>
    <s v="CUS5870"/>
    <x v="884"/>
    <x v="4"/>
    <x v="6"/>
    <x v="10"/>
    <s v="DES001"/>
    <x v="5"/>
    <n v="3"/>
    <n v="1"/>
    <x v="4"/>
    <n v="1.0499999999999998"/>
    <x v="2"/>
    <x v="5"/>
    <x v="4"/>
  </r>
  <r>
    <s v="CUS5871"/>
    <x v="565"/>
    <x v="4"/>
    <x v="5"/>
    <x v="13"/>
    <s v="SND001"/>
    <x v="2"/>
    <n v="4.6900000000000004"/>
    <n v="1"/>
    <x v="52"/>
    <n v="1.6415"/>
    <x v="1"/>
    <x v="8"/>
    <x v="3"/>
  </r>
  <r>
    <s v="CUS5872"/>
    <x v="477"/>
    <x v="2"/>
    <x v="5"/>
    <x v="15"/>
    <s v="SND001"/>
    <x v="6"/>
    <n v="3.75"/>
    <n v="1"/>
    <x v="10"/>
    <n v="1.3125"/>
    <x v="1"/>
    <x v="10"/>
    <x v="5"/>
  </r>
  <r>
    <s v="CUS5873"/>
    <x v="894"/>
    <x v="0"/>
    <x v="1"/>
    <x v="1"/>
    <s v="SND001"/>
    <x v="2"/>
    <n v="3.75"/>
    <n v="1"/>
    <x v="10"/>
    <n v="1.3125"/>
    <x v="0"/>
    <x v="2"/>
    <x v="0"/>
  </r>
  <r>
    <s v="CUS5874"/>
    <x v="1017"/>
    <x v="4"/>
    <x v="6"/>
    <x v="10"/>
    <s v="DES001"/>
    <x v="5"/>
    <n v="3.5"/>
    <n v="2"/>
    <x v="7"/>
    <n v="2.4499999999999997"/>
    <x v="1"/>
    <x v="1"/>
    <x v="4"/>
  </r>
  <r>
    <s v="CUS5875"/>
    <x v="862"/>
    <x v="0"/>
    <x v="1"/>
    <x v="1"/>
    <s v="SPC001"/>
    <x v="4"/>
    <n v="2.2000000000000002"/>
    <n v="2"/>
    <x v="19"/>
    <n v="1.54"/>
    <x v="0"/>
    <x v="10"/>
    <x v="5"/>
  </r>
  <r>
    <s v="CUS5876"/>
    <x v="331"/>
    <x v="2"/>
    <x v="5"/>
    <x v="8"/>
    <s v="SKT001"/>
    <x v="0"/>
    <n v="3.75"/>
    <n v="1"/>
    <x v="10"/>
    <n v="1.3125"/>
    <x v="2"/>
    <x v="8"/>
    <x v="2"/>
  </r>
  <r>
    <s v="CUS5877"/>
    <x v="319"/>
    <x v="2"/>
    <x v="3"/>
    <x v="9"/>
    <s v="SKT001"/>
    <x v="1"/>
    <n v="2.5"/>
    <n v="2"/>
    <x v="17"/>
    <n v="1.75"/>
    <x v="2"/>
    <x v="10"/>
    <x v="3"/>
  </r>
  <r>
    <s v="CUS5878"/>
    <x v="766"/>
    <x v="1"/>
    <x v="2"/>
    <x v="3"/>
    <s v="SPC001"/>
    <x v="2"/>
    <n v="2.5"/>
    <n v="2"/>
    <x v="17"/>
    <n v="1.75"/>
    <x v="1"/>
    <x v="7"/>
    <x v="0"/>
  </r>
  <r>
    <s v="CUS5879"/>
    <x v="137"/>
    <x v="2"/>
    <x v="3"/>
    <x v="5"/>
    <s v="CLD001"/>
    <x v="4"/>
    <n v="3.75"/>
    <n v="1"/>
    <x v="10"/>
    <n v="1.3125"/>
    <x v="0"/>
    <x v="4"/>
    <x v="1"/>
  </r>
  <r>
    <s v="CUS5880"/>
    <x v="550"/>
    <x v="4"/>
    <x v="6"/>
    <x v="10"/>
    <s v="SND001"/>
    <x v="4"/>
    <n v="3.75"/>
    <n v="1"/>
    <x v="10"/>
    <n v="1.3125"/>
    <x v="1"/>
    <x v="5"/>
    <x v="1"/>
  </r>
  <r>
    <s v="CUS5881"/>
    <x v="353"/>
    <x v="2"/>
    <x v="5"/>
    <x v="8"/>
    <s v="SND001"/>
    <x v="2"/>
    <n v="8.9499999999999993"/>
    <n v="1"/>
    <x v="27"/>
    <n v="3.1324999999999994"/>
    <x v="0"/>
    <x v="1"/>
    <x v="5"/>
  </r>
  <r>
    <s v="CUS5882"/>
    <x v="720"/>
    <x v="2"/>
    <x v="3"/>
    <x v="9"/>
    <s v="DES001"/>
    <x v="2"/>
    <n v="3"/>
    <n v="2"/>
    <x v="0"/>
    <n v="2.0999999999999996"/>
    <x v="1"/>
    <x v="9"/>
    <x v="6"/>
  </r>
  <r>
    <s v="CUS5883"/>
    <x v="1071"/>
    <x v="2"/>
    <x v="3"/>
    <x v="9"/>
    <s v="COF001"/>
    <x v="2"/>
    <n v="2.5"/>
    <n v="2"/>
    <x v="17"/>
    <n v="1.75"/>
    <x v="1"/>
    <x v="10"/>
    <x v="2"/>
  </r>
  <r>
    <s v="CUS5884"/>
    <x v="645"/>
    <x v="1"/>
    <x v="2"/>
    <x v="4"/>
    <s v="SKT001"/>
    <x v="2"/>
    <n v="2.5"/>
    <n v="1"/>
    <x v="11"/>
    <n v="0.875"/>
    <x v="2"/>
    <x v="8"/>
    <x v="2"/>
  </r>
  <r>
    <s v="CUS5885"/>
    <x v="658"/>
    <x v="3"/>
    <x v="8"/>
    <x v="16"/>
    <s v="COF001"/>
    <x v="6"/>
    <n v="3.5"/>
    <n v="1"/>
    <x v="15"/>
    <n v="1.2249999999999999"/>
    <x v="2"/>
    <x v="2"/>
    <x v="4"/>
  </r>
  <r>
    <s v="CUS5886"/>
    <x v="571"/>
    <x v="2"/>
    <x v="5"/>
    <x v="15"/>
    <s v="CLD001"/>
    <x v="4"/>
    <n v="2.5"/>
    <n v="1"/>
    <x v="11"/>
    <n v="0.875"/>
    <x v="0"/>
    <x v="8"/>
    <x v="5"/>
  </r>
  <r>
    <s v="CUS5887"/>
    <x v="215"/>
    <x v="2"/>
    <x v="5"/>
    <x v="15"/>
    <s v="COF001"/>
    <x v="1"/>
    <n v="2.5"/>
    <n v="1"/>
    <x v="11"/>
    <n v="0.875"/>
    <x v="2"/>
    <x v="5"/>
    <x v="5"/>
  </r>
  <r>
    <s v="CUS5888"/>
    <x v="359"/>
    <x v="0"/>
    <x v="7"/>
    <x v="11"/>
    <s v="SPC001"/>
    <x v="1"/>
    <n v="3.75"/>
    <n v="2"/>
    <x v="16"/>
    <n v="2.625"/>
    <x v="2"/>
    <x v="4"/>
    <x v="6"/>
  </r>
  <r>
    <s v="CUS5889"/>
    <x v="748"/>
    <x v="1"/>
    <x v="2"/>
    <x v="3"/>
    <s v="SND001"/>
    <x v="6"/>
    <n v="5.63"/>
    <n v="1"/>
    <x v="51"/>
    <n v="1.9704999999999999"/>
    <x v="0"/>
    <x v="4"/>
    <x v="4"/>
  </r>
  <r>
    <s v="CUS5890"/>
    <x v="59"/>
    <x v="4"/>
    <x v="5"/>
    <x v="13"/>
    <s v="SND001"/>
    <x v="2"/>
    <n v="2.5"/>
    <n v="1"/>
    <x v="11"/>
    <n v="0.875"/>
    <x v="0"/>
    <x v="6"/>
    <x v="5"/>
  </r>
  <r>
    <s v="CUS5891"/>
    <x v="930"/>
    <x v="2"/>
    <x v="3"/>
    <x v="9"/>
    <s v="CLD001"/>
    <x v="5"/>
    <n v="2.2000000000000002"/>
    <n v="1"/>
    <x v="23"/>
    <n v="0.77"/>
    <x v="2"/>
    <x v="7"/>
    <x v="0"/>
  </r>
  <r>
    <s v="CUS5892"/>
    <x v="612"/>
    <x v="0"/>
    <x v="0"/>
    <x v="2"/>
    <s v="DES001"/>
    <x v="0"/>
    <n v="10"/>
    <n v="1"/>
    <x v="35"/>
    <n v="3.5"/>
    <x v="1"/>
    <x v="10"/>
    <x v="0"/>
  </r>
  <r>
    <s v="CUS5893"/>
    <x v="604"/>
    <x v="0"/>
    <x v="1"/>
    <x v="1"/>
    <s v="CLD001"/>
    <x v="1"/>
    <n v="3"/>
    <n v="1"/>
    <x v="4"/>
    <n v="1.0499999999999998"/>
    <x v="0"/>
    <x v="4"/>
    <x v="4"/>
  </r>
  <r>
    <s v="CUS5894"/>
    <x v="126"/>
    <x v="1"/>
    <x v="4"/>
    <x v="6"/>
    <s v="DES001"/>
    <x v="1"/>
    <n v="3"/>
    <n v="1"/>
    <x v="4"/>
    <n v="1.0499999999999998"/>
    <x v="2"/>
    <x v="9"/>
    <x v="0"/>
  </r>
  <r>
    <s v="CUS5895"/>
    <x v="202"/>
    <x v="2"/>
    <x v="5"/>
    <x v="8"/>
    <s v="COF001"/>
    <x v="2"/>
    <n v="0.8"/>
    <n v="1"/>
    <x v="28"/>
    <n v="0.27999999999999997"/>
    <x v="2"/>
    <x v="0"/>
    <x v="1"/>
  </r>
  <r>
    <s v="CUS5896"/>
    <x v="217"/>
    <x v="3"/>
    <x v="8"/>
    <x v="16"/>
    <s v="SND001"/>
    <x v="2"/>
    <n v="3.5"/>
    <n v="2"/>
    <x v="7"/>
    <n v="2.4499999999999997"/>
    <x v="0"/>
    <x v="1"/>
    <x v="1"/>
  </r>
  <r>
    <s v="CUS5897"/>
    <x v="389"/>
    <x v="3"/>
    <x v="8"/>
    <x v="16"/>
    <s v="COF001"/>
    <x v="4"/>
    <n v="4.25"/>
    <n v="2"/>
    <x v="21"/>
    <n v="2.9749999999999996"/>
    <x v="2"/>
    <x v="0"/>
    <x v="4"/>
  </r>
  <r>
    <s v="CUS5898"/>
    <x v="370"/>
    <x v="0"/>
    <x v="0"/>
    <x v="0"/>
    <s v="SKT001"/>
    <x v="2"/>
    <n v="4.75"/>
    <n v="1"/>
    <x v="12"/>
    <n v="1.6624999999999999"/>
    <x v="2"/>
    <x v="9"/>
    <x v="4"/>
  </r>
  <r>
    <s v="CUS5899"/>
    <x v="387"/>
    <x v="0"/>
    <x v="1"/>
    <x v="1"/>
    <s v="COF001"/>
    <x v="3"/>
    <n v="3"/>
    <n v="1"/>
    <x v="4"/>
    <n v="1.0499999999999998"/>
    <x v="0"/>
    <x v="8"/>
    <x v="5"/>
  </r>
  <r>
    <s v="CUS5900"/>
    <x v="636"/>
    <x v="1"/>
    <x v="4"/>
    <x v="14"/>
    <s v="SPC001"/>
    <x v="2"/>
    <n v="2.5"/>
    <n v="1"/>
    <x v="11"/>
    <n v="0.875"/>
    <x v="2"/>
    <x v="3"/>
    <x v="6"/>
  </r>
  <r>
    <s v="CUS5901"/>
    <x v="914"/>
    <x v="3"/>
    <x v="8"/>
    <x v="16"/>
    <s v="COF001"/>
    <x v="6"/>
    <n v="2.5"/>
    <n v="1"/>
    <x v="11"/>
    <n v="0.875"/>
    <x v="0"/>
    <x v="5"/>
    <x v="2"/>
  </r>
  <r>
    <s v="CUS5902"/>
    <x v="457"/>
    <x v="2"/>
    <x v="3"/>
    <x v="9"/>
    <s v="TEA001"/>
    <x v="2"/>
    <n v="7.6"/>
    <n v="1"/>
    <x v="42"/>
    <n v="2.6599999999999997"/>
    <x v="1"/>
    <x v="2"/>
    <x v="3"/>
  </r>
  <r>
    <s v="CUS5903"/>
    <x v="231"/>
    <x v="0"/>
    <x v="0"/>
    <x v="0"/>
    <s v="DES001"/>
    <x v="4"/>
    <n v="3.1"/>
    <n v="1"/>
    <x v="9"/>
    <n v="1.085"/>
    <x v="0"/>
    <x v="11"/>
    <x v="4"/>
  </r>
  <r>
    <s v="CUS5904"/>
    <x v="727"/>
    <x v="3"/>
    <x v="1"/>
    <x v="7"/>
    <s v="SPC001"/>
    <x v="4"/>
    <n v="2"/>
    <n v="2"/>
    <x v="5"/>
    <n v="1.4"/>
    <x v="2"/>
    <x v="3"/>
    <x v="3"/>
  </r>
  <r>
    <s v="CUS5905"/>
    <x v="535"/>
    <x v="3"/>
    <x v="8"/>
    <x v="16"/>
    <s v="SKT001"/>
    <x v="0"/>
    <n v="3.75"/>
    <n v="1"/>
    <x v="10"/>
    <n v="1.3125"/>
    <x v="1"/>
    <x v="1"/>
    <x v="0"/>
  </r>
  <r>
    <s v="CUS5906"/>
    <x v="484"/>
    <x v="1"/>
    <x v="4"/>
    <x v="14"/>
    <s v="SKT001"/>
    <x v="5"/>
    <n v="2.5"/>
    <n v="1"/>
    <x v="11"/>
    <n v="0.875"/>
    <x v="2"/>
    <x v="11"/>
    <x v="5"/>
  </r>
  <r>
    <s v="CUS5907"/>
    <x v="975"/>
    <x v="1"/>
    <x v="4"/>
    <x v="14"/>
    <s v="COF001"/>
    <x v="4"/>
    <n v="4.25"/>
    <n v="1"/>
    <x v="6"/>
    <n v="1.4874999999999998"/>
    <x v="1"/>
    <x v="10"/>
    <x v="2"/>
  </r>
  <r>
    <s v="CUS5908"/>
    <x v="77"/>
    <x v="4"/>
    <x v="5"/>
    <x v="12"/>
    <s v="COF001"/>
    <x v="0"/>
    <n v="0.8"/>
    <n v="2"/>
    <x v="26"/>
    <n v="0.55999999999999994"/>
    <x v="1"/>
    <x v="8"/>
    <x v="0"/>
  </r>
  <r>
    <s v="CUS5909"/>
    <x v="290"/>
    <x v="3"/>
    <x v="8"/>
    <x v="16"/>
    <s v="SPC001"/>
    <x v="6"/>
    <n v="2.5499999999999998"/>
    <n v="1"/>
    <x v="8"/>
    <n v="0.89249999999999985"/>
    <x v="0"/>
    <x v="2"/>
    <x v="5"/>
  </r>
  <r>
    <s v="CUS5910"/>
    <x v="22"/>
    <x v="2"/>
    <x v="5"/>
    <x v="15"/>
    <s v="DES001"/>
    <x v="6"/>
    <n v="3.25"/>
    <n v="1"/>
    <x v="14"/>
    <n v="1.1375"/>
    <x v="1"/>
    <x v="6"/>
    <x v="0"/>
  </r>
  <r>
    <s v="CUS5911"/>
    <x v="502"/>
    <x v="3"/>
    <x v="1"/>
    <x v="7"/>
    <s v="TEA001"/>
    <x v="2"/>
    <n v="14.75"/>
    <n v="1"/>
    <x v="41"/>
    <n v="5.1624999999999996"/>
    <x v="2"/>
    <x v="11"/>
    <x v="1"/>
  </r>
  <r>
    <s v="CUS5912"/>
    <x v="26"/>
    <x v="0"/>
    <x v="0"/>
    <x v="2"/>
    <s v="SPC001"/>
    <x v="4"/>
    <n v="3"/>
    <n v="2"/>
    <x v="0"/>
    <n v="2.0999999999999996"/>
    <x v="2"/>
    <x v="1"/>
    <x v="4"/>
  </r>
  <r>
    <s v="CUS5913"/>
    <x v="163"/>
    <x v="2"/>
    <x v="3"/>
    <x v="9"/>
    <s v="COF001"/>
    <x v="3"/>
    <n v="4.5"/>
    <n v="2"/>
    <x v="2"/>
    <n v="3.15"/>
    <x v="1"/>
    <x v="2"/>
    <x v="2"/>
  </r>
  <r>
    <s v="CUS5914"/>
    <x v="12"/>
    <x v="1"/>
    <x v="4"/>
    <x v="14"/>
    <s v="DES001"/>
    <x v="0"/>
    <n v="3.75"/>
    <n v="1"/>
    <x v="10"/>
    <n v="1.3125"/>
    <x v="2"/>
    <x v="10"/>
    <x v="4"/>
  </r>
  <r>
    <s v="CUS5915"/>
    <x v="915"/>
    <x v="4"/>
    <x v="6"/>
    <x v="10"/>
    <s v="COF001"/>
    <x v="4"/>
    <n v="3.25"/>
    <n v="1"/>
    <x v="14"/>
    <n v="1.1375"/>
    <x v="1"/>
    <x v="0"/>
    <x v="5"/>
  </r>
  <r>
    <s v="CUS5916"/>
    <x v="182"/>
    <x v="4"/>
    <x v="6"/>
    <x v="10"/>
    <s v="TEA001"/>
    <x v="2"/>
    <n v="3"/>
    <n v="2"/>
    <x v="0"/>
    <n v="2.0999999999999996"/>
    <x v="2"/>
    <x v="9"/>
    <x v="4"/>
  </r>
  <r>
    <s v="CUS5917"/>
    <x v="952"/>
    <x v="0"/>
    <x v="0"/>
    <x v="0"/>
    <s v="COF001"/>
    <x v="1"/>
    <n v="3"/>
    <n v="1"/>
    <x v="4"/>
    <n v="1.0499999999999998"/>
    <x v="1"/>
    <x v="0"/>
    <x v="4"/>
  </r>
  <r>
    <s v="CUS5918"/>
    <x v="264"/>
    <x v="0"/>
    <x v="1"/>
    <x v="1"/>
    <s v="COF001"/>
    <x v="5"/>
    <n v="2.5"/>
    <n v="1"/>
    <x v="11"/>
    <n v="0.875"/>
    <x v="2"/>
    <x v="5"/>
    <x v="5"/>
  </r>
  <r>
    <s v="CUS5919"/>
    <x v="1000"/>
    <x v="4"/>
    <x v="5"/>
    <x v="12"/>
    <s v="DES001"/>
    <x v="3"/>
    <n v="3"/>
    <n v="1"/>
    <x v="4"/>
    <n v="1.0499999999999998"/>
    <x v="1"/>
    <x v="4"/>
    <x v="6"/>
  </r>
  <r>
    <s v="CUS5920"/>
    <x v="899"/>
    <x v="1"/>
    <x v="2"/>
    <x v="3"/>
    <s v="TEA001"/>
    <x v="4"/>
    <n v="2"/>
    <n v="1"/>
    <x v="3"/>
    <n v="0.7"/>
    <x v="1"/>
    <x v="4"/>
    <x v="6"/>
  </r>
  <r>
    <s v="CUS5921"/>
    <x v="414"/>
    <x v="3"/>
    <x v="8"/>
    <x v="16"/>
    <s v="DES001"/>
    <x v="3"/>
    <n v="3"/>
    <n v="1"/>
    <x v="4"/>
    <n v="1.0499999999999998"/>
    <x v="0"/>
    <x v="9"/>
    <x v="3"/>
  </r>
  <r>
    <s v="CUS5922"/>
    <x v="122"/>
    <x v="3"/>
    <x v="8"/>
    <x v="16"/>
    <s v="COF001"/>
    <x v="1"/>
    <n v="3.5"/>
    <n v="2"/>
    <x v="7"/>
    <n v="2.4499999999999997"/>
    <x v="1"/>
    <x v="7"/>
    <x v="5"/>
  </r>
  <r>
    <s v="CUS5923"/>
    <x v="489"/>
    <x v="0"/>
    <x v="1"/>
    <x v="1"/>
    <s v="DES001"/>
    <x v="4"/>
    <n v="2.2000000000000002"/>
    <n v="1"/>
    <x v="23"/>
    <n v="0.77"/>
    <x v="0"/>
    <x v="9"/>
    <x v="3"/>
  </r>
  <r>
    <s v="CUS5924"/>
    <x v="592"/>
    <x v="0"/>
    <x v="0"/>
    <x v="0"/>
    <s v="CLD001"/>
    <x v="0"/>
    <n v="2.5"/>
    <n v="2"/>
    <x v="17"/>
    <n v="1.75"/>
    <x v="1"/>
    <x v="4"/>
    <x v="1"/>
  </r>
  <r>
    <s v="CUS5925"/>
    <x v="360"/>
    <x v="2"/>
    <x v="5"/>
    <x v="8"/>
    <s v="COF001"/>
    <x v="4"/>
    <n v="3"/>
    <n v="2"/>
    <x v="0"/>
    <n v="2.0999999999999996"/>
    <x v="2"/>
    <x v="11"/>
    <x v="0"/>
  </r>
  <r>
    <s v="CUS5926"/>
    <x v="811"/>
    <x v="1"/>
    <x v="2"/>
    <x v="3"/>
    <s v="CLD001"/>
    <x v="0"/>
    <n v="8.9499999999999993"/>
    <n v="1"/>
    <x v="27"/>
    <n v="3.1324999999999994"/>
    <x v="2"/>
    <x v="1"/>
    <x v="2"/>
  </r>
  <r>
    <s v="CUS5927"/>
    <x v="922"/>
    <x v="0"/>
    <x v="0"/>
    <x v="2"/>
    <s v="CLD001"/>
    <x v="4"/>
    <n v="3"/>
    <n v="1"/>
    <x v="4"/>
    <n v="1.0499999999999998"/>
    <x v="2"/>
    <x v="2"/>
    <x v="6"/>
  </r>
  <r>
    <s v="CUS5928"/>
    <x v="237"/>
    <x v="4"/>
    <x v="5"/>
    <x v="12"/>
    <s v="SND001"/>
    <x v="5"/>
    <n v="4.6900000000000004"/>
    <n v="1"/>
    <x v="52"/>
    <n v="1.6415"/>
    <x v="2"/>
    <x v="8"/>
    <x v="3"/>
  </r>
  <r>
    <s v="CUS5929"/>
    <x v="572"/>
    <x v="0"/>
    <x v="7"/>
    <x v="11"/>
    <s v="COF001"/>
    <x v="2"/>
    <n v="3.1"/>
    <n v="1"/>
    <x v="9"/>
    <n v="1.085"/>
    <x v="0"/>
    <x v="9"/>
    <x v="6"/>
  </r>
  <r>
    <s v="CUS5930"/>
    <x v="409"/>
    <x v="1"/>
    <x v="2"/>
    <x v="4"/>
    <s v="SKT001"/>
    <x v="4"/>
    <n v="2.5"/>
    <n v="1"/>
    <x v="11"/>
    <n v="0.875"/>
    <x v="2"/>
    <x v="0"/>
    <x v="6"/>
  </r>
  <r>
    <s v="CUS5931"/>
    <x v="814"/>
    <x v="4"/>
    <x v="6"/>
    <x v="10"/>
    <s v="SPC001"/>
    <x v="0"/>
    <n v="2.4500000000000002"/>
    <n v="2"/>
    <x v="25"/>
    <n v="1.7150000000000001"/>
    <x v="2"/>
    <x v="0"/>
    <x v="3"/>
  </r>
  <r>
    <s v="CUS5932"/>
    <x v="928"/>
    <x v="2"/>
    <x v="5"/>
    <x v="15"/>
    <s v="SPC001"/>
    <x v="1"/>
    <n v="3"/>
    <n v="1"/>
    <x v="4"/>
    <n v="1.0499999999999998"/>
    <x v="0"/>
    <x v="4"/>
    <x v="1"/>
  </r>
  <r>
    <s v="CUS5933"/>
    <x v="509"/>
    <x v="1"/>
    <x v="2"/>
    <x v="4"/>
    <s v="SND001"/>
    <x v="2"/>
    <n v="2.5"/>
    <n v="1"/>
    <x v="11"/>
    <n v="0.875"/>
    <x v="0"/>
    <x v="3"/>
    <x v="5"/>
  </r>
  <r>
    <s v="CUS5934"/>
    <x v="226"/>
    <x v="1"/>
    <x v="2"/>
    <x v="4"/>
    <s v="DES001"/>
    <x v="4"/>
    <n v="9.5"/>
    <n v="1"/>
    <x v="22"/>
    <n v="3.3249999999999997"/>
    <x v="0"/>
    <x v="6"/>
    <x v="6"/>
  </r>
  <r>
    <s v="CUS5935"/>
    <x v="204"/>
    <x v="4"/>
    <x v="5"/>
    <x v="13"/>
    <s v="SPC001"/>
    <x v="6"/>
    <n v="3.5"/>
    <n v="1"/>
    <x v="15"/>
    <n v="1.2249999999999999"/>
    <x v="1"/>
    <x v="6"/>
    <x v="3"/>
  </r>
  <r>
    <s v="CUS5936"/>
    <x v="777"/>
    <x v="0"/>
    <x v="1"/>
    <x v="1"/>
    <s v="TEA001"/>
    <x v="0"/>
    <n v="2.2000000000000002"/>
    <n v="1"/>
    <x v="23"/>
    <n v="0.77"/>
    <x v="0"/>
    <x v="8"/>
    <x v="3"/>
  </r>
  <r>
    <s v="CUS5937"/>
    <x v="993"/>
    <x v="1"/>
    <x v="4"/>
    <x v="6"/>
    <s v="COF001"/>
    <x v="5"/>
    <n v="3.25"/>
    <n v="1"/>
    <x v="14"/>
    <n v="1.1375"/>
    <x v="1"/>
    <x v="6"/>
    <x v="6"/>
  </r>
  <r>
    <s v="CUS5938"/>
    <x v="788"/>
    <x v="2"/>
    <x v="3"/>
    <x v="9"/>
    <s v="TEA001"/>
    <x v="1"/>
    <n v="3.75"/>
    <n v="1"/>
    <x v="10"/>
    <n v="1.3125"/>
    <x v="0"/>
    <x v="11"/>
    <x v="5"/>
  </r>
  <r>
    <s v="CUS5939"/>
    <x v="561"/>
    <x v="2"/>
    <x v="3"/>
    <x v="9"/>
    <s v="DES001"/>
    <x v="1"/>
    <n v="2.5"/>
    <n v="2"/>
    <x v="17"/>
    <n v="1.75"/>
    <x v="0"/>
    <x v="11"/>
    <x v="6"/>
  </r>
  <r>
    <s v="CUS5940"/>
    <x v="192"/>
    <x v="0"/>
    <x v="7"/>
    <x v="11"/>
    <s v="SPC001"/>
    <x v="2"/>
    <n v="2.5"/>
    <n v="1"/>
    <x v="11"/>
    <n v="0.875"/>
    <x v="0"/>
    <x v="10"/>
    <x v="1"/>
  </r>
  <r>
    <s v="CUS5941"/>
    <x v="761"/>
    <x v="2"/>
    <x v="5"/>
    <x v="15"/>
    <s v="CLD001"/>
    <x v="3"/>
    <n v="4.25"/>
    <n v="2"/>
    <x v="21"/>
    <n v="2.9749999999999996"/>
    <x v="2"/>
    <x v="0"/>
    <x v="0"/>
  </r>
  <r>
    <s v="CUS5942"/>
    <x v="32"/>
    <x v="0"/>
    <x v="0"/>
    <x v="0"/>
    <s v="DES001"/>
    <x v="2"/>
    <n v="4.0599999999999996"/>
    <n v="1"/>
    <x v="50"/>
    <n v="1.4209999999999998"/>
    <x v="1"/>
    <x v="3"/>
    <x v="2"/>
  </r>
  <r>
    <s v="CUS5943"/>
    <x v="127"/>
    <x v="4"/>
    <x v="5"/>
    <x v="12"/>
    <s v="TEA001"/>
    <x v="5"/>
    <n v="2.5"/>
    <n v="1"/>
    <x v="11"/>
    <n v="0.875"/>
    <x v="2"/>
    <x v="1"/>
    <x v="5"/>
  </r>
  <r>
    <s v="CUS5944"/>
    <x v="360"/>
    <x v="2"/>
    <x v="3"/>
    <x v="9"/>
    <s v="CLD001"/>
    <x v="2"/>
    <n v="2.5"/>
    <n v="1"/>
    <x v="11"/>
    <n v="0.875"/>
    <x v="2"/>
    <x v="11"/>
    <x v="0"/>
  </r>
  <r>
    <s v="CUS5945"/>
    <x v="228"/>
    <x v="2"/>
    <x v="5"/>
    <x v="15"/>
    <s v="COF001"/>
    <x v="5"/>
    <n v="2.2000000000000002"/>
    <n v="1"/>
    <x v="23"/>
    <n v="0.77"/>
    <x v="0"/>
    <x v="4"/>
    <x v="2"/>
  </r>
  <r>
    <s v="CUS5946"/>
    <x v="207"/>
    <x v="1"/>
    <x v="2"/>
    <x v="3"/>
    <s v="DES001"/>
    <x v="3"/>
    <n v="3.25"/>
    <n v="1"/>
    <x v="14"/>
    <n v="1.1375"/>
    <x v="1"/>
    <x v="7"/>
    <x v="6"/>
  </r>
  <r>
    <s v="CUS5947"/>
    <x v="194"/>
    <x v="4"/>
    <x v="6"/>
    <x v="10"/>
    <s v="SND001"/>
    <x v="0"/>
    <n v="3.5"/>
    <n v="2"/>
    <x v="7"/>
    <n v="2.4499999999999997"/>
    <x v="0"/>
    <x v="4"/>
    <x v="4"/>
  </r>
  <r>
    <s v="CUS5948"/>
    <x v="530"/>
    <x v="0"/>
    <x v="7"/>
    <x v="11"/>
    <s v="COF001"/>
    <x v="2"/>
    <n v="2.5"/>
    <n v="2"/>
    <x v="17"/>
    <n v="1.75"/>
    <x v="2"/>
    <x v="5"/>
    <x v="1"/>
  </r>
  <r>
    <s v="CUS5949"/>
    <x v="812"/>
    <x v="1"/>
    <x v="4"/>
    <x v="14"/>
    <s v="DES001"/>
    <x v="0"/>
    <n v="2.5"/>
    <n v="2"/>
    <x v="17"/>
    <n v="1.75"/>
    <x v="1"/>
    <x v="11"/>
    <x v="1"/>
  </r>
  <r>
    <s v="CUS5950"/>
    <x v="914"/>
    <x v="0"/>
    <x v="7"/>
    <x v="11"/>
    <s v="SND001"/>
    <x v="0"/>
    <n v="2.5"/>
    <n v="1"/>
    <x v="11"/>
    <n v="0.875"/>
    <x v="0"/>
    <x v="5"/>
    <x v="2"/>
  </r>
  <r>
    <s v="CUS5951"/>
    <x v="864"/>
    <x v="3"/>
    <x v="1"/>
    <x v="7"/>
    <s v="TEA001"/>
    <x v="1"/>
    <n v="3"/>
    <n v="1"/>
    <x v="4"/>
    <n v="1.0499999999999998"/>
    <x v="2"/>
    <x v="10"/>
    <x v="5"/>
  </r>
  <r>
    <s v="CUS5952"/>
    <x v="461"/>
    <x v="0"/>
    <x v="7"/>
    <x v="11"/>
    <s v="TEA001"/>
    <x v="3"/>
    <n v="20.45"/>
    <n v="1"/>
    <x v="36"/>
    <n v="7.1574999999999989"/>
    <x v="0"/>
    <x v="5"/>
    <x v="5"/>
  </r>
  <r>
    <s v="CUS5953"/>
    <x v="388"/>
    <x v="2"/>
    <x v="3"/>
    <x v="9"/>
    <s v="SPC001"/>
    <x v="3"/>
    <n v="3.75"/>
    <n v="2"/>
    <x v="16"/>
    <n v="2.625"/>
    <x v="1"/>
    <x v="2"/>
    <x v="6"/>
  </r>
  <r>
    <s v="CUS5954"/>
    <x v="382"/>
    <x v="0"/>
    <x v="1"/>
    <x v="1"/>
    <s v="COF001"/>
    <x v="6"/>
    <n v="4"/>
    <n v="1"/>
    <x v="5"/>
    <n v="1.4"/>
    <x v="1"/>
    <x v="4"/>
    <x v="6"/>
  </r>
  <r>
    <s v="CUS5955"/>
    <x v="1083"/>
    <x v="1"/>
    <x v="2"/>
    <x v="4"/>
    <s v="SPC001"/>
    <x v="3"/>
    <n v="2"/>
    <n v="1"/>
    <x v="3"/>
    <n v="0.7"/>
    <x v="2"/>
    <x v="4"/>
    <x v="2"/>
  </r>
  <r>
    <s v="CUS5956"/>
    <x v="191"/>
    <x v="3"/>
    <x v="8"/>
    <x v="16"/>
    <s v="DES001"/>
    <x v="6"/>
    <n v="3.75"/>
    <n v="1"/>
    <x v="10"/>
    <n v="1.3125"/>
    <x v="0"/>
    <x v="0"/>
    <x v="1"/>
  </r>
  <r>
    <s v="CUS5957"/>
    <x v="1084"/>
    <x v="4"/>
    <x v="6"/>
    <x v="10"/>
    <s v="SKT001"/>
    <x v="6"/>
    <n v="3.5"/>
    <n v="1"/>
    <x v="15"/>
    <n v="1.2249999999999999"/>
    <x v="0"/>
    <x v="7"/>
    <x v="4"/>
  </r>
  <r>
    <s v="CUS5958"/>
    <x v="762"/>
    <x v="0"/>
    <x v="7"/>
    <x v="11"/>
    <s v="COF001"/>
    <x v="0"/>
    <n v="2.5"/>
    <n v="1"/>
    <x v="11"/>
    <n v="0.875"/>
    <x v="1"/>
    <x v="9"/>
    <x v="4"/>
  </r>
  <r>
    <s v="CUS5959"/>
    <x v="870"/>
    <x v="4"/>
    <x v="6"/>
    <x v="10"/>
    <s v="CLD001"/>
    <x v="0"/>
    <n v="4.5"/>
    <n v="1"/>
    <x v="18"/>
    <n v="1.575"/>
    <x v="2"/>
    <x v="1"/>
    <x v="2"/>
  </r>
  <r>
    <s v="CUS5960"/>
    <x v="394"/>
    <x v="4"/>
    <x v="5"/>
    <x v="12"/>
    <s v="TEA001"/>
    <x v="3"/>
    <n v="4.75"/>
    <n v="1"/>
    <x v="12"/>
    <n v="1.6624999999999999"/>
    <x v="2"/>
    <x v="0"/>
    <x v="4"/>
  </r>
  <r>
    <s v="CUS5961"/>
    <x v="867"/>
    <x v="3"/>
    <x v="8"/>
    <x v="16"/>
    <s v="SND001"/>
    <x v="2"/>
    <n v="3.75"/>
    <n v="1"/>
    <x v="10"/>
    <n v="1.3125"/>
    <x v="2"/>
    <x v="2"/>
    <x v="3"/>
  </r>
  <r>
    <s v="CUS5962"/>
    <x v="623"/>
    <x v="2"/>
    <x v="3"/>
    <x v="5"/>
    <s v="TEA001"/>
    <x v="2"/>
    <n v="3.75"/>
    <n v="1"/>
    <x v="10"/>
    <n v="1.3125"/>
    <x v="1"/>
    <x v="4"/>
    <x v="1"/>
  </r>
  <r>
    <s v="CUS5963"/>
    <x v="972"/>
    <x v="0"/>
    <x v="0"/>
    <x v="2"/>
    <s v="SND001"/>
    <x v="4"/>
    <n v="2.5"/>
    <n v="2"/>
    <x v="17"/>
    <n v="1.75"/>
    <x v="2"/>
    <x v="4"/>
    <x v="0"/>
  </r>
  <r>
    <s v="CUS5964"/>
    <x v="102"/>
    <x v="4"/>
    <x v="5"/>
    <x v="13"/>
    <s v="SND001"/>
    <x v="0"/>
    <n v="3"/>
    <n v="2"/>
    <x v="0"/>
    <n v="2.0999999999999996"/>
    <x v="2"/>
    <x v="0"/>
    <x v="3"/>
  </r>
  <r>
    <s v="CUS5965"/>
    <x v="297"/>
    <x v="0"/>
    <x v="7"/>
    <x v="11"/>
    <s v="SND001"/>
    <x v="6"/>
    <n v="3.5"/>
    <n v="1"/>
    <x v="15"/>
    <n v="1.2249999999999999"/>
    <x v="0"/>
    <x v="7"/>
    <x v="0"/>
  </r>
  <r>
    <s v="CUS5966"/>
    <x v="208"/>
    <x v="3"/>
    <x v="1"/>
    <x v="7"/>
    <s v="COF001"/>
    <x v="2"/>
    <n v="4.5"/>
    <n v="1"/>
    <x v="18"/>
    <n v="1.575"/>
    <x v="1"/>
    <x v="9"/>
    <x v="5"/>
  </r>
  <r>
    <s v="CUS5967"/>
    <x v="846"/>
    <x v="0"/>
    <x v="1"/>
    <x v="1"/>
    <s v="SND001"/>
    <x v="6"/>
    <n v="3.25"/>
    <n v="1"/>
    <x v="14"/>
    <n v="1.1375"/>
    <x v="0"/>
    <x v="4"/>
    <x v="0"/>
  </r>
  <r>
    <s v="CUS5968"/>
    <x v="245"/>
    <x v="1"/>
    <x v="2"/>
    <x v="3"/>
    <s v="DES001"/>
    <x v="6"/>
    <n v="4"/>
    <n v="2"/>
    <x v="24"/>
    <n v="2.8"/>
    <x v="2"/>
    <x v="3"/>
    <x v="3"/>
  </r>
  <r>
    <s v="CUS5969"/>
    <x v="815"/>
    <x v="0"/>
    <x v="0"/>
    <x v="2"/>
    <s v="SKT001"/>
    <x v="3"/>
    <n v="3.5"/>
    <n v="1"/>
    <x v="15"/>
    <n v="1.2249999999999999"/>
    <x v="1"/>
    <x v="11"/>
    <x v="6"/>
  </r>
  <r>
    <s v="CUS5970"/>
    <x v="488"/>
    <x v="2"/>
    <x v="3"/>
    <x v="9"/>
    <s v="SPC001"/>
    <x v="5"/>
    <n v="3.75"/>
    <n v="2"/>
    <x v="16"/>
    <n v="2.625"/>
    <x v="2"/>
    <x v="0"/>
    <x v="2"/>
  </r>
  <r>
    <s v="CUS5971"/>
    <x v="969"/>
    <x v="3"/>
    <x v="8"/>
    <x v="16"/>
    <s v="CLD001"/>
    <x v="1"/>
    <n v="0.8"/>
    <n v="2"/>
    <x v="26"/>
    <n v="0.55999999999999994"/>
    <x v="1"/>
    <x v="0"/>
    <x v="0"/>
  </r>
  <r>
    <s v="CUS5972"/>
    <x v="274"/>
    <x v="2"/>
    <x v="5"/>
    <x v="8"/>
    <s v="COF001"/>
    <x v="0"/>
    <n v="4"/>
    <n v="1"/>
    <x v="5"/>
    <n v="1.4"/>
    <x v="0"/>
    <x v="9"/>
    <x v="3"/>
  </r>
  <r>
    <s v="CUS5973"/>
    <x v="1041"/>
    <x v="1"/>
    <x v="4"/>
    <x v="14"/>
    <s v="DES001"/>
    <x v="4"/>
    <n v="3.1"/>
    <n v="1"/>
    <x v="9"/>
    <n v="1.085"/>
    <x v="2"/>
    <x v="1"/>
    <x v="1"/>
  </r>
  <r>
    <s v="CUS5974"/>
    <x v="397"/>
    <x v="0"/>
    <x v="0"/>
    <x v="2"/>
    <s v="TEA001"/>
    <x v="2"/>
    <n v="2.5"/>
    <n v="1"/>
    <x v="11"/>
    <n v="0.875"/>
    <x v="0"/>
    <x v="10"/>
    <x v="6"/>
  </r>
  <r>
    <s v="CUS5975"/>
    <x v="750"/>
    <x v="3"/>
    <x v="1"/>
    <x v="7"/>
    <s v="CLD001"/>
    <x v="2"/>
    <n v="3.75"/>
    <n v="2"/>
    <x v="16"/>
    <n v="2.625"/>
    <x v="2"/>
    <x v="3"/>
    <x v="3"/>
  </r>
  <r>
    <s v="CUS5976"/>
    <x v="1062"/>
    <x v="2"/>
    <x v="3"/>
    <x v="9"/>
    <s v="COF001"/>
    <x v="4"/>
    <n v="0.8"/>
    <n v="2"/>
    <x v="26"/>
    <n v="0.55999999999999994"/>
    <x v="2"/>
    <x v="8"/>
    <x v="3"/>
  </r>
  <r>
    <s v="CUS5977"/>
    <x v="435"/>
    <x v="0"/>
    <x v="0"/>
    <x v="2"/>
    <s v="SKT001"/>
    <x v="4"/>
    <n v="3.25"/>
    <n v="1"/>
    <x v="14"/>
    <n v="1.1375"/>
    <x v="2"/>
    <x v="6"/>
    <x v="2"/>
  </r>
  <r>
    <s v="CUS5978"/>
    <x v="933"/>
    <x v="0"/>
    <x v="0"/>
    <x v="0"/>
    <s v="SPC001"/>
    <x v="2"/>
    <n v="2.5"/>
    <n v="2"/>
    <x v="17"/>
    <n v="1.75"/>
    <x v="2"/>
    <x v="6"/>
    <x v="4"/>
  </r>
  <r>
    <s v="CUS5979"/>
    <x v="596"/>
    <x v="1"/>
    <x v="4"/>
    <x v="6"/>
    <s v="SPC001"/>
    <x v="6"/>
    <n v="3"/>
    <n v="1"/>
    <x v="4"/>
    <n v="1.0499999999999998"/>
    <x v="1"/>
    <x v="3"/>
    <x v="0"/>
  </r>
  <r>
    <s v="CUS5980"/>
    <x v="700"/>
    <x v="0"/>
    <x v="0"/>
    <x v="2"/>
    <s v="SPC001"/>
    <x v="3"/>
    <n v="3.75"/>
    <n v="1"/>
    <x v="10"/>
    <n v="1.3125"/>
    <x v="2"/>
    <x v="11"/>
    <x v="6"/>
  </r>
  <r>
    <s v="CUS5981"/>
    <x v="138"/>
    <x v="4"/>
    <x v="6"/>
    <x v="10"/>
    <s v="SND001"/>
    <x v="4"/>
    <n v="0.8"/>
    <n v="2"/>
    <x v="26"/>
    <n v="0.55999999999999994"/>
    <x v="0"/>
    <x v="6"/>
    <x v="4"/>
  </r>
  <r>
    <s v="CUS5982"/>
    <x v="272"/>
    <x v="1"/>
    <x v="2"/>
    <x v="4"/>
    <s v="COF001"/>
    <x v="3"/>
    <n v="3.75"/>
    <n v="1"/>
    <x v="10"/>
    <n v="1.3125"/>
    <x v="0"/>
    <x v="1"/>
    <x v="0"/>
  </r>
  <r>
    <s v="CUS5983"/>
    <x v="874"/>
    <x v="0"/>
    <x v="0"/>
    <x v="0"/>
    <s v="SND001"/>
    <x v="4"/>
    <n v="3.75"/>
    <n v="2"/>
    <x v="16"/>
    <n v="2.625"/>
    <x v="2"/>
    <x v="7"/>
    <x v="2"/>
  </r>
  <r>
    <s v="CUS5984"/>
    <x v="942"/>
    <x v="0"/>
    <x v="1"/>
    <x v="1"/>
    <s v="SPC001"/>
    <x v="3"/>
    <n v="3"/>
    <n v="1"/>
    <x v="4"/>
    <n v="1.0499999999999998"/>
    <x v="0"/>
    <x v="2"/>
    <x v="3"/>
  </r>
  <r>
    <s v="CUS5985"/>
    <x v="214"/>
    <x v="2"/>
    <x v="3"/>
    <x v="5"/>
    <s v="DES001"/>
    <x v="4"/>
    <n v="3"/>
    <n v="1"/>
    <x v="4"/>
    <n v="1.0499999999999998"/>
    <x v="2"/>
    <x v="5"/>
    <x v="6"/>
  </r>
  <r>
    <s v="CUS5986"/>
    <x v="416"/>
    <x v="2"/>
    <x v="5"/>
    <x v="8"/>
    <s v="SND001"/>
    <x v="5"/>
    <n v="3"/>
    <n v="1"/>
    <x v="4"/>
    <n v="1.0499999999999998"/>
    <x v="1"/>
    <x v="5"/>
    <x v="4"/>
  </r>
  <r>
    <s v="CUS5987"/>
    <x v="99"/>
    <x v="2"/>
    <x v="3"/>
    <x v="9"/>
    <s v="COF001"/>
    <x v="0"/>
    <n v="2"/>
    <n v="1"/>
    <x v="3"/>
    <n v="0.7"/>
    <x v="1"/>
    <x v="0"/>
    <x v="3"/>
  </r>
  <r>
    <s v="CUS5988"/>
    <x v="1048"/>
    <x v="1"/>
    <x v="2"/>
    <x v="3"/>
    <s v="CLD001"/>
    <x v="3"/>
    <n v="3"/>
    <n v="1"/>
    <x v="4"/>
    <n v="1.0499999999999998"/>
    <x v="2"/>
    <x v="10"/>
    <x v="1"/>
  </r>
  <r>
    <s v="CUS5989"/>
    <x v="58"/>
    <x v="1"/>
    <x v="2"/>
    <x v="3"/>
    <s v="SND001"/>
    <x v="4"/>
    <n v="2.5"/>
    <n v="1"/>
    <x v="11"/>
    <n v="0.875"/>
    <x v="2"/>
    <x v="4"/>
    <x v="5"/>
  </r>
  <r>
    <s v="CUS5990"/>
    <x v="742"/>
    <x v="0"/>
    <x v="0"/>
    <x v="0"/>
    <s v="DES001"/>
    <x v="2"/>
    <n v="3.75"/>
    <n v="1"/>
    <x v="10"/>
    <n v="1.3125"/>
    <x v="2"/>
    <x v="1"/>
    <x v="1"/>
  </r>
  <r>
    <s v="CUS5991"/>
    <x v="1085"/>
    <x v="2"/>
    <x v="3"/>
    <x v="5"/>
    <s v="DES001"/>
    <x v="5"/>
    <n v="3.75"/>
    <n v="1"/>
    <x v="10"/>
    <n v="1.3125"/>
    <x v="2"/>
    <x v="3"/>
    <x v="6"/>
  </r>
  <r>
    <s v="CUS5992"/>
    <x v="432"/>
    <x v="2"/>
    <x v="3"/>
    <x v="9"/>
    <s v="CLD001"/>
    <x v="1"/>
    <n v="0.8"/>
    <n v="2"/>
    <x v="26"/>
    <n v="0.55999999999999994"/>
    <x v="0"/>
    <x v="4"/>
    <x v="4"/>
  </r>
  <r>
    <s v="CUS5993"/>
    <x v="213"/>
    <x v="2"/>
    <x v="5"/>
    <x v="15"/>
    <s v="TEA001"/>
    <x v="4"/>
    <n v="3"/>
    <n v="1"/>
    <x v="4"/>
    <n v="1.0499999999999998"/>
    <x v="0"/>
    <x v="4"/>
    <x v="6"/>
  </r>
  <r>
    <s v="CUS5994"/>
    <x v="1086"/>
    <x v="0"/>
    <x v="0"/>
    <x v="2"/>
    <s v="SND001"/>
    <x v="2"/>
    <n v="4.25"/>
    <n v="2"/>
    <x v="21"/>
    <n v="2.9749999999999996"/>
    <x v="2"/>
    <x v="6"/>
    <x v="3"/>
  </r>
  <r>
    <s v="CUS5995"/>
    <x v="1034"/>
    <x v="0"/>
    <x v="1"/>
    <x v="1"/>
    <s v="SND001"/>
    <x v="4"/>
    <n v="0.8"/>
    <n v="1"/>
    <x v="28"/>
    <n v="0.27999999999999997"/>
    <x v="0"/>
    <x v="4"/>
    <x v="6"/>
  </r>
  <r>
    <s v="CUS5996"/>
    <x v="464"/>
    <x v="0"/>
    <x v="0"/>
    <x v="0"/>
    <s v="CLD001"/>
    <x v="6"/>
    <n v="4.5"/>
    <n v="1"/>
    <x v="18"/>
    <n v="1.575"/>
    <x v="1"/>
    <x v="3"/>
    <x v="0"/>
  </r>
  <r>
    <s v="CUS5997"/>
    <x v="355"/>
    <x v="0"/>
    <x v="0"/>
    <x v="2"/>
    <s v="SND001"/>
    <x v="1"/>
    <n v="2.5"/>
    <n v="1"/>
    <x v="11"/>
    <n v="0.875"/>
    <x v="0"/>
    <x v="11"/>
    <x v="4"/>
  </r>
  <r>
    <s v="CUS5998"/>
    <x v="171"/>
    <x v="0"/>
    <x v="0"/>
    <x v="2"/>
    <s v="TEA001"/>
    <x v="0"/>
    <n v="3"/>
    <n v="2"/>
    <x v="0"/>
    <n v="2.0999999999999996"/>
    <x v="0"/>
    <x v="9"/>
    <x v="0"/>
  </r>
  <r>
    <s v="CUS5999"/>
    <x v="171"/>
    <x v="3"/>
    <x v="8"/>
    <x v="16"/>
    <s v="CLD001"/>
    <x v="1"/>
    <n v="3.75"/>
    <n v="1"/>
    <x v="10"/>
    <n v="1.3125"/>
    <x v="0"/>
    <x v="9"/>
    <x v="0"/>
  </r>
  <r>
    <s v="CUS6000"/>
    <x v="1083"/>
    <x v="4"/>
    <x v="5"/>
    <x v="12"/>
    <s v="DES001"/>
    <x v="0"/>
    <n v="0.8"/>
    <n v="2"/>
    <x v="26"/>
    <n v="0.55999999999999994"/>
    <x v="2"/>
    <x v="4"/>
    <x v="2"/>
  </r>
  <r>
    <s v="CUS6001"/>
    <x v="1021"/>
    <x v="0"/>
    <x v="1"/>
    <x v="1"/>
    <s v="COF001"/>
    <x v="2"/>
    <n v="4.25"/>
    <n v="2"/>
    <x v="21"/>
    <n v="2.9749999999999996"/>
    <x v="2"/>
    <x v="7"/>
    <x v="1"/>
  </r>
  <r>
    <s v="CUS6002"/>
    <x v="189"/>
    <x v="2"/>
    <x v="5"/>
    <x v="15"/>
    <s v="CLD001"/>
    <x v="6"/>
    <n v="0.8"/>
    <n v="2"/>
    <x v="26"/>
    <n v="0.55999999999999994"/>
    <x v="2"/>
    <x v="6"/>
    <x v="0"/>
  </r>
  <r>
    <s v="CUS6003"/>
    <x v="967"/>
    <x v="0"/>
    <x v="0"/>
    <x v="0"/>
    <s v="DES001"/>
    <x v="1"/>
    <n v="2.5"/>
    <n v="1"/>
    <x v="11"/>
    <n v="0.875"/>
    <x v="0"/>
    <x v="1"/>
    <x v="6"/>
  </r>
  <r>
    <s v="CUS6004"/>
    <x v="932"/>
    <x v="2"/>
    <x v="5"/>
    <x v="15"/>
    <s v="CLD001"/>
    <x v="4"/>
    <n v="3"/>
    <n v="1"/>
    <x v="4"/>
    <n v="1.0499999999999998"/>
    <x v="1"/>
    <x v="9"/>
    <x v="1"/>
  </r>
  <r>
    <s v="CUS6005"/>
    <x v="457"/>
    <x v="3"/>
    <x v="8"/>
    <x v="16"/>
    <s v="SND001"/>
    <x v="0"/>
    <n v="3"/>
    <n v="2"/>
    <x v="0"/>
    <n v="2.0999999999999996"/>
    <x v="1"/>
    <x v="2"/>
    <x v="3"/>
  </r>
  <r>
    <s v="CUS6006"/>
    <x v="381"/>
    <x v="2"/>
    <x v="5"/>
    <x v="15"/>
    <s v="SKT001"/>
    <x v="6"/>
    <n v="3.75"/>
    <n v="1"/>
    <x v="10"/>
    <n v="1.3125"/>
    <x v="2"/>
    <x v="11"/>
    <x v="2"/>
  </r>
  <r>
    <s v="CUS6007"/>
    <x v="941"/>
    <x v="0"/>
    <x v="7"/>
    <x v="11"/>
    <s v="CLD001"/>
    <x v="5"/>
    <n v="3.75"/>
    <n v="1"/>
    <x v="10"/>
    <n v="1.3125"/>
    <x v="0"/>
    <x v="10"/>
    <x v="0"/>
  </r>
  <r>
    <s v="CUS6008"/>
    <x v="1043"/>
    <x v="4"/>
    <x v="6"/>
    <x v="10"/>
    <s v="SND001"/>
    <x v="4"/>
    <n v="3.1"/>
    <n v="1"/>
    <x v="9"/>
    <n v="1.085"/>
    <x v="1"/>
    <x v="10"/>
    <x v="2"/>
  </r>
  <r>
    <s v="CUS6009"/>
    <x v="488"/>
    <x v="0"/>
    <x v="7"/>
    <x v="11"/>
    <s v="CLD001"/>
    <x v="3"/>
    <n v="3"/>
    <n v="1"/>
    <x v="4"/>
    <n v="1.0499999999999998"/>
    <x v="2"/>
    <x v="0"/>
    <x v="2"/>
  </r>
  <r>
    <s v="CUS6010"/>
    <x v="308"/>
    <x v="3"/>
    <x v="8"/>
    <x v="16"/>
    <s v="DES001"/>
    <x v="5"/>
    <n v="3.75"/>
    <n v="2"/>
    <x v="16"/>
    <n v="2.625"/>
    <x v="0"/>
    <x v="2"/>
    <x v="3"/>
  </r>
  <r>
    <s v="CUS6011"/>
    <x v="955"/>
    <x v="0"/>
    <x v="1"/>
    <x v="1"/>
    <s v="DES001"/>
    <x v="6"/>
    <n v="0.8"/>
    <n v="1"/>
    <x v="28"/>
    <n v="0.27999999999999997"/>
    <x v="2"/>
    <x v="6"/>
    <x v="5"/>
  </r>
  <r>
    <s v="CUS6012"/>
    <x v="310"/>
    <x v="4"/>
    <x v="5"/>
    <x v="12"/>
    <s v="SPC001"/>
    <x v="0"/>
    <n v="3.75"/>
    <n v="1"/>
    <x v="10"/>
    <n v="1.3125"/>
    <x v="2"/>
    <x v="11"/>
    <x v="5"/>
  </r>
  <r>
    <s v="CUS6013"/>
    <x v="77"/>
    <x v="0"/>
    <x v="0"/>
    <x v="0"/>
    <s v="SKT001"/>
    <x v="0"/>
    <n v="2.5"/>
    <n v="2"/>
    <x v="17"/>
    <n v="1.75"/>
    <x v="1"/>
    <x v="8"/>
    <x v="0"/>
  </r>
  <r>
    <s v="CUS6014"/>
    <x v="741"/>
    <x v="3"/>
    <x v="8"/>
    <x v="16"/>
    <s v="SKT001"/>
    <x v="4"/>
    <n v="2.2000000000000002"/>
    <n v="2"/>
    <x v="19"/>
    <n v="1.54"/>
    <x v="2"/>
    <x v="10"/>
    <x v="5"/>
  </r>
  <r>
    <s v="CUS6015"/>
    <x v="210"/>
    <x v="2"/>
    <x v="3"/>
    <x v="9"/>
    <s v="TEA001"/>
    <x v="4"/>
    <n v="4.25"/>
    <n v="1"/>
    <x v="6"/>
    <n v="1.4874999999999998"/>
    <x v="2"/>
    <x v="5"/>
    <x v="0"/>
  </r>
  <r>
    <s v="CUS6016"/>
    <x v="960"/>
    <x v="0"/>
    <x v="0"/>
    <x v="2"/>
    <s v="CLD001"/>
    <x v="0"/>
    <n v="0.8"/>
    <n v="1"/>
    <x v="28"/>
    <n v="0.27999999999999997"/>
    <x v="2"/>
    <x v="8"/>
    <x v="4"/>
  </r>
  <r>
    <s v="CUS6017"/>
    <x v="193"/>
    <x v="4"/>
    <x v="5"/>
    <x v="12"/>
    <s v="SPC001"/>
    <x v="0"/>
    <n v="3"/>
    <n v="2"/>
    <x v="0"/>
    <n v="2.0999999999999996"/>
    <x v="0"/>
    <x v="11"/>
    <x v="2"/>
  </r>
  <r>
    <s v="CUS6018"/>
    <x v="848"/>
    <x v="4"/>
    <x v="6"/>
    <x v="10"/>
    <s v="TEA001"/>
    <x v="1"/>
    <n v="4.25"/>
    <n v="1"/>
    <x v="6"/>
    <n v="1.4874999999999998"/>
    <x v="2"/>
    <x v="1"/>
    <x v="0"/>
  </r>
  <r>
    <s v="CUS6019"/>
    <x v="828"/>
    <x v="1"/>
    <x v="4"/>
    <x v="14"/>
    <s v="CLD001"/>
    <x v="5"/>
    <n v="0.8"/>
    <n v="2"/>
    <x v="26"/>
    <n v="0.55999999999999994"/>
    <x v="1"/>
    <x v="11"/>
    <x v="6"/>
  </r>
  <r>
    <s v="CUS6020"/>
    <x v="438"/>
    <x v="0"/>
    <x v="7"/>
    <x v="11"/>
    <s v="COF001"/>
    <x v="1"/>
    <n v="2.5"/>
    <n v="2"/>
    <x v="17"/>
    <n v="1.75"/>
    <x v="1"/>
    <x v="5"/>
    <x v="4"/>
  </r>
  <r>
    <s v="CUS6021"/>
    <x v="436"/>
    <x v="4"/>
    <x v="6"/>
    <x v="10"/>
    <s v="DES001"/>
    <x v="0"/>
    <n v="3.75"/>
    <n v="1"/>
    <x v="10"/>
    <n v="1.3125"/>
    <x v="1"/>
    <x v="5"/>
    <x v="4"/>
  </r>
  <r>
    <s v="CUS6022"/>
    <x v="669"/>
    <x v="0"/>
    <x v="1"/>
    <x v="1"/>
    <s v="CLD001"/>
    <x v="3"/>
    <n v="3"/>
    <n v="1"/>
    <x v="4"/>
    <n v="1.0499999999999998"/>
    <x v="2"/>
    <x v="4"/>
    <x v="5"/>
  </r>
  <r>
    <s v="CUS6023"/>
    <x v="1065"/>
    <x v="3"/>
    <x v="8"/>
    <x v="16"/>
    <s v="SND001"/>
    <x v="0"/>
    <n v="3.75"/>
    <n v="1"/>
    <x v="10"/>
    <n v="1.3125"/>
    <x v="2"/>
    <x v="6"/>
    <x v="1"/>
  </r>
  <r>
    <s v="CUS6024"/>
    <x v="364"/>
    <x v="4"/>
    <x v="6"/>
    <x v="10"/>
    <s v="SKT001"/>
    <x v="3"/>
    <n v="2.5"/>
    <n v="1"/>
    <x v="11"/>
    <n v="0.875"/>
    <x v="1"/>
    <x v="2"/>
    <x v="0"/>
  </r>
  <r>
    <s v="CUS6025"/>
    <x v="681"/>
    <x v="1"/>
    <x v="4"/>
    <x v="14"/>
    <s v="SND001"/>
    <x v="4"/>
    <n v="3.25"/>
    <n v="1"/>
    <x v="14"/>
    <n v="1.1375"/>
    <x v="0"/>
    <x v="1"/>
    <x v="2"/>
  </r>
  <r>
    <s v="CUS6026"/>
    <x v="734"/>
    <x v="2"/>
    <x v="5"/>
    <x v="8"/>
    <s v="SPC001"/>
    <x v="0"/>
    <n v="3"/>
    <n v="2"/>
    <x v="0"/>
    <n v="2.0999999999999996"/>
    <x v="0"/>
    <x v="7"/>
    <x v="6"/>
  </r>
  <r>
    <s v="CUS6027"/>
    <x v="602"/>
    <x v="3"/>
    <x v="8"/>
    <x v="16"/>
    <s v="CLD001"/>
    <x v="0"/>
    <n v="0.8"/>
    <n v="2"/>
    <x v="26"/>
    <n v="0.55999999999999994"/>
    <x v="0"/>
    <x v="11"/>
    <x v="6"/>
  </r>
  <r>
    <s v="CUS6028"/>
    <x v="667"/>
    <x v="4"/>
    <x v="5"/>
    <x v="12"/>
    <s v="SPC001"/>
    <x v="3"/>
    <n v="3.1"/>
    <n v="2"/>
    <x v="1"/>
    <n v="2.17"/>
    <x v="0"/>
    <x v="7"/>
    <x v="4"/>
  </r>
  <r>
    <s v="CUS6029"/>
    <x v="984"/>
    <x v="2"/>
    <x v="5"/>
    <x v="15"/>
    <s v="SKT001"/>
    <x v="1"/>
    <n v="3.75"/>
    <n v="1"/>
    <x v="10"/>
    <n v="1.3125"/>
    <x v="0"/>
    <x v="7"/>
    <x v="2"/>
  </r>
  <r>
    <s v="CUS6030"/>
    <x v="334"/>
    <x v="0"/>
    <x v="1"/>
    <x v="1"/>
    <s v="SKT001"/>
    <x v="6"/>
    <n v="21"/>
    <n v="1"/>
    <x v="29"/>
    <n v="7.35"/>
    <x v="1"/>
    <x v="6"/>
    <x v="5"/>
  </r>
  <r>
    <s v="CUS6031"/>
    <x v="296"/>
    <x v="2"/>
    <x v="3"/>
    <x v="9"/>
    <s v="SPC001"/>
    <x v="1"/>
    <n v="3.75"/>
    <n v="1"/>
    <x v="10"/>
    <n v="1.3125"/>
    <x v="2"/>
    <x v="3"/>
    <x v="0"/>
  </r>
  <r>
    <s v="CUS6032"/>
    <x v="323"/>
    <x v="1"/>
    <x v="4"/>
    <x v="6"/>
    <s v="SPC001"/>
    <x v="2"/>
    <n v="0.8"/>
    <n v="2"/>
    <x v="26"/>
    <n v="0.55999999999999994"/>
    <x v="1"/>
    <x v="4"/>
    <x v="5"/>
  </r>
  <r>
    <s v="CUS6033"/>
    <x v="595"/>
    <x v="1"/>
    <x v="2"/>
    <x v="4"/>
    <s v="COF001"/>
    <x v="5"/>
    <n v="3.1"/>
    <n v="1"/>
    <x v="9"/>
    <n v="1.085"/>
    <x v="0"/>
    <x v="7"/>
    <x v="6"/>
  </r>
  <r>
    <s v="CUS6034"/>
    <x v="600"/>
    <x v="2"/>
    <x v="3"/>
    <x v="5"/>
    <s v="CLD001"/>
    <x v="0"/>
    <n v="2.5"/>
    <n v="1"/>
    <x v="11"/>
    <n v="0.875"/>
    <x v="1"/>
    <x v="1"/>
    <x v="3"/>
  </r>
  <r>
    <s v="CUS6035"/>
    <x v="654"/>
    <x v="1"/>
    <x v="2"/>
    <x v="4"/>
    <s v="TEA001"/>
    <x v="5"/>
    <n v="4.25"/>
    <n v="1"/>
    <x v="6"/>
    <n v="1.4874999999999998"/>
    <x v="0"/>
    <x v="6"/>
    <x v="3"/>
  </r>
  <r>
    <s v="CUS6036"/>
    <x v="297"/>
    <x v="1"/>
    <x v="2"/>
    <x v="3"/>
    <s v="SPC001"/>
    <x v="3"/>
    <n v="0.8"/>
    <n v="2"/>
    <x v="26"/>
    <n v="0.55999999999999994"/>
    <x v="0"/>
    <x v="7"/>
    <x v="0"/>
  </r>
  <r>
    <s v="CUS6037"/>
    <x v="91"/>
    <x v="1"/>
    <x v="4"/>
    <x v="14"/>
    <s v="DES001"/>
    <x v="3"/>
    <n v="3"/>
    <n v="1"/>
    <x v="4"/>
    <n v="1.0499999999999998"/>
    <x v="2"/>
    <x v="8"/>
    <x v="1"/>
  </r>
  <r>
    <s v="CUS6038"/>
    <x v="499"/>
    <x v="1"/>
    <x v="4"/>
    <x v="14"/>
    <s v="SPC001"/>
    <x v="3"/>
    <n v="3"/>
    <n v="2"/>
    <x v="0"/>
    <n v="2.0999999999999996"/>
    <x v="0"/>
    <x v="3"/>
    <x v="5"/>
  </r>
  <r>
    <s v="CUS6039"/>
    <x v="943"/>
    <x v="3"/>
    <x v="1"/>
    <x v="7"/>
    <s v="SKT001"/>
    <x v="2"/>
    <n v="3"/>
    <n v="2"/>
    <x v="0"/>
    <n v="2.0999999999999996"/>
    <x v="0"/>
    <x v="3"/>
    <x v="4"/>
  </r>
  <r>
    <s v="CUS6040"/>
    <x v="267"/>
    <x v="0"/>
    <x v="7"/>
    <x v="11"/>
    <s v="CLD001"/>
    <x v="0"/>
    <n v="3.75"/>
    <n v="1"/>
    <x v="10"/>
    <n v="1.3125"/>
    <x v="0"/>
    <x v="8"/>
    <x v="2"/>
  </r>
  <r>
    <s v="CUS6041"/>
    <x v="663"/>
    <x v="1"/>
    <x v="2"/>
    <x v="3"/>
    <s v="SKT001"/>
    <x v="0"/>
    <n v="3"/>
    <n v="2"/>
    <x v="0"/>
    <n v="2.0999999999999996"/>
    <x v="1"/>
    <x v="10"/>
    <x v="3"/>
  </r>
  <r>
    <s v="CUS6042"/>
    <x v="93"/>
    <x v="2"/>
    <x v="5"/>
    <x v="15"/>
    <s v="SPC001"/>
    <x v="0"/>
    <n v="3.25"/>
    <n v="1"/>
    <x v="14"/>
    <n v="1.1375"/>
    <x v="0"/>
    <x v="8"/>
    <x v="2"/>
  </r>
  <r>
    <s v="CUS6043"/>
    <x v="664"/>
    <x v="2"/>
    <x v="3"/>
    <x v="5"/>
    <s v="SND001"/>
    <x v="6"/>
    <n v="3"/>
    <n v="2"/>
    <x v="0"/>
    <n v="2.0999999999999996"/>
    <x v="1"/>
    <x v="10"/>
    <x v="1"/>
  </r>
  <r>
    <s v="CUS6044"/>
    <x v="594"/>
    <x v="2"/>
    <x v="3"/>
    <x v="9"/>
    <s v="COF001"/>
    <x v="0"/>
    <n v="3"/>
    <n v="2"/>
    <x v="0"/>
    <n v="2.0999999999999996"/>
    <x v="1"/>
    <x v="4"/>
    <x v="6"/>
  </r>
  <r>
    <s v="CUS6045"/>
    <x v="807"/>
    <x v="2"/>
    <x v="3"/>
    <x v="9"/>
    <s v="COF001"/>
    <x v="3"/>
    <n v="2.5"/>
    <n v="2"/>
    <x v="17"/>
    <n v="1.75"/>
    <x v="1"/>
    <x v="1"/>
    <x v="4"/>
  </r>
  <r>
    <s v="CUS6046"/>
    <x v="945"/>
    <x v="4"/>
    <x v="6"/>
    <x v="10"/>
    <s v="TEA001"/>
    <x v="6"/>
    <n v="3.5"/>
    <n v="1"/>
    <x v="15"/>
    <n v="1.2249999999999999"/>
    <x v="2"/>
    <x v="9"/>
    <x v="0"/>
  </r>
  <r>
    <s v="CUS6047"/>
    <x v="891"/>
    <x v="3"/>
    <x v="8"/>
    <x v="16"/>
    <s v="TEA001"/>
    <x v="6"/>
    <n v="4.5"/>
    <n v="1"/>
    <x v="18"/>
    <n v="1.575"/>
    <x v="0"/>
    <x v="10"/>
    <x v="3"/>
  </r>
  <r>
    <s v="CUS6048"/>
    <x v="203"/>
    <x v="0"/>
    <x v="1"/>
    <x v="1"/>
    <s v="SND001"/>
    <x v="2"/>
    <n v="3.75"/>
    <n v="2"/>
    <x v="16"/>
    <n v="2.625"/>
    <x v="2"/>
    <x v="8"/>
    <x v="3"/>
  </r>
  <r>
    <s v="CUS6049"/>
    <x v="268"/>
    <x v="1"/>
    <x v="2"/>
    <x v="3"/>
    <s v="SND001"/>
    <x v="3"/>
    <n v="0.8"/>
    <n v="1"/>
    <x v="28"/>
    <n v="0.27999999999999997"/>
    <x v="2"/>
    <x v="3"/>
    <x v="3"/>
  </r>
  <r>
    <s v="CUS6050"/>
    <x v="511"/>
    <x v="1"/>
    <x v="4"/>
    <x v="14"/>
    <s v="SPC001"/>
    <x v="0"/>
    <n v="3"/>
    <n v="2"/>
    <x v="0"/>
    <n v="2.0999999999999996"/>
    <x v="1"/>
    <x v="10"/>
    <x v="4"/>
  </r>
  <r>
    <s v="CUS6051"/>
    <x v="661"/>
    <x v="1"/>
    <x v="4"/>
    <x v="14"/>
    <s v="SND001"/>
    <x v="2"/>
    <n v="3"/>
    <n v="1"/>
    <x v="4"/>
    <n v="1.0499999999999998"/>
    <x v="0"/>
    <x v="6"/>
    <x v="1"/>
  </r>
  <r>
    <s v="CUS6052"/>
    <x v="286"/>
    <x v="1"/>
    <x v="2"/>
    <x v="4"/>
    <s v="SPC001"/>
    <x v="1"/>
    <n v="2.5"/>
    <n v="2"/>
    <x v="17"/>
    <n v="1.75"/>
    <x v="1"/>
    <x v="8"/>
    <x v="3"/>
  </r>
  <r>
    <s v="CUS6053"/>
    <x v="46"/>
    <x v="0"/>
    <x v="7"/>
    <x v="11"/>
    <s v="SND001"/>
    <x v="4"/>
    <n v="3"/>
    <n v="1"/>
    <x v="4"/>
    <n v="1.0499999999999998"/>
    <x v="2"/>
    <x v="6"/>
    <x v="1"/>
  </r>
  <r>
    <s v="CUS6054"/>
    <x v="439"/>
    <x v="1"/>
    <x v="2"/>
    <x v="3"/>
    <s v="DES001"/>
    <x v="0"/>
    <n v="2.5499999999999998"/>
    <n v="1"/>
    <x v="8"/>
    <n v="0.89249999999999985"/>
    <x v="0"/>
    <x v="3"/>
    <x v="0"/>
  </r>
  <r>
    <s v="CUS6055"/>
    <x v="808"/>
    <x v="4"/>
    <x v="5"/>
    <x v="13"/>
    <s v="SND001"/>
    <x v="5"/>
    <n v="3"/>
    <n v="2"/>
    <x v="0"/>
    <n v="2.0999999999999996"/>
    <x v="0"/>
    <x v="2"/>
    <x v="1"/>
  </r>
  <r>
    <s v="CUS6056"/>
    <x v="1060"/>
    <x v="3"/>
    <x v="8"/>
    <x v="16"/>
    <s v="TEA001"/>
    <x v="4"/>
    <n v="3.75"/>
    <n v="2"/>
    <x v="16"/>
    <n v="2.625"/>
    <x v="2"/>
    <x v="6"/>
    <x v="0"/>
  </r>
  <r>
    <s v="CUS6057"/>
    <x v="397"/>
    <x v="2"/>
    <x v="3"/>
    <x v="9"/>
    <s v="SKT001"/>
    <x v="3"/>
    <n v="0.8"/>
    <n v="1"/>
    <x v="28"/>
    <n v="0.27999999999999997"/>
    <x v="0"/>
    <x v="10"/>
    <x v="6"/>
  </r>
  <r>
    <s v="CUS6058"/>
    <x v="402"/>
    <x v="2"/>
    <x v="5"/>
    <x v="8"/>
    <s v="TEA001"/>
    <x v="1"/>
    <n v="3.5"/>
    <n v="1"/>
    <x v="15"/>
    <n v="1.2249999999999999"/>
    <x v="0"/>
    <x v="4"/>
    <x v="0"/>
  </r>
  <r>
    <s v="CUS6059"/>
    <x v="304"/>
    <x v="3"/>
    <x v="1"/>
    <x v="7"/>
    <s v="CLD001"/>
    <x v="3"/>
    <n v="2.5"/>
    <n v="1"/>
    <x v="11"/>
    <n v="0.875"/>
    <x v="0"/>
    <x v="5"/>
    <x v="0"/>
  </r>
  <r>
    <s v="CUS6060"/>
    <x v="1087"/>
    <x v="1"/>
    <x v="4"/>
    <x v="14"/>
    <s v="SPC001"/>
    <x v="0"/>
    <n v="7.6"/>
    <n v="1"/>
    <x v="42"/>
    <n v="2.6599999999999997"/>
    <x v="0"/>
    <x v="2"/>
    <x v="0"/>
  </r>
  <r>
    <s v="CUS6061"/>
    <x v="1055"/>
    <x v="2"/>
    <x v="3"/>
    <x v="5"/>
    <s v="COF001"/>
    <x v="5"/>
    <n v="2.5"/>
    <n v="1"/>
    <x v="11"/>
    <n v="0.875"/>
    <x v="1"/>
    <x v="9"/>
    <x v="3"/>
  </r>
  <r>
    <s v="CUS6062"/>
    <x v="961"/>
    <x v="1"/>
    <x v="2"/>
    <x v="3"/>
    <s v="COF001"/>
    <x v="5"/>
    <n v="4.5"/>
    <n v="1"/>
    <x v="18"/>
    <n v="1.575"/>
    <x v="0"/>
    <x v="5"/>
    <x v="3"/>
  </r>
  <r>
    <s v="CUS6063"/>
    <x v="521"/>
    <x v="3"/>
    <x v="8"/>
    <x v="16"/>
    <s v="SKT001"/>
    <x v="6"/>
    <n v="3"/>
    <n v="1"/>
    <x v="4"/>
    <n v="1.0499999999999998"/>
    <x v="0"/>
    <x v="9"/>
    <x v="4"/>
  </r>
  <r>
    <s v="CUS6064"/>
    <x v="378"/>
    <x v="2"/>
    <x v="3"/>
    <x v="9"/>
    <s v="SKT001"/>
    <x v="0"/>
    <n v="0.8"/>
    <n v="2"/>
    <x v="26"/>
    <n v="0.55999999999999994"/>
    <x v="0"/>
    <x v="0"/>
    <x v="0"/>
  </r>
  <r>
    <s v="CUS6065"/>
    <x v="169"/>
    <x v="2"/>
    <x v="3"/>
    <x v="5"/>
    <s v="SKT001"/>
    <x v="0"/>
    <n v="3.75"/>
    <n v="2"/>
    <x v="16"/>
    <n v="2.625"/>
    <x v="1"/>
    <x v="10"/>
    <x v="1"/>
  </r>
  <r>
    <s v="CUS6066"/>
    <x v="1"/>
    <x v="1"/>
    <x v="2"/>
    <x v="4"/>
    <s v="SKT001"/>
    <x v="2"/>
    <n v="2.5"/>
    <n v="2"/>
    <x v="17"/>
    <n v="1.75"/>
    <x v="1"/>
    <x v="1"/>
    <x v="0"/>
  </r>
  <r>
    <s v="CUS6067"/>
    <x v="583"/>
    <x v="0"/>
    <x v="0"/>
    <x v="2"/>
    <s v="SPC001"/>
    <x v="5"/>
    <n v="3.75"/>
    <n v="1"/>
    <x v="10"/>
    <n v="1.3125"/>
    <x v="2"/>
    <x v="2"/>
    <x v="0"/>
  </r>
  <r>
    <s v="CUS6068"/>
    <x v="1022"/>
    <x v="0"/>
    <x v="7"/>
    <x v="11"/>
    <s v="COF001"/>
    <x v="4"/>
    <n v="3.5"/>
    <n v="2"/>
    <x v="7"/>
    <n v="2.4499999999999997"/>
    <x v="2"/>
    <x v="3"/>
    <x v="5"/>
  </r>
  <r>
    <s v="CUS6069"/>
    <x v="505"/>
    <x v="4"/>
    <x v="5"/>
    <x v="13"/>
    <s v="SND001"/>
    <x v="0"/>
    <n v="3"/>
    <n v="1"/>
    <x v="4"/>
    <n v="1.0499999999999998"/>
    <x v="2"/>
    <x v="5"/>
    <x v="2"/>
  </r>
  <r>
    <s v="CUS6070"/>
    <x v="313"/>
    <x v="2"/>
    <x v="5"/>
    <x v="15"/>
    <s v="SND001"/>
    <x v="4"/>
    <n v="3.5"/>
    <n v="1"/>
    <x v="15"/>
    <n v="1.2249999999999999"/>
    <x v="2"/>
    <x v="10"/>
    <x v="0"/>
  </r>
  <r>
    <s v="CUS6071"/>
    <x v="317"/>
    <x v="0"/>
    <x v="7"/>
    <x v="11"/>
    <s v="SKT001"/>
    <x v="3"/>
    <n v="2.5"/>
    <n v="1"/>
    <x v="11"/>
    <n v="0.875"/>
    <x v="0"/>
    <x v="6"/>
    <x v="4"/>
  </r>
  <r>
    <s v="CUS6072"/>
    <x v="194"/>
    <x v="3"/>
    <x v="8"/>
    <x v="16"/>
    <s v="DES001"/>
    <x v="4"/>
    <n v="3.25"/>
    <n v="1"/>
    <x v="14"/>
    <n v="1.1375"/>
    <x v="0"/>
    <x v="4"/>
    <x v="4"/>
  </r>
  <r>
    <s v="CUS6073"/>
    <x v="597"/>
    <x v="0"/>
    <x v="7"/>
    <x v="11"/>
    <s v="SPC001"/>
    <x v="1"/>
    <n v="2"/>
    <n v="2"/>
    <x v="5"/>
    <n v="1.4"/>
    <x v="0"/>
    <x v="2"/>
    <x v="6"/>
  </r>
  <r>
    <s v="CUS6074"/>
    <x v="289"/>
    <x v="4"/>
    <x v="5"/>
    <x v="13"/>
    <s v="SND001"/>
    <x v="4"/>
    <n v="2.5"/>
    <n v="2"/>
    <x v="17"/>
    <n v="1.75"/>
    <x v="2"/>
    <x v="3"/>
    <x v="0"/>
  </r>
  <r>
    <s v="CUS6075"/>
    <x v="480"/>
    <x v="0"/>
    <x v="0"/>
    <x v="2"/>
    <s v="TEA001"/>
    <x v="5"/>
    <n v="2.5"/>
    <n v="2"/>
    <x v="17"/>
    <n v="1.75"/>
    <x v="2"/>
    <x v="10"/>
    <x v="5"/>
  </r>
  <r>
    <s v="CUS6076"/>
    <x v="29"/>
    <x v="3"/>
    <x v="1"/>
    <x v="7"/>
    <s v="SKT001"/>
    <x v="5"/>
    <n v="3.5"/>
    <n v="1"/>
    <x v="15"/>
    <n v="1.2249999999999999"/>
    <x v="1"/>
    <x v="6"/>
    <x v="6"/>
  </r>
  <r>
    <s v="CUS6077"/>
    <x v="351"/>
    <x v="4"/>
    <x v="5"/>
    <x v="12"/>
    <s v="SPC001"/>
    <x v="2"/>
    <n v="3"/>
    <n v="2"/>
    <x v="0"/>
    <n v="2.0999999999999996"/>
    <x v="1"/>
    <x v="9"/>
    <x v="1"/>
  </r>
  <r>
    <s v="CUS6078"/>
    <x v="876"/>
    <x v="1"/>
    <x v="4"/>
    <x v="6"/>
    <s v="SKT001"/>
    <x v="3"/>
    <n v="3.5"/>
    <n v="1"/>
    <x v="15"/>
    <n v="1.2249999999999999"/>
    <x v="2"/>
    <x v="10"/>
    <x v="2"/>
  </r>
  <r>
    <s v="CUS6079"/>
    <x v="330"/>
    <x v="0"/>
    <x v="7"/>
    <x v="11"/>
    <s v="TEA001"/>
    <x v="5"/>
    <n v="3"/>
    <n v="1"/>
    <x v="4"/>
    <n v="1.0499999999999998"/>
    <x v="0"/>
    <x v="1"/>
    <x v="2"/>
  </r>
  <r>
    <s v="CUS6080"/>
    <x v="717"/>
    <x v="1"/>
    <x v="4"/>
    <x v="14"/>
    <s v="SKT001"/>
    <x v="3"/>
    <n v="3.75"/>
    <n v="1"/>
    <x v="10"/>
    <n v="1.3125"/>
    <x v="2"/>
    <x v="11"/>
    <x v="3"/>
  </r>
  <r>
    <s v="CUS6081"/>
    <x v="188"/>
    <x v="3"/>
    <x v="8"/>
    <x v="16"/>
    <s v="CLD001"/>
    <x v="1"/>
    <n v="3.75"/>
    <n v="1"/>
    <x v="10"/>
    <n v="1.3125"/>
    <x v="2"/>
    <x v="1"/>
    <x v="6"/>
  </r>
  <r>
    <s v="CUS6082"/>
    <x v="426"/>
    <x v="2"/>
    <x v="5"/>
    <x v="8"/>
    <s v="SKT001"/>
    <x v="1"/>
    <n v="4"/>
    <n v="2"/>
    <x v="24"/>
    <n v="2.8"/>
    <x v="0"/>
    <x v="4"/>
    <x v="1"/>
  </r>
  <r>
    <s v="CUS6083"/>
    <x v="602"/>
    <x v="0"/>
    <x v="0"/>
    <x v="2"/>
    <s v="TEA001"/>
    <x v="0"/>
    <n v="3.1"/>
    <n v="2"/>
    <x v="1"/>
    <n v="2.17"/>
    <x v="0"/>
    <x v="11"/>
    <x v="6"/>
  </r>
  <r>
    <s v="CUS6084"/>
    <x v="372"/>
    <x v="2"/>
    <x v="3"/>
    <x v="9"/>
    <s v="CLD001"/>
    <x v="4"/>
    <n v="3.75"/>
    <n v="1"/>
    <x v="10"/>
    <n v="1.3125"/>
    <x v="1"/>
    <x v="2"/>
    <x v="6"/>
  </r>
  <r>
    <s v="CUS6085"/>
    <x v="532"/>
    <x v="1"/>
    <x v="4"/>
    <x v="6"/>
    <s v="SKT001"/>
    <x v="5"/>
    <n v="3"/>
    <n v="1"/>
    <x v="4"/>
    <n v="1.0499999999999998"/>
    <x v="1"/>
    <x v="2"/>
    <x v="1"/>
  </r>
  <r>
    <s v="CUS6086"/>
    <x v="443"/>
    <x v="1"/>
    <x v="2"/>
    <x v="4"/>
    <s v="SPC001"/>
    <x v="1"/>
    <n v="2.5"/>
    <n v="1"/>
    <x v="11"/>
    <n v="0.875"/>
    <x v="0"/>
    <x v="8"/>
    <x v="5"/>
  </r>
  <r>
    <s v="CUS6087"/>
    <x v="5"/>
    <x v="2"/>
    <x v="3"/>
    <x v="5"/>
    <s v="COF001"/>
    <x v="0"/>
    <n v="2.2000000000000002"/>
    <n v="2"/>
    <x v="19"/>
    <n v="1.54"/>
    <x v="1"/>
    <x v="5"/>
    <x v="0"/>
  </r>
  <r>
    <s v="CUS6088"/>
    <x v="700"/>
    <x v="1"/>
    <x v="4"/>
    <x v="14"/>
    <s v="COF001"/>
    <x v="2"/>
    <n v="3.75"/>
    <n v="1"/>
    <x v="10"/>
    <n v="1.3125"/>
    <x v="2"/>
    <x v="11"/>
    <x v="6"/>
  </r>
  <r>
    <s v="CUS6089"/>
    <x v="741"/>
    <x v="0"/>
    <x v="1"/>
    <x v="1"/>
    <s v="SKT001"/>
    <x v="6"/>
    <n v="3"/>
    <n v="1"/>
    <x v="4"/>
    <n v="1.0499999999999998"/>
    <x v="2"/>
    <x v="10"/>
    <x v="5"/>
  </r>
  <r>
    <s v="CUS6090"/>
    <x v="632"/>
    <x v="2"/>
    <x v="3"/>
    <x v="5"/>
    <s v="TEA001"/>
    <x v="4"/>
    <n v="2.5499999999999998"/>
    <n v="2"/>
    <x v="13"/>
    <n v="1.7849999999999997"/>
    <x v="1"/>
    <x v="9"/>
    <x v="0"/>
  </r>
  <r>
    <s v="CUS6091"/>
    <x v="52"/>
    <x v="3"/>
    <x v="8"/>
    <x v="16"/>
    <s v="DES001"/>
    <x v="1"/>
    <n v="3.75"/>
    <n v="1"/>
    <x v="10"/>
    <n v="1.3125"/>
    <x v="1"/>
    <x v="11"/>
    <x v="2"/>
  </r>
  <r>
    <s v="CUS6092"/>
    <x v="644"/>
    <x v="0"/>
    <x v="1"/>
    <x v="1"/>
    <s v="SKT001"/>
    <x v="4"/>
    <n v="2.5"/>
    <n v="1"/>
    <x v="11"/>
    <n v="0.875"/>
    <x v="0"/>
    <x v="8"/>
    <x v="6"/>
  </r>
  <r>
    <s v="CUS6093"/>
    <x v="176"/>
    <x v="2"/>
    <x v="3"/>
    <x v="5"/>
    <s v="DES001"/>
    <x v="2"/>
    <n v="2.5"/>
    <n v="2"/>
    <x v="17"/>
    <n v="1.75"/>
    <x v="0"/>
    <x v="1"/>
    <x v="0"/>
  </r>
  <r>
    <s v="CUS6094"/>
    <x v="371"/>
    <x v="0"/>
    <x v="0"/>
    <x v="0"/>
    <s v="TEA001"/>
    <x v="5"/>
    <n v="2"/>
    <n v="2"/>
    <x v="5"/>
    <n v="1.4"/>
    <x v="2"/>
    <x v="2"/>
    <x v="4"/>
  </r>
  <r>
    <s v="CUS6095"/>
    <x v="144"/>
    <x v="4"/>
    <x v="6"/>
    <x v="10"/>
    <s v="SND001"/>
    <x v="4"/>
    <n v="2.5"/>
    <n v="2"/>
    <x v="17"/>
    <n v="1.75"/>
    <x v="1"/>
    <x v="9"/>
    <x v="1"/>
  </r>
  <r>
    <s v="CUS6096"/>
    <x v="866"/>
    <x v="2"/>
    <x v="3"/>
    <x v="9"/>
    <s v="COF001"/>
    <x v="1"/>
    <n v="4.75"/>
    <n v="1"/>
    <x v="12"/>
    <n v="1.6624999999999999"/>
    <x v="1"/>
    <x v="0"/>
    <x v="3"/>
  </r>
  <r>
    <s v="CUS6097"/>
    <x v="80"/>
    <x v="3"/>
    <x v="1"/>
    <x v="7"/>
    <s v="TEA001"/>
    <x v="2"/>
    <n v="2.5"/>
    <n v="2"/>
    <x v="17"/>
    <n v="1.75"/>
    <x v="0"/>
    <x v="1"/>
    <x v="5"/>
  </r>
  <r>
    <s v="CUS6098"/>
    <x v="101"/>
    <x v="4"/>
    <x v="5"/>
    <x v="13"/>
    <s v="CLD001"/>
    <x v="6"/>
    <n v="3.5"/>
    <n v="1"/>
    <x v="15"/>
    <n v="1.2249999999999999"/>
    <x v="2"/>
    <x v="5"/>
    <x v="4"/>
  </r>
  <r>
    <s v="CUS6099"/>
    <x v="345"/>
    <x v="2"/>
    <x v="3"/>
    <x v="9"/>
    <s v="SPC001"/>
    <x v="5"/>
    <n v="2"/>
    <n v="2"/>
    <x v="5"/>
    <n v="1.4"/>
    <x v="0"/>
    <x v="9"/>
    <x v="2"/>
  </r>
  <r>
    <s v="CUS6100"/>
    <x v="40"/>
    <x v="4"/>
    <x v="6"/>
    <x v="10"/>
    <s v="DES001"/>
    <x v="2"/>
    <n v="3.25"/>
    <n v="1"/>
    <x v="14"/>
    <n v="1.1375"/>
    <x v="1"/>
    <x v="0"/>
    <x v="2"/>
  </r>
  <r>
    <s v="CUS6101"/>
    <x v="820"/>
    <x v="3"/>
    <x v="8"/>
    <x v="16"/>
    <s v="SPC001"/>
    <x v="1"/>
    <n v="2.5"/>
    <n v="1"/>
    <x v="11"/>
    <n v="0.875"/>
    <x v="1"/>
    <x v="3"/>
    <x v="0"/>
  </r>
  <r>
    <s v="CUS6102"/>
    <x v="394"/>
    <x v="3"/>
    <x v="1"/>
    <x v="7"/>
    <s v="SND001"/>
    <x v="6"/>
    <n v="2.2000000000000002"/>
    <n v="1"/>
    <x v="23"/>
    <n v="0.77"/>
    <x v="2"/>
    <x v="0"/>
    <x v="4"/>
  </r>
  <r>
    <s v="CUS6103"/>
    <x v="106"/>
    <x v="2"/>
    <x v="5"/>
    <x v="8"/>
    <s v="CLD001"/>
    <x v="2"/>
    <n v="3.75"/>
    <n v="1"/>
    <x v="10"/>
    <n v="1.3125"/>
    <x v="0"/>
    <x v="10"/>
    <x v="2"/>
  </r>
  <r>
    <s v="CUS6104"/>
    <x v="100"/>
    <x v="2"/>
    <x v="5"/>
    <x v="15"/>
    <s v="SKT001"/>
    <x v="6"/>
    <n v="3"/>
    <n v="1"/>
    <x v="4"/>
    <n v="1.0499999999999998"/>
    <x v="0"/>
    <x v="11"/>
    <x v="1"/>
  </r>
  <r>
    <s v="CUS6105"/>
    <x v="304"/>
    <x v="0"/>
    <x v="0"/>
    <x v="0"/>
    <s v="COF001"/>
    <x v="5"/>
    <n v="4.5"/>
    <n v="1"/>
    <x v="18"/>
    <n v="1.575"/>
    <x v="0"/>
    <x v="5"/>
    <x v="0"/>
  </r>
  <r>
    <s v="CUS6106"/>
    <x v="448"/>
    <x v="0"/>
    <x v="0"/>
    <x v="0"/>
    <s v="CLD001"/>
    <x v="0"/>
    <n v="3.5"/>
    <n v="1"/>
    <x v="15"/>
    <n v="1.2249999999999999"/>
    <x v="0"/>
    <x v="11"/>
    <x v="1"/>
  </r>
  <r>
    <s v="CUS6107"/>
    <x v="116"/>
    <x v="2"/>
    <x v="5"/>
    <x v="15"/>
    <s v="SKT001"/>
    <x v="1"/>
    <n v="2.4500000000000002"/>
    <n v="1"/>
    <x v="20"/>
    <n v="0.85750000000000004"/>
    <x v="1"/>
    <x v="0"/>
    <x v="2"/>
  </r>
  <r>
    <s v="CUS6108"/>
    <x v="131"/>
    <x v="2"/>
    <x v="3"/>
    <x v="9"/>
    <s v="TEA001"/>
    <x v="2"/>
    <n v="3.5"/>
    <n v="1"/>
    <x v="15"/>
    <n v="1.2249999999999999"/>
    <x v="2"/>
    <x v="2"/>
    <x v="1"/>
  </r>
  <r>
    <s v="CUS6109"/>
    <x v="564"/>
    <x v="1"/>
    <x v="2"/>
    <x v="4"/>
    <s v="COF001"/>
    <x v="6"/>
    <n v="2.5499999999999998"/>
    <n v="2"/>
    <x v="13"/>
    <n v="1.7849999999999997"/>
    <x v="0"/>
    <x v="5"/>
    <x v="1"/>
  </r>
  <r>
    <s v="CUS6110"/>
    <x v="328"/>
    <x v="3"/>
    <x v="1"/>
    <x v="7"/>
    <s v="SPC001"/>
    <x v="3"/>
    <n v="3.75"/>
    <n v="1"/>
    <x v="10"/>
    <n v="1.3125"/>
    <x v="0"/>
    <x v="5"/>
    <x v="1"/>
  </r>
  <r>
    <s v="CUS6111"/>
    <x v="245"/>
    <x v="2"/>
    <x v="3"/>
    <x v="5"/>
    <s v="TEA001"/>
    <x v="5"/>
    <n v="4"/>
    <n v="2"/>
    <x v="24"/>
    <n v="2.8"/>
    <x v="2"/>
    <x v="3"/>
    <x v="3"/>
  </r>
  <r>
    <s v="CUS6112"/>
    <x v="757"/>
    <x v="3"/>
    <x v="1"/>
    <x v="7"/>
    <s v="CLD001"/>
    <x v="0"/>
    <n v="3.25"/>
    <n v="1"/>
    <x v="14"/>
    <n v="1.1375"/>
    <x v="2"/>
    <x v="5"/>
    <x v="0"/>
  </r>
  <r>
    <s v="CUS6113"/>
    <x v="207"/>
    <x v="1"/>
    <x v="2"/>
    <x v="3"/>
    <s v="COF001"/>
    <x v="3"/>
    <n v="4.25"/>
    <n v="1"/>
    <x v="6"/>
    <n v="1.4874999999999998"/>
    <x v="1"/>
    <x v="7"/>
    <x v="6"/>
  </r>
  <r>
    <s v="CUS6114"/>
    <x v="231"/>
    <x v="2"/>
    <x v="5"/>
    <x v="8"/>
    <s v="SPC001"/>
    <x v="3"/>
    <n v="0.8"/>
    <n v="2"/>
    <x v="26"/>
    <n v="0.55999999999999994"/>
    <x v="0"/>
    <x v="11"/>
    <x v="4"/>
  </r>
  <r>
    <s v="CUS6115"/>
    <x v="829"/>
    <x v="0"/>
    <x v="7"/>
    <x v="11"/>
    <s v="SKT001"/>
    <x v="4"/>
    <n v="3"/>
    <n v="1"/>
    <x v="4"/>
    <n v="1.0499999999999998"/>
    <x v="2"/>
    <x v="7"/>
    <x v="6"/>
  </r>
  <r>
    <s v="CUS6116"/>
    <x v="410"/>
    <x v="1"/>
    <x v="4"/>
    <x v="6"/>
    <s v="COF001"/>
    <x v="0"/>
    <n v="3.5"/>
    <n v="1"/>
    <x v="15"/>
    <n v="1.2249999999999999"/>
    <x v="1"/>
    <x v="2"/>
    <x v="0"/>
  </r>
  <r>
    <s v="CUS6117"/>
    <x v="942"/>
    <x v="2"/>
    <x v="5"/>
    <x v="8"/>
    <s v="SND001"/>
    <x v="6"/>
    <n v="3"/>
    <n v="1"/>
    <x v="4"/>
    <n v="1.0499999999999998"/>
    <x v="0"/>
    <x v="2"/>
    <x v="3"/>
  </r>
  <r>
    <s v="CUS6118"/>
    <x v="1048"/>
    <x v="3"/>
    <x v="8"/>
    <x v="16"/>
    <s v="CLD001"/>
    <x v="0"/>
    <n v="3.75"/>
    <n v="1"/>
    <x v="10"/>
    <n v="1.3125"/>
    <x v="2"/>
    <x v="10"/>
    <x v="1"/>
  </r>
  <r>
    <s v="CUS6119"/>
    <x v="400"/>
    <x v="0"/>
    <x v="0"/>
    <x v="2"/>
    <s v="CLD001"/>
    <x v="5"/>
    <n v="2.2000000000000002"/>
    <n v="2"/>
    <x v="19"/>
    <n v="1.54"/>
    <x v="0"/>
    <x v="7"/>
    <x v="5"/>
  </r>
  <r>
    <s v="CUS6120"/>
    <x v="485"/>
    <x v="2"/>
    <x v="5"/>
    <x v="8"/>
    <s v="TEA001"/>
    <x v="0"/>
    <n v="2.5"/>
    <n v="1"/>
    <x v="11"/>
    <n v="0.875"/>
    <x v="0"/>
    <x v="9"/>
    <x v="6"/>
  </r>
  <r>
    <s v="CUS6121"/>
    <x v="182"/>
    <x v="0"/>
    <x v="1"/>
    <x v="1"/>
    <s v="SND001"/>
    <x v="1"/>
    <n v="3"/>
    <n v="1"/>
    <x v="4"/>
    <n v="1.0499999999999998"/>
    <x v="2"/>
    <x v="9"/>
    <x v="4"/>
  </r>
  <r>
    <s v="CUS6122"/>
    <x v="146"/>
    <x v="0"/>
    <x v="0"/>
    <x v="0"/>
    <s v="TEA001"/>
    <x v="3"/>
    <n v="4"/>
    <n v="2"/>
    <x v="24"/>
    <n v="2.8"/>
    <x v="1"/>
    <x v="5"/>
    <x v="2"/>
  </r>
  <r>
    <s v="CUS6123"/>
    <x v="394"/>
    <x v="1"/>
    <x v="4"/>
    <x v="6"/>
    <s v="SND001"/>
    <x v="5"/>
    <n v="3"/>
    <n v="2"/>
    <x v="0"/>
    <n v="2.0999999999999996"/>
    <x v="2"/>
    <x v="0"/>
    <x v="4"/>
  </r>
  <r>
    <s v="CUS6124"/>
    <x v="630"/>
    <x v="1"/>
    <x v="4"/>
    <x v="6"/>
    <s v="CLD001"/>
    <x v="4"/>
    <n v="3.5"/>
    <n v="1"/>
    <x v="15"/>
    <n v="1.2249999999999999"/>
    <x v="2"/>
    <x v="8"/>
    <x v="6"/>
  </r>
  <r>
    <s v="CUS6125"/>
    <x v="679"/>
    <x v="2"/>
    <x v="3"/>
    <x v="9"/>
    <s v="SKT001"/>
    <x v="3"/>
    <n v="3"/>
    <n v="2"/>
    <x v="0"/>
    <n v="2.0999999999999996"/>
    <x v="0"/>
    <x v="6"/>
    <x v="2"/>
  </r>
  <r>
    <s v="CUS6126"/>
    <x v="348"/>
    <x v="1"/>
    <x v="2"/>
    <x v="3"/>
    <s v="SPC001"/>
    <x v="2"/>
    <n v="3.75"/>
    <n v="1"/>
    <x v="10"/>
    <n v="1.3125"/>
    <x v="0"/>
    <x v="2"/>
    <x v="6"/>
  </r>
  <r>
    <s v="CUS6127"/>
    <x v="493"/>
    <x v="2"/>
    <x v="5"/>
    <x v="8"/>
    <s v="DES001"/>
    <x v="3"/>
    <n v="3.75"/>
    <n v="1"/>
    <x v="10"/>
    <n v="1.3125"/>
    <x v="1"/>
    <x v="1"/>
    <x v="3"/>
  </r>
  <r>
    <s v="CUS6128"/>
    <x v="76"/>
    <x v="4"/>
    <x v="5"/>
    <x v="12"/>
    <s v="SND001"/>
    <x v="5"/>
    <n v="0.8"/>
    <n v="1"/>
    <x v="28"/>
    <n v="0.27999999999999997"/>
    <x v="0"/>
    <x v="9"/>
    <x v="0"/>
  </r>
  <r>
    <s v="CUS6129"/>
    <x v="878"/>
    <x v="0"/>
    <x v="0"/>
    <x v="2"/>
    <s v="COF001"/>
    <x v="3"/>
    <n v="4.5"/>
    <n v="1"/>
    <x v="18"/>
    <n v="1.575"/>
    <x v="1"/>
    <x v="7"/>
    <x v="6"/>
  </r>
  <r>
    <s v="CUS6130"/>
    <x v="310"/>
    <x v="1"/>
    <x v="2"/>
    <x v="3"/>
    <s v="SND001"/>
    <x v="1"/>
    <n v="2.5"/>
    <n v="2"/>
    <x v="17"/>
    <n v="1.75"/>
    <x v="2"/>
    <x v="11"/>
    <x v="5"/>
  </r>
  <r>
    <s v="CUS6131"/>
    <x v="609"/>
    <x v="1"/>
    <x v="2"/>
    <x v="4"/>
    <s v="DES001"/>
    <x v="1"/>
    <n v="2.5499999999999998"/>
    <n v="2"/>
    <x v="13"/>
    <n v="1.7849999999999997"/>
    <x v="1"/>
    <x v="8"/>
    <x v="5"/>
  </r>
  <r>
    <s v="CUS6132"/>
    <x v="258"/>
    <x v="3"/>
    <x v="8"/>
    <x v="16"/>
    <s v="SKT001"/>
    <x v="5"/>
    <n v="2.5"/>
    <n v="1"/>
    <x v="11"/>
    <n v="0.875"/>
    <x v="0"/>
    <x v="6"/>
    <x v="1"/>
  </r>
  <r>
    <s v="CUS6133"/>
    <x v="269"/>
    <x v="1"/>
    <x v="4"/>
    <x v="6"/>
    <s v="TEA001"/>
    <x v="3"/>
    <n v="2.5499999999999998"/>
    <n v="1"/>
    <x v="8"/>
    <n v="0.89249999999999985"/>
    <x v="1"/>
    <x v="10"/>
    <x v="6"/>
  </r>
  <r>
    <s v="CUS6134"/>
    <x v="599"/>
    <x v="3"/>
    <x v="1"/>
    <x v="7"/>
    <s v="COF001"/>
    <x v="1"/>
    <n v="3.5"/>
    <n v="1"/>
    <x v="15"/>
    <n v="1.2249999999999999"/>
    <x v="0"/>
    <x v="2"/>
    <x v="2"/>
  </r>
  <r>
    <s v="CUS6135"/>
    <x v="560"/>
    <x v="0"/>
    <x v="7"/>
    <x v="11"/>
    <s v="SND001"/>
    <x v="5"/>
    <n v="2.5"/>
    <n v="2"/>
    <x v="17"/>
    <n v="1.75"/>
    <x v="0"/>
    <x v="0"/>
    <x v="6"/>
  </r>
  <r>
    <s v="CUS6136"/>
    <x v="1078"/>
    <x v="1"/>
    <x v="4"/>
    <x v="14"/>
    <s v="DES001"/>
    <x v="5"/>
    <n v="3.1"/>
    <n v="2"/>
    <x v="1"/>
    <n v="2.17"/>
    <x v="0"/>
    <x v="10"/>
    <x v="3"/>
  </r>
  <r>
    <s v="CUS6137"/>
    <x v="905"/>
    <x v="1"/>
    <x v="4"/>
    <x v="14"/>
    <s v="SPC001"/>
    <x v="6"/>
    <n v="2"/>
    <n v="1"/>
    <x v="3"/>
    <n v="0.7"/>
    <x v="0"/>
    <x v="5"/>
    <x v="6"/>
  </r>
  <r>
    <s v="CUS6138"/>
    <x v="238"/>
    <x v="4"/>
    <x v="5"/>
    <x v="13"/>
    <s v="COF001"/>
    <x v="4"/>
    <n v="3.75"/>
    <n v="1"/>
    <x v="10"/>
    <n v="1.3125"/>
    <x v="1"/>
    <x v="5"/>
    <x v="3"/>
  </r>
  <r>
    <s v="CUS6139"/>
    <x v="397"/>
    <x v="3"/>
    <x v="1"/>
    <x v="7"/>
    <s v="SPC001"/>
    <x v="4"/>
    <n v="2.5"/>
    <n v="1"/>
    <x v="11"/>
    <n v="0.875"/>
    <x v="0"/>
    <x v="10"/>
    <x v="6"/>
  </r>
  <r>
    <s v="CUS6140"/>
    <x v="108"/>
    <x v="1"/>
    <x v="4"/>
    <x v="6"/>
    <s v="TEA001"/>
    <x v="3"/>
    <n v="3"/>
    <n v="1"/>
    <x v="4"/>
    <n v="1.0499999999999998"/>
    <x v="1"/>
    <x v="1"/>
    <x v="1"/>
  </r>
  <r>
    <s v="CUS6141"/>
    <x v="499"/>
    <x v="1"/>
    <x v="4"/>
    <x v="14"/>
    <s v="TEA001"/>
    <x v="5"/>
    <n v="3"/>
    <n v="1"/>
    <x v="4"/>
    <n v="1.0499999999999998"/>
    <x v="0"/>
    <x v="3"/>
    <x v="5"/>
  </r>
  <r>
    <s v="CUS6142"/>
    <x v="510"/>
    <x v="2"/>
    <x v="5"/>
    <x v="15"/>
    <s v="CLD001"/>
    <x v="2"/>
    <n v="3"/>
    <n v="1"/>
    <x v="4"/>
    <n v="1.0499999999999998"/>
    <x v="1"/>
    <x v="5"/>
    <x v="5"/>
  </r>
  <r>
    <s v="CUS6143"/>
    <x v="553"/>
    <x v="0"/>
    <x v="7"/>
    <x v="11"/>
    <s v="DES001"/>
    <x v="0"/>
    <n v="3"/>
    <n v="2"/>
    <x v="0"/>
    <n v="2.0999999999999996"/>
    <x v="2"/>
    <x v="11"/>
    <x v="5"/>
  </r>
  <r>
    <s v="CUS6144"/>
    <x v="328"/>
    <x v="2"/>
    <x v="3"/>
    <x v="9"/>
    <s v="DES001"/>
    <x v="0"/>
    <n v="3.75"/>
    <n v="1"/>
    <x v="10"/>
    <n v="1.3125"/>
    <x v="0"/>
    <x v="5"/>
    <x v="1"/>
  </r>
  <r>
    <s v="CUS6145"/>
    <x v="331"/>
    <x v="0"/>
    <x v="1"/>
    <x v="1"/>
    <s v="COF001"/>
    <x v="2"/>
    <n v="3.75"/>
    <n v="2"/>
    <x v="16"/>
    <n v="2.625"/>
    <x v="2"/>
    <x v="8"/>
    <x v="2"/>
  </r>
  <r>
    <s v="CUS6146"/>
    <x v="428"/>
    <x v="0"/>
    <x v="7"/>
    <x v="11"/>
    <s v="SND001"/>
    <x v="3"/>
    <n v="3"/>
    <n v="2"/>
    <x v="0"/>
    <n v="2.0999999999999996"/>
    <x v="0"/>
    <x v="1"/>
    <x v="6"/>
  </r>
  <r>
    <s v="CUS6147"/>
    <x v="882"/>
    <x v="0"/>
    <x v="0"/>
    <x v="2"/>
    <s v="SKT001"/>
    <x v="3"/>
    <n v="2.4500000000000002"/>
    <n v="2"/>
    <x v="25"/>
    <n v="1.7150000000000001"/>
    <x v="0"/>
    <x v="11"/>
    <x v="2"/>
  </r>
  <r>
    <s v="CUS6148"/>
    <x v="132"/>
    <x v="1"/>
    <x v="2"/>
    <x v="4"/>
    <s v="CLD001"/>
    <x v="4"/>
    <n v="2.5"/>
    <n v="1"/>
    <x v="11"/>
    <n v="0.875"/>
    <x v="1"/>
    <x v="4"/>
    <x v="3"/>
  </r>
  <r>
    <s v="CUS6149"/>
    <x v="867"/>
    <x v="3"/>
    <x v="8"/>
    <x v="16"/>
    <s v="SKT001"/>
    <x v="5"/>
    <n v="2.5"/>
    <n v="1"/>
    <x v="11"/>
    <n v="0.875"/>
    <x v="2"/>
    <x v="2"/>
    <x v="3"/>
  </r>
  <r>
    <s v="CUS6150"/>
    <x v="875"/>
    <x v="2"/>
    <x v="5"/>
    <x v="8"/>
    <s v="SKT001"/>
    <x v="4"/>
    <n v="3.75"/>
    <n v="1"/>
    <x v="10"/>
    <n v="1.3125"/>
    <x v="1"/>
    <x v="8"/>
    <x v="5"/>
  </r>
  <r>
    <s v="CUS6151"/>
    <x v="967"/>
    <x v="3"/>
    <x v="1"/>
    <x v="7"/>
    <s v="DES001"/>
    <x v="3"/>
    <n v="2"/>
    <n v="2"/>
    <x v="5"/>
    <n v="1.4"/>
    <x v="0"/>
    <x v="1"/>
    <x v="6"/>
  </r>
  <r>
    <s v="CUS6152"/>
    <x v="675"/>
    <x v="1"/>
    <x v="4"/>
    <x v="6"/>
    <s v="COF001"/>
    <x v="3"/>
    <n v="2.5"/>
    <n v="2"/>
    <x v="17"/>
    <n v="1.75"/>
    <x v="0"/>
    <x v="5"/>
    <x v="5"/>
  </r>
  <r>
    <s v="CUS6153"/>
    <x v="501"/>
    <x v="3"/>
    <x v="1"/>
    <x v="7"/>
    <s v="DES001"/>
    <x v="4"/>
    <n v="3.75"/>
    <n v="1"/>
    <x v="10"/>
    <n v="1.3125"/>
    <x v="1"/>
    <x v="1"/>
    <x v="5"/>
  </r>
  <r>
    <s v="CUS6154"/>
    <x v="975"/>
    <x v="3"/>
    <x v="8"/>
    <x v="16"/>
    <s v="COF001"/>
    <x v="3"/>
    <n v="0.8"/>
    <n v="1"/>
    <x v="28"/>
    <n v="0.27999999999999997"/>
    <x v="1"/>
    <x v="10"/>
    <x v="2"/>
  </r>
  <r>
    <s v="CUS6155"/>
    <x v="1076"/>
    <x v="0"/>
    <x v="7"/>
    <x v="11"/>
    <s v="DES001"/>
    <x v="4"/>
    <n v="3.5"/>
    <n v="2"/>
    <x v="7"/>
    <n v="2.4499999999999997"/>
    <x v="0"/>
    <x v="9"/>
    <x v="2"/>
  </r>
  <r>
    <s v="CUS6156"/>
    <x v="224"/>
    <x v="2"/>
    <x v="5"/>
    <x v="15"/>
    <s v="CLD001"/>
    <x v="1"/>
    <n v="3"/>
    <n v="1"/>
    <x v="4"/>
    <n v="1.0499999999999998"/>
    <x v="2"/>
    <x v="9"/>
    <x v="0"/>
  </r>
  <r>
    <s v="CUS6157"/>
    <x v="969"/>
    <x v="2"/>
    <x v="5"/>
    <x v="15"/>
    <s v="TEA001"/>
    <x v="6"/>
    <n v="3"/>
    <n v="1"/>
    <x v="4"/>
    <n v="1.0499999999999998"/>
    <x v="1"/>
    <x v="0"/>
    <x v="0"/>
  </r>
  <r>
    <s v="CUS6158"/>
    <x v="1016"/>
    <x v="1"/>
    <x v="4"/>
    <x v="6"/>
    <s v="TEA001"/>
    <x v="2"/>
    <n v="2.4500000000000002"/>
    <n v="1"/>
    <x v="20"/>
    <n v="0.85750000000000004"/>
    <x v="2"/>
    <x v="4"/>
    <x v="3"/>
  </r>
  <r>
    <s v="CUS6159"/>
    <x v="389"/>
    <x v="4"/>
    <x v="6"/>
    <x v="10"/>
    <s v="SKT001"/>
    <x v="4"/>
    <n v="3.75"/>
    <n v="2"/>
    <x v="16"/>
    <n v="2.625"/>
    <x v="2"/>
    <x v="0"/>
    <x v="4"/>
  </r>
  <r>
    <s v="CUS6160"/>
    <x v="455"/>
    <x v="4"/>
    <x v="5"/>
    <x v="12"/>
    <s v="SND001"/>
    <x v="5"/>
    <n v="3.1"/>
    <n v="1"/>
    <x v="9"/>
    <n v="1.085"/>
    <x v="1"/>
    <x v="10"/>
    <x v="0"/>
  </r>
  <r>
    <s v="CUS6161"/>
    <x v="938"/>
    <x v="0"/>
    <x v="7"/>
    <x v="11"/>
    <s v="DES001"/>
    <x v="6"/>
    <n v="4"/>
    <n v="1"/>
    <x v="5"/>
    <n v="1.4"/>
    <x v="1"/>
    <x v="7"/>
    <x v="6"/>
  </r>
  <r>
    <s v="CUS6162"/>
    <x v="392"/>
    <x v="2"/>
    <x v="3"/>
    <x v="9"/>
    <s v="CLD001"/>
    <x v="2"/>
    <n v="4.25"/>
    <n v="1"/>
    <x v="6"/>
    <n v="1.4874999999999998"/>
    <x v="0"/>
    <x v="2"/>
    <x v="5"/>
  </r>
  <r>
    <s v="CUS6163"/>
    <x v="881"/>
    <x v="1"/>
    <x v="4"/>
    <x v="14"/>
    <s v="SPC001"/>
    <x v="1"/>
    <n v="0.8"/>
    <n v="1"/>
    <x v="28"/>
    <n v="0.27999999999999997"/>
    <x v="0"/>
    <x v="10"/>
    <x v="5"/>
  </r>
  <r>
    <s v="CUS6164"/>
    <x v="87"/>
    <x v="0"/>
    <x v="1"/>
    <x v="1"/>
    <s v="COF001"/>
    <x v="4"/>
    <n v="3"/>
    <n v="1"/>
    <x v="4"/>
    <n v="1.0499999999999998"/>
    <x v="1"/>
    <x v="5"/>
    <x v="1"/>
  </r>
  <r>
    <s v="CUS6165"/>
    <x v="88"/>
    <x v="1"/>
    <x v="2"/>
    <x v="3"/>
    <s v="SND001"/>
    <x v="5"/>
    <n v="3.1"/>
    <n v="2"/>
    <x v="1"/>
    <n v="2.17"/>
    <x v="0"/>
    <x v="7"/>
    <x v="5"/>
  </r>
  <r>
    <s v="CUS6166"/>
    <x v="122"/>
    <x v="1"/>
    <x v="4"/>
    <x v="14"/>
    <s v="DES001"/>
    <x v="4"/>
    <n v="4.25"/>
    <n v="2"/>
    <x v="21"/>
    <n v="2.9749999999999996"/>
    <x v="1"/>
    <x v="7"/>
    <x v="5"/>
  </r>
  <r>
    <s v="CUS6167"/>
    <x v="875"/>
    <x v="4"/>
    <x v="5"/>
    <x v="12"/>
    <s v="DES001"/>
    <x v="5"/>
    <n v="0.8"/>
    <n v="1"/>
    <x v="28"/>
    <n v="0.27999999999999997"/>
    <x v="1"/>
    <x v="8"/>
    <x v="5"/>
  </r>
  <r>
    <s v="CUS6168"/>
    <x v="413"/>
    <x v="0"/>
    <x v="0"/>
    <x v="2"/>
    <s v="CLD001"/>
    <x v="1"/>
    <n v="3.1"/>
    <n v="1"/>
    <x v="9"/>
    <n v="1.085"/>
    <x v="1"/>
    <x v="9"/>
    <x v="2"/>
  </r>
  <r>
    <s v="CUS6169"/>
    <x v="678"/>
    <x v="0"/>
    <x v="7"/>
    <x v="11"/>
    <s v="SKT001"/>
    <x v="4"/>
    <n v="9.25"/>
    <n v="1"/>
    <x v="38"/>
    <n v="3.2374999999999998"/>
    <x v="2"/>
    <x v="2"/>
    <x v="2"/>
  </r>
  <r>
    <s v="CUS6170"/>
    <x v="369"/>
    <x v="4"/>
    <x v="5"/>
    <x v="13"/>
    <s v="COF001"/>
    <x v="1"/>
    <n v="3"/>
    <n v="1"/>
    <x v="4"/>
    <n v="1.0499999999999998"/>
    <x v="1"/>
    <x v="0"/>
    <x v="3"/>
  </r>
  <r>
    <s v="CUS6171"/>
    <x v="635"/>
    <x v="2"/>
    <x v="5"/>
    <x v="15"/>
    <s v="DES001"/>
    <x v="5"/>
    <n v="2.2000000000000002"/>
    <n v="2"/>
    <x v="19"/>
    <n v="1.54"/>
    <x v="0"/>
    <x v="1"/>
    <x v="3"/>
  </r>
  <r>
    <s v="CUS6172"/>
    <x v="831"/>
    <x v="1"/>
    <x v="4"/>
    <x v="14"/>
    <s v="TEA001"/>
    <x v="5"/>
    <n v="2.5"/>
    <n v="2"/>
    <x v="17"/>
    <n v="1.75"/>
    <x v="1"/>
    <x v="11"/>
    <x v="1"/>
  </r>
  <r>
    <s v="CUS6173"/>
    <x v="944"/>
    <x v="0"/>
    <x v="7"/>
    <x v="11"/>
    <s v="SKT001"/>
    <x v="4"/>
    <n v="2.5"/>
    <n v="2"/>
    <x v="17"/>
    <n v="1.75"/>
    <x v="2"/>
    <x v="5"/>
    <x v="6"/>
  </r>
  <r>
    <s v="CUS6174"/>
    <x v="96"/>
    <x v="3"/>
    <x v="1"/>
    <x v="7"/>
    <s v="DES001"/>
    <x v="3"/>
    <n v="3.25"/>
    <n v="1"/>
    <x v="14"/>
    <n v="1.1375"/>
    <x v="1"/>
    <x v="11"/>
    <x v="5"/>
  </r>
  <r>
    <s v="CUS6175"/>
    <x v="1005"/>
    <x v="4"/>
    <x v="6"/>
    <x v="10"/>
    <s v="TEA001"/>
    <x v="3"/>
    <n v="22.5"/>
    <n v="1"/>
    <x v="39"/>
    <n v="7.8749999999999991"/>
    <x v="2"/>
    <x v="6"/>
    <x v="4"/>
  </r>
  <r>
    <s v="CUS6176"/>
    <x v="339"/>
    <x v="1"/>
    <x v="2"/>
    <x v="3"/>
    <s v="SKT001"/>
    <x v="0"/>
    <n v="4"/>
    <n v="1"/>
    <x v="5"/>
    <n v="1.4"/>
    <x v="0"/>
    <x v="2"/>
    <x v="5"/>
  </r>
  <r>
    <s v="CUS6177"/>
    <x v="135"/>
    <x v="2"/>
    <x v="3"/>
    <x v="9"/>
    <s v="SKT001"/>
    <x v="1"/>
    <n v="2.5"/>
    <n v="1"/>
    <x v="11"/>
    <n v="0.875"/>
    <x v="0"/>
    <x v="6"/>
    <x v="6"/>
  </r>
  <r>
    <s v="CUS6178"/>
    <x v="533"/>
    <x v="1"/>
    <x v="4"/>
    <x v="14"/>
    <s v="SND001"/>
    <x v="3"/>
    <n v="3"/>
    <n v="1"/>
    <x v="4"/>
    <n v="1.0499999999999998"/>
    <x v="0"/>
    <x v="9"/>
    <x v="5"/>
  </r>
  <r>
    <s v="CUS6179"/>
    <x v="888"/>
    <x v="1"/>
    <x v="4"/>
    <x v="6"/>
    <s v="DES001"/>
    <x v="6"/>
    <n v="2.5"/>
    <n v="1"/>
    <x v="11"/>
    <n v="0.875"/>
    <x v="2"/>
    <x v="7"/>
    <x v="6"/>
  </r>
  <r>
    <s v="CUS6180"/>
    <x v="670"/>
    <x v="1"/>
    <x v="2"/>
    <x v="3"/>
    <s v="SKT001"/>
    <x v="4"/>
    <n v="3"/>
    <n v="1"/>
    <x v="4"/>
    <n v="1.0499999999999998"/>
    <x v="2"/>
    <x v="11"/>
    <x v="3"/>
  </r>
  <r>
    <s v="CUS6181"/>
    <x v="89"/>
    <x v="4"/>
    <x v="5"/>
    <x v="12"/>
    <s v="SKT001"/>
    <x v="3"/>
    <n v="2.5"/>
    <n v="1"/>
    <x v="11"/>
    <n v="0.875"/>
    <x v="0"/>
    <x v="0"/>
    <x v="0"/>
  </r>
  <r>
    <s v="CUS6182"/>
    <x v="694"/>
    <x v="0"/>
    <x v="0"/>
    <x v="0"/>
    <s v="CLD001"/>
    <x v="0"/>
    <n v="7.6"/>
    <n v="1"/>
    <x v="42"/>
    <n v="2.6599999999999997"/>
    <x v="0"/>
    <x v="1"/>
    <x v="2"/>
  </r>
  <r>
    <s v="CUS6183"/>
    <x v="481"/>
    <x v="0"/>
    <x v="0"/>
    <x v="2"/>
    <s v="COF001"/>
    <x v="1"/>
    <n v="3.1"/>
    <n v="2"/>
    <x v="1"/>
    <n v="2.17"/>
    <x v="0"/>
    <x v="6"/>
    <x v="4"/>
  </r>
  <r>
    <s v="CUS6184"/>
    <x v="570"/>
    <x v="0"/>
    <x v="1"/>
    <x v="1"/>
    <s v="SND001"/>
    <x v="0"/>
    <n v="2"/>
    <n v="2"/>
    <x v="5"/>
    <n v="1.4"/>
    <x v="1"/>
    <x v="5"/>
    <x v="6"/>
  </r>
  <r>
    <s v="CUS6185"/>
    <x v="625"/>
    <x v="2"/>
    <x v="5"/>
    <x v="15"/>
    <s v="CLD001"/>
    <x v="6"/>
    <n v="2.5"/>
    <n v="2"/>
    <x v="17"/>
    <n v="1.75"/>
    <x v="2"/>
    <x v="8"/>
    <x v="4"/>
  </r>
  <r>
    <s v="CUS6186"/>
    <x v="748"/>
    <x v="4"/>
    <x v="5"/>
    <x v="13"/>
    <s v="SPC001"/>
    <x v="1"/>
    <n v="3.25"/>
    <n v="1"/>
    <x v="14"/>
    <n v="1.1375"/>
    <x v="0"/>
    <x v="4"/>
    <x v="4"/>
  </r>
  <r>
    <s v="CUS6187"/>
    <x v="326"/>
    <x v="1"/>
    <x v="4"/>
    <x v="6"/>
    <s v="SPC001"/>
    <x v="2"/>
    <n v="4"/>
    <n v="2"/>
    <x v="24"/>
    <n v="2.8"/>
    <x v="1"/>
    <x v="9"/>
    <x v="5"/>
  </r>
  <r>
    <s v="CUS6188"/>
    <x v="857"/>
    <x v="0"/>
    <x v="0"/>
    <x v="2"/>
    <s v="COF001"/>
    <x v="4"/>
    <n v="3"/>
    <n v="2"/>
    <x v="0"/>
    <n v="2.0999999999999996"/>
    <x v="2"/>
    <x v="6"/>
    <x v="2"/>
  </r>
  <r>
    <s v="CUS6189"/>
    <x v="78"/>
    <x v="3"/>
    <x v="1"/>
    <x v="7"/>
    <s v="SPC001"/>
    <x v="0"/>
    <n v="3.5"/>
    <n v="1"/>
    <x v="15"/>
    <n v="1.2249999999999999"/>
    <x v="2"/>
    <x v="3"/>
    <x v="5"/>
  </r>
  <r>
    <s v="CUS6190"/>
    <x v="48"/>
    <x v="4"/>
    <x v="5"/>
    <x v="12"/>
    <s v="TEA001"/>
    <x v="0"/>
    <n v="3"/>
    <n v="1"/>
    <x v="4"/>
    <n v="1.0499999999999998"/>
    <x v="2"/>
    <x v="11"/>
    <x v="1"/>
  </r>
  <r>
    <s v="CUS6191"/>
    <x v="820"/>
    <x v="0"/>
    <x v="0"/>
    <x v="0"/>
    <s v="DES001"/>
    <x v="4"/>
    <n v="3.5"/>
    <n v="1"/>
    <x v="15"/>
    <n v="1.2249999999999999"/>
    <x v="1"/>
    <x v="3"/>
    <x v="0"/>
  </r>
  <r>
    <s v="CUS6192"/>
    <x v="548"/>
    <x v="4"/>
    <x v="5"/>
    <x v="13"/>
    <s v="SND001"/>
    <x v="3"/>
    <n v="3"/>
    <n v="1"/>
    <x v="4"/>
    <n v="1.0499999999999998"/>
    <x v="0"/>
    <x v="0"/>
    <x v="6"/>
  </r>
  <r>
    <s v="CUS6193"/>
    <x v="211"/>
    <x v="2"/>
    <x v="5"/>
    <x v="15"/>
    <s v="SND001"/>
    <x v="5"/>
    <n v="4.25"/>
    <n v="2"/>
    <x v="21"/>
    <n v="2.9749999999999996"/>
    <x v="0"/>
    <x v="4"/>
    <x v="6"/>
  </r>
  <r>
    <s v="CUS6194"/>
    <x v="36"/>
    <x v="2"/>
    <x v="3"/>
    <x v="5"/>
    <s v="SPC001"/>
    <x v="5"/>
    <n v="0.8"/>
    <n v="2"/>
    <x v="26"/>
    <n v="0.55999999999999994"/>
    <x v="2"/>
    <x v="4"/>
    <x v="1"/>
  </r>
  <r>
    <s v="CUS6195"/>
    <x v="1075"/>
    <x v="4"/>
    <x v="5"/>
    <x v="13"/>
    <s v="SND001"/>
    <x v="3"/>
    <n v="3.5"/>
    <n v="1"/>
    <x v="15"/>
    <n v="1.2249999999999999"/>
    <x v="0"/>
    <x v="4"/>
    <x v="5"/>
  </r>
  <r>
    <s v="CUS6196"/>
    <x v="987"/>
    <x v="3"/>
    <x v="8"/>
    <x v="16"/>
    <s v="SPC001"/>
    <x v="3"/>
    <n v="3"/>
    <n v="1"/>
    <x v="4"/>
    <n v="1.0499999999999998"/>
    <x v="2"/>
    <x v="3"/>
    <x v="6"/>
  </r>
  <r>
    <s v="CUS6197"/>
    <x v="1057"/>
    <x v="3"/>
    <x v="1"/>
    <x v="7"/>
    <s v="SKT001"/>
    <x v="0"/>
    <n v="3"/>
    <n v="1"/>
    <x v="4"/>
    <n v="1.0499999999999998"/>
    <x v="1"/>
    <x v="4"/>
    <x v="2"/>
  </r>
  <r>
    <s v="CUS6198"/>
    <x v="907"/>
    <x v="3"/>
    <x v="1"/>
    <x v="7"/>
    <s v="CLD001"/>
    <x v="5"/>
    <n v="2.5"/>
    <n v="1"/>
    <x v="11"/>
    <n v="0.875"/>
    <x v="0"/>
    <x v="10"/>
    <x v="4"/>
  </r>
  <r>
    <s v="CUS6199"/>
    <x v="286"/>
    <x v="0"/>
    <x v="7"/>
    <x v="11"/>
    <s v="SND001"/>
    <x v="3"/>
    <n v="3"/>
    <n v="1"/>
    <x v="4"/>
    <n v="1.0499999999999998"/>
    <x v="1"/>
    <x v="8"/>
    <x v="3"/>
  </r>
  <r>
    <s v="CUS6200"/>
    <x v="592"/>
    <x v="0"/>
    <x v="0"/>
    <x v="0"/>
    <s v="COF001"/>
    <x v="5"/>
    <n v="3"/>
    <n v="1"/>
    <x v="4"/>
    <n v="1.0499999999999998"/>
    <x v="1"/>
    <x v="4"/>
    <x v="1"/>
  </r>
  <r>
    <s v="CUS6201"/>
    <x v="692"/>
    <x v="3"/>
    <x v="1"/>
    <x v="7"/>
    <s v="DES001"/>
    <x v="3"/>
    <n v="3"/>
    <n v="2"/>
    <x v="0"/>
    <n v="2.0999999999999996"/>
    <x v="0"/>
    <x v="7"/>
    <x v="2"/>
  </r>
  <r>
    <s v="CUS6202"/>
    <x v="1085"/>
    <x v="2"/>
    <x v="3"/>
    <x v="9"/>
    <s v="COF001"/>
    <x v="3"/>
    <n v="3.75"/>
    <n v="2"/>
    <x v="16"/>
    <n v="2.625"/>
    <x v="2"/>
    <x v="3"/>
    <x v="6"/>
  </r>
  <r>
    <s v="CUS6203"/>
    <x v="154"/>
    <x v="3"/>
    <x v="1"/>
    <x v="7"/>
    <s v="SND001"/>
    <x v="3"/>
    <n v="3"/>
    <n v="2"/>
    <x v="0"/>
    <n v="2.0999999999999996"/>
    <x v="1"/>
    <x v="6"/>
    <x v="1"/>
  </r>
  <r>
    <s v="CUS6204"/>
    <x v="862"/>
    <x v="1"/>
    <x v="2"/>
    <x v="3"/>
    <s v="CLD001"/>
    <x v="1"/>
    <n v="3.1"/>
    <n v="2"/>
    <x v="1"/>
    <n v="2.17"/>
    <x v="0"/>
    <x v="10"/>
    <x v="5"/>
  </r>
  <r>
    <s v="CUS6205"/>
    <x v="481"/>
    <x v="0"/>
    <x v="7"/>
    <x v="11"/>
    <s v="SND001"/>
    <x v="1"/>
    <n v="3"/>
    <n v="2"/>
    <x v="0"/>
    <n v="2.0999999999999996"/>
    <x v="0"/>
    <x v="6"/>
    <x v="4"/>
  </r>
  <r>
    <s v="CUS6206"/>
    <x v="454"/>
    <x v="0"/>
    <x v="1"/>
    <x v="1"/>
    <s v="SND001"/>
    <x v="0"/>
    <n v="3.1"/>
    <n v="2"/>
    <x v="1"/>
    <n v="2.17"/>
    <x v="0"/>
    <x v="2"/>
    <x v="4"/>
  </r>
  <r>
    <s v="CUS6207"/>
    <x v="524"/>
    <x v="0"/>
    <x v="0"/>
    <x v="2"/>
    <s v="DES001"/>
    <x v="2"/>
    <n v="3"/>
    <n v="1"/>
    <x v="4"/>
    <n v="1.0499999999999998"/>
    <x v="1"/>
    <x v="1"/>
    <x v="0"/>
  </r>
  <r>
    <s v="CUS6208"/>
    <x v="407"/>
    <x v="2"/>
    <x v="3"/>
    <x v="9"/>
    <s v="SKT001"/>
    <x v="1"/>
    <n v="2.5"/>
    <n v="1"/>
    <x v="11"/>
    <n v="0.875"/>
    <x v="0"/>
    <x v="8"/>
    <x v="0"/>
  </r>
  <r>
    <s v="CUS6209"/>
    <x v="736"/>
    <x v="1"/>
    <x v="2"/>
    <x v="3"/>
    <s v="DES001"/>
    <x v="1"/>
    <n v="4.5"/>
    <n v="2"/>
    <x v="2"/>
    <n v="3.15"/>
    <x v="0"/>
    <x v="6"/>
    <x v="2"/>
  </r>
  <r>
    <s v="CUS6210"/>
    <x v="280"/>
    <x v="1"/>
    <x v="4"/>
    <x v="14"/>
    <s v="TEA001"/>
    <x v="4"/>
    <n v="3.25"/>
    <n v="1"/>
    <x v="14"/>
    <n v="1.1375"/>
    <x v="0"/>
    <x v="4"/>
    <x v="3"/>
  </r>
  <r>
    <s v="CUS6211"/>
    <x v="77"/>
    <x v="0"/>
    <x v="1"/>
    <x v="1"/>
    <s v="DES001"/>
    <x v="5"/>
    <n v="3"/>
    <n v="2"/>
    <x v="0"/>
    <n v="2.0999999999999996"/>
    <x v="1"/>
    <x v="8"/>
    <x v="0"/>
  </r>
  <r>
    <s v="CUS6212"/>
    <x v="63"/>
    <x v="4"/>
    <x v="6"/>
    <x v="10"/>
    <s v="TEA001"/>
    <x v="2"/>
    <n v="45"/>
    <n v="1"/>
    <x v="53"/>
    <n v="15.749999999999998"/>
    <x v="1"/>
    <x v="5"/>
    <x v="5"/>
  </r>
  <r>
    <s v="CUS6213"/>
    <x v="628"/>
    <x v="3"/>
    <x v="1"/>
    <x v="7"/>
    <s v="SPC001"/>
    <x v="1"/>
    <n v="2.5"/>
    <n v="1"/>
    <x v="11"/>
    <n v="0.875"/>
    <x v="2"/>
    <x v="9"/>
    <x v="5"/>
  </r>
  <r>
    <s v="CUS6214"/>
    <x v="547"/>
    <x v="1"/>
    <x v="4"/>
    <x v="6"/>
    <s v="TEA001"/>
    <x v="2"/>
    <n v="2.2000000000000002"/>
    <n v="1"/>
    <x v="23"/>
    <n v="0.77"/>
    <x v="0"/>
    <x v="8"/>
    <x v="5"/>
  </r>
  <r>
    <s v="CUS6215"/>
    <x v="533"/>
    <x v="4"/>
    <x v="5"/>
    <x v="13"/>
    <s v="SPC001"/>
    <x v="1"/>
    <n v="3.75"/>
    <n v="1"/>
    <x v="10"/>
    <n v="1.3125"/>
    <x v="0"/>
    <x v="9"/>
    <x v="5"/>
  </r>
  <r>
    <s v="CUS6216"/>
    <x v="597"/>
    <x v="3"/>
    <x v="8"/>
    <x v="16"/>
    <s v="SND001"/>
    <x v="2"/>
    <n v="3"/>
    <n v="1"/>
    <x v="4"/>
    <n v="1.0499999999999998"/>
    <x v="0"/>
    <x v="2"/>
    <x v="6"/>
  </r>
  <r>
    <s v="CUS6217"/>
    <x v="844"/>
    <x v="4"/>
    <x v="5"/>
    <x v="12"/>
    <s v="TEA001"/>
    <x v="5"/>
    <n v="3"/>
    <n v="2"/>
    <x v="0"/>
    <n v="2.0999999999999996"/>
    <x v="1"/>
    <x v="7"/>
    <x v="5"/>
  </r>
  <r>
    <s v="CUS6218"/>
    <x v="1066"/>
    <x v="2"/>
    <x v="3"/>
    <x v="5"/>
    <s v="COF001"/>
    <x v="2"/>
    <n v="3.75"/>
    <n v="2"/>
    <x v="16"/>
    <n v="2.625"/>
    <x v="1"/>
    <x v="1"/>
    <x v="0"/>
  </r>
  <r>
    <s v="CUS6219"/>
    <x v="252"/>
    <x v="1"/>
    <x v="4"/>
    <x v="6"/>
    <s v="TEA001"/>
    <x v="1"/>
    <n v="0.8"/>
    <n v="1"/>
    <x v="28"/>
    <n v="0.27999999999999997"/>
    <x v="2"/>
    <x v="4"/>
    <x v="1"/>
  </r>
  <r>
    <s v="CUS6220"/>
    <x v="787"/>
    <x v="2"/>
    <x v="3"/>
    <x v="9"/>
    <s v="SND001"/>
    <x v="6"/>
    <n v="8.9499999999999993"/>
    <n v="1"/>
    <x v="27"/>
    <n v="3.1324999999999994"/>
    <x v="0"/>
    <x v="10"/>
    <x v="6"/>
  </r>
  <r>
    <s v="CUS6221"/>
    <x v="220"/>
    <x v="4"/>
    <x v="5"/>
    <x v="12"/>
    <s v="SND001"/>
    <x v="0"/>
    <n v="3"/>
    <n v="2"/>
    <x v="0"/>
    <n v="2.0999999999999996"/>
    <x v="0"/>
    <x v="0"/>
    <x v="2"/>
  </r>
  <r>
    <s v="CUS6222"/>
    <x v="318"/>
    <x v="0"/>
    <x v="1"/>
    <x v="1"/>
    <s v="TEA001"/>
    <x v="4"/>
    <n v="3"/>
    <n v="1"/>
    <x v="4"/>
    <n v="1.0499999999999998"/>
    <x v="2"/>
    <x v="4"/>
    <x v="3"/>
  </r>
  <r>
    <s v="CUS6223"/>
    <x v="576"/>
    <x v="4"/>
    <x v="5"/>
    <x v="12"/>
    <s v="CLD001"/>
    <x v="3"/>
    <n v="2.5"/>
    <n v="1"/>
    <x v="11"/>
    <n v="0.875"/>
    <x v="0"/>
    <x v="7"/>
    <x v="1"/>
  </r>
  <r>
    <s v="CUS6224"/>
    <x v="884"/>
    <x v="2"/>
    <x v="3"/>
    <x v="5"/>
    <s v="COF001"/>
    <x v="4"/>
    <n v="2.5"/>
    <n v="2"/>
    <x v="17"/>
    <n v="1.75"/>
    <x v="2"/>
    <x v="5"/>
    <x v="4"/>
  </r>
  <r>
    <s v="CUS6225"/>
    <x v="711"/>
    <x v="4"/>
    <x v="5"/>
    <x v="13"/>
    <s v="CLD001"/>
    <x v="0"/>
    <n v="2.5"/>
    <n v="2"/>
    <x v="17"/>
    <n v="1.75"/>
    <x v="1"/>
    <x v="2"/>
    <x v="5"/>
  </r>
  <r>
    <s v="CUS6226"/>
    <x v="651"/>
    <x v="2"/>
    <x v="3"/>
    <x v="5"/>
    <s v="COF001"/>
    <x v="5"/>
    <n v="2.5"/>
    <n v="1"/>
    <x v="11"/>
    <n v="0.875"/>
    <x v="2"/>
    <x v="5"/>
    <x v="3"/>
  </r>
  <r>
    <s v="CUS6227"/>
    <x v="283"/>
    <x v="2"/>
    <x v="5"/>
    <x v="15"/>
    <s v="SPC001"/>
    <x v="3"/>
    <n v="4.5"/>
    <n v="1"/>
    <x v="18"/>
    <n v="1.575"/>
    <x v="0"/>
    <x v="4"/>
    <x v="3"/>
  </r>
  <r>
    <s v="CUS6228"/>
    <x v="646"/>
    <x v="4"/>
    <x v="5"/>
    <x v="12"/>
    <s v="SND001"/>
    <x v="6"/>
    <n v="3.1"/>
    <n v="2"/>
    <x v="1"/>
    <n v="2.17"/>
    <x v="1"/>
    <x v="0"/>
    <x v="0"/>
  </r>
  <r>
    <s v="CUS6229"/>
    <x v="658"/>
    <x v="3"/>
    <x v="8"/>
    <x v="16"/>
    <s v="SPC001"/>
    <x v="0"/>
    <n v="3.5"/>
    <n v="1"/>
    <x v="15"/>
    <n v="1.2249999999999999"/>
    <x v="2"/>
    <x v="2"/>
    <x v="4"/>
  </r>
  <r>
    <s v="CUS6230"/>
    <x v="741"/>
    <x v="2"/>
    <x v="3"/>
    <x v="9"/>
    <s v="SKT001"/>
    <x v="6"/>
    <n v="3.1"/>
    <n v="1"/>
    <x v="9"/>
    <n v="1.085"/>
    <x v="2"/>
    <x v="10"/>
    <x v="5"/>
  </r>
  <r>
    <s v="CUS6231"/>
    <x v="139"/>
    <x v="0"/>
    <x v="1"/>
    <x v="1"/>
    <s v="CLD001"/>
    <x v="4"/>
    <n v="2"/>
    <n v="1"/>
    <x v="3"/>
    <n v="0.7"/>
    <x v="0"/>
    <x v="11"/>
    <x v="4"/>
  </r>
  <r>
    <s v="CUS6232"/>
    <x v="672"/>
    <x v="1"/>
    <x v="2"/>
    <x v="3"/>
    <s v="SPC001"/>
    <x v="1"/>
    <n v="4.25"/>
    <n v="1"/>
    <x v="6"/>
    <n v="1.4874999999999998"/>
    <x v="0"/>
    <x v="0"/>
    <x v="2"/>
  </r>
  <r>
    <s v="CUS6233"/>
    <x v="79"/>
    <x v="3"/>
    <x v="1"/>
    <x v="7"/>
    <s v="TEA001"/>
    <x v="2"/>
    <n v="0.8"/>
    <n v="2"/>
    <x v="26"/>
    <n v="0.55999999999999994"/>
    <x v="0"/>
    <x v="8"/>
    <x v="4"/>
  </r>
  <r>
    <s v="CUS6234"/>
    <x v="403"/>
    <x v="1"/>
    <x v="2"/>
    <x v="3"/>
    <s v="DES001"/>
    <x v="2"/>
    <n v="2.5"/>
    <n v="2"/>
    <x v="17"/>
    <n v="1.75"/>
    <x v="1"/>
    <x v="9"/>
    <x v="3"/>
  </r>
  <r>
    <s v="CUS6235"/>
    <x v="381"/>
    <x v="1"/>
    <x v="4"/>
    <x v="14"/>
    <s v="SND001"/>
    <x v="6"/>
    <n v="3.75"/>
    <n v="1"/>
    <x v="10"/>
    <n v="1.3125"/>
    <x v="2"/>
    <x v="11"/>
    <x v="2"/>
  </r>
  <r>
    <s v="CUS6236"/>
    <x v="222"/>
    <x v="0"/>
    <x v="1"/>
    <x v="1"/>
    <s v="COF001"/>
    <x v="3"/>
    <n v="3.75"/>
    <n v="1"/>
    <x v="10"/>
    <n v="1.3125"/>
    <x v="0"/>
    <x v="4"/>
    <x v="0"/>
  </r>
  <r>
    <s v="CUS6237"/>
    <x v="219"/>
    <x v="4"/>
    <x v="5"/>
    <x v="12"/>
    <s v="SND001"/>
    <x v="0"/>
    <n v="0.8"/>
    <n v="2"/>
    <x v="26"/>
    <n v="0.55999999999999994"/>
    <x v="1"/>
    <x v="11"/>
    <x v="4"/>
  </r>
  <r>
    <s v="CUS6238"/>
    <x v="673"/>
    <x v="4"/>
    <x v="5"/>
    <x v="13"/>
    <s v="DES001"/>
    <x v="3"/>
    <n v="2.5"/>
    <n v="1"/>
    <x v="11"/>
    <n v="0.875"/>
    <x v="2"/>
    <x v="4"/>
    <x v="4"/>
  </r>
  <r>
    <s v="CUS6239"/>
    <x v="142"/>
    <x v="2"/>
    <x v="5"/>
    <x v="15"/>
    <s v="CLD001"/>
    <x v="1"/>
    <n v="3"/>
    <n v="1"/>
    <x v="4"/>
    <n v="1.0499999999999998"/>
    <x v="0"/>
    <x v="8"/>
    <x v="0"/>
  </r>
  <r>
    <s v="CUS6240"/>
    <x v="852"/>
    <x v="2"/>
    <x v="3"/>
    <x v="5"/>
    <s v="DES001"/>
    <x v="3"/>
    <n v="2.5"/>
    <n v="2"/>
    <x v="17"/>
    <n v="1.75"/>
    <x v="2"/>
    <x v="11"/>
    <x v="4"/>
  </r>
  <r>
    <s v="CUS6241"/>
    <x v="685"/>
    <x v="0"/>
    <x v="0"/>
    <x v="0"/>
    <s v="SND001"/>
    <x v="5"/>
    <n v="3.5"/>
    <n v="1"/>
    <x v="15"/>
    <n v="1.2249999999999999"/>
    <x v="2"/>
    <x v="0"/>
    <x v="5"/>
  </r>
  <r>
    <s v="CUS6242"/>
    <x v="599"/>
    <x v="1"/>
    <x v="2"/>
    <x v="4"/>
    <s v="SND001"/>
    <x v="2"/>
    <n v="3.5"/>
    <n v="1"/>
    <x v="15"/>
    <n v="1.2249999999999999"/>
    <x v="0"/>
    <x v="2"/>
    <x v="2"/>
  </r>
  <r>
    <s v="CUS6243"/>
    <x v="858"/>
    <x v="0"/>
    <x v="1"/>
    <x v="1"/>
    <s v="SND001"/>
    <x v="0"/>
    <n v="3"/>
    <n v="2"/>
    <x v="0"/>
    <n v="2.0999999999999996"/>
    <x v="0"/>
    <x v="4"/>
    <x v="2"/>
  </r>
  <r>
    <s v="CUS6244"/>
    <x v="1085"/>
    <x v="0"/>
    <x v="7"/>
    <x v="11"/>
    <s v="SND001"/>
    <x v="3"/>
    <n v="3.5"/>
    <n v="1"/>
    <x v="15"/>
    <n v="1.2249999999999999"/>
    <x v="2"/>
    <x v="3"/>
    <x v="6"/>
  </r>
  <r>
    <s v="CUS6245"/>
    <x v="713"/>
    <x v="1"/>
    <x v="2"/>
    <x v="4"/>
    <s v="SKT001"/>
    <x v="0"/>
    <n v="3.5"/>
    <n v="1"/>
    <x v="15"/>
    <n v="1.2249999999999999"/>
    <x v="1"/>
    <x v="0"/>
    <x v="4"/>
  </r>
  <r>
    <s v="CUS6246"/>
    <x v="508"/>
    <x v="0"/>
    <x v="7"/>
    <x v="11"/>
    <s v="DES001"/>
    <x v="5"/>
    <n v="2.5"/>
    <n v="2"/>
    <x v="17"/>
    <n v="1.75"/>
    <x v="2"/>
    <x v="9"/>
    <x v="6"/>
  </r>
  <r>
    <s v="CUS6247"/>
    <x v="38"/>
    <x v="2"/>
    <x v="5"/>
    <x v="15"/>
    <s v="TEA001"/>
    <x v="5"/>
    <n v="3.5"/>
    <n v="1"/>
    <x v="15"/>
    <n v="1.2249999999999999"/>
    <x v="2"/>
    <x v="10"/>
    <x v="2"/>
  </r>
  <r>
    <s v="CUS6248"/>
    <x v="892"/>
    <x v="1"/>
    <x v="4"/>
    <x v="14"/>
    <s v="SND001"/>
    <x v="0"/>
    <n v="2.5"/>
    <n v="2"/>
    <x v="17"/>
    <n v="1.75"/>
    <x v="0"/>
    <x v="11"/>
    <x v="2"/>
  </r>
  <r>
    <s v="CUS6249"/>
    <x v="518"/>
    <x v="4"/>
    <x v="6"/>
    <x v="10"/>
    <s v="CLD001"/>
    <x v="4"/>
    <n v="3.5"/>
    <n v="1"/>
    <x v="15"/>
    <n v="1.2249999999999999"/>
    <x v="1"/>
    <x v="10"/>
    <x v="3"/>
  </r>
  <r>
    <s v="CUS6250"/>
    <x v="210"/>
    <x v="1"/>
    <x v="2"/>
    <x v="4"/>
    <s v="SKT001"/>
    <x v="5"/>
    <n v="8.9499999999999993"/>
    <n v="1"/>
    <x v="27"/>
    <n v="3.1324999999999994"/>
    <x v="2"/>
    <x v="5"/>
    <x v="0"/>
  </r>
  <r>
    <s v="CUS6251"/>
    <x v="1037"/>
    <x v="0"/>
    <x v="7"/>
    <x v="11"/>
    <s v="SND001"/>
    <x v="1"/>
    <n v="2.5"/>
    <n v="2"/>
    <x v="17"/>
    <n v="1.75"/>
    <x v="2"/>
    <x v="8"/>
    <x v="6"/>
  </r>
  <r>
    <s v="CUS6252"/>
    <x v="154"/>
    <x v="3"/>
    <x v="8"/>
    <x v="16"/>
    <s v="CLD001"/>
    <x v="2"/>
    <n v="3.1"/>
    <n v="1"/>
    <x v="9"/>
    <n v="1.085"/>
    <x v="1"/>
    <x v="6"/>
    <x v="1"/>
  </r>
  <r>
    <s v="CUS6253"/>
    <x v="725"/>
    <x v="1"/>
    <x v="4"/>
    <x v="6"/>
    <s v="SKT001"/>
    <x v="0"/>
    <n v="2.5"/>
    <n v="1"/>
    <x v="11"/>
    <n v="0.875"/>
    <x v="1"/>
    <x v="9"/>
    <x v="4"/>
  </r>
  <r>
    <s v="CUS6254"/>
    <x v="699"/>
    <x v="1"/>
    <x v="2"/>
    <x v="4"/>
    <s v="SPC001"/>
    <x v="0"/>
    <n v="2.4500000000000002"/>
    <n v="2"/>
    <x v="25"/>
    <n v="1.7150000000000001"/>
    <x v="1"/>
    <x v="3"/>
    <x v="2"/>
  </r>
  <r>
    <s v="CUS6255"/>
    <x v="1035"/>
    <x v="0"/>
    <x v="1"/>
    <x v="1"/>
    <s v="SPC001"/>
    <x v="6"/>
    <n v="2.5"/>
    <n v="1"/>
    <x v="11"/>
    <n v="0.875"/>
    <x v="2"/>
    <x v="1"/>
    <x v="3"/>
  </r>
  <r>
    <s v="CUS6256"/>
    <x v="1004"/>
    <x v="3"/>
    <x v="1"/>
    <x v="7"/>
    <s v="CLD001"/>
    <x v="4"/>
    <n v="4.25"/>
    <n v="2"/>
    <x v="21"/>
    <n v="2.9749999999999996"/>
    <x v="2"/>
    <x v="10"/>
    <x v="1"/>
  </r>
  <r>
    <s v="CUS6257"/>
    <x v="967"/>
    <x v="0"/>
    <x v="0"/>
    <x v="2"/>
    <s v="SPC001"/>
    <x v="1"/>
    <n v="0.8"/>
    <n v="2"/>
    <x v="26"/>
    <n v="0.55999999999999994"/>
    <x v="0"/>
    <x v="1"/>
    <x v="6"/>
  </r>
  <r>
    <s v="CUS6258"/>
    <x v="1063"/>
    <x v="4"/>
    <x v="5"/>
    <x v="13"/>
    <s v="TEA001"/>
    <x v="5"/>
    <n v="2.5"/>
    <n v="2"/>
    <x v="17"/>
    <n v="1.75"/>
    <x v="0"/>
    <x v="10"/>
    <x v="4"/>
  </r>
  <r>
    <s v="CUS6259"/>
    <x v="1084"/>
    <x v="2"/>
    <x v="5"/>
    <x v="15"/>
    <s v="SPC001"/>
    <x v="2"/>
    <n v="4"/>
    <n v="1"/>
    <x v="5"/>
    <n v="1.4"/>
    <x v="0"/>
    <x v="7"/>
    <x v="4"/>
  </r>
  <r>
    <s v="CUS6260"/>
    <x v="195"/>
    <x v="1"/>
    <x v="4"/>
    <x v="6"/>
    <s v="SND001"/>
    <x v="6"/>
    <n v="3"/>
    <n v="2"/>
    <x v="0"/>
    <n v="2.0999999999999996"/>
    <x v="1"/>
    <x v="1"/>
    <x v="4"/>
  </r>
  <r>
    <s v="CUS6261"/>
    <x v="417"/>
    <x v="1"/>
    <x v="4"/>
    <x v="14"/>
    <s v="CLD001"/>
    <x v="1"/>
    <n v="2.5"/>
    <n v="2"/>
    <x v="17"/>
    <n v="1.75"/>
    <x v="0"/>
    <x v="11"/>
    <x v="3"/>
  </r>
  <r>
    <s v="CUS6262"/>
    <x v="128"/>
    <x v="0"/>
    <x v="7"/>
    <x v="11"/>
    <s v="DES001"/>
    <x v="5"/>
    <n v="2.5"/>
    <n v="2"/>
    <x v="17"/>
    <n v="1.75"/>
    <x v="1"/>
    <x v="11"/>
    <x v="1"/>
  </r>
  <r>
    <s v="CUS6263"/>
    <x v="1059"/>
    <x v="3"/>
    <x v="8"/>
    <x v="16"/>
    <s v="CLD001"/>
    <x v="4"/>
    <n v="9.5"/>
    <n v="1"/>
    <x v="22"/>
    <n v="3.3249999999999997"/>
    <x v="0"/>
    <x v="2"/>
    <x v="0"/>
  </r>
  <r>
    <s v="CUS6264"/>
    <x v="695"/>
    <x v="1"/>
    <x v="4"/>
    <x v="14"/>
    <s v="SPC001"/>
    <x v="5"/>
    <n v="3"/>
    <n v="2"/>
    <x v="0"/>
    <n v="2.0999999999999996"/>
    <x v="1"/>
    <x v="1"/>
    <x v="2"/>
  </r>
  <r>
    <s v="CUS6265"/>
    <x v="679"/>
    <x v="2"/>
    <x v="5"/>
    <x v="15"/>
    <s v="SPC001"/>
    <x v="3"/>
    <n v="2"/>
    <n v="1"/>
    <x v="3"/>
    <n v="0.7"/>
    <x v="0"/>
    <x v="6"/>
    <x v="2"/>
  </r>
  <r>
    <s v="CUS6266"/>
    <x v="254"/>
    <x v="0"/>
    <x v="1"/>
    <x v="1"/>
    <s v="CLD001"/>
    <x v="1"/>
    <n v="3"/>
    <n v="2"/>
    <x v="0"/>
    <n v="2.0999999999999996"/>
    <x v="1"/>
    <x v="5"/>
    <x v="2"/>
  </r>
  <r>
    <s v="CUS6267"/>
    <x v="361"/>
    <x v="2"/>
    <x v="3"/>
    <x v="9"/>
    <s v="SPC001"/>
    <x v="1"/>
    <n v="2.5"/>
    <n v="1"/>
    <x v="11"/>
    <n v="0.875"/>
    <x v="2"/>
    <x v="2"/>
    <x v="3"/>
  </r>
  <r>
    <s v="CUS6268"/>
    <x v="423"/>
    <x v="0"/>
    <x v="7"/>
    <x v="11"/>
    <s v="SND001"/>
    <x v="6"/>
    <n v="3.75"/>
    <n v="2"/>
    <x v="16"/>
    <n v="2.625"/>
    <x v="2"/>
    <x v="2"/>
    <x v="0"/>
  </r>
  <r>
    <s v="CUS6269"/>
    <x v="1032"/>
    <x v="2"/>
    <x v="5"/>
    <x v="15"/>
    <s v="DES001"/>
    <x v="0"/>
    <n v="2.5"/>
    <n v="1"/>
    <x v="11"/>
    <n v="0.875"/>
    <x v="0"/>
    <x v="1"/>
    <x v="3"/>
  </r>
  <r>
    <s v="CUS6270"/>
    <x v="543"/>
    <x v="2"/>
    <x v="3"/>
    <x v="9"/>
    <s v="SKT001"/>
    <x v="5"/>
    <n v="3.25"/>
    <n v="1"/>
    <x v="14"/>
    <n v="1.1375"/>
    <x v="0"/>
    <x v="4"/>
    <x v="5"/>
  </r>
  <r>
    <s v="CUS6271"/>
    <x v="331"/>
    <x v="2"/>
    <x v="3"/>
    <x v="5"/>
    <s v="DES001"/>
    <x v="5"/>
    <n v="2.5"/>
    <n v="2"/>
    <x v="17"/>
    <n v="1.75"/>
    <x v="2"/>
    <x v="8"/>
    <x v="2"/>
  </r>
  <r>
    <s v="CUS6272"/>
    <x v="330"/>
    <x v="1"/>
    <x v="4"/>
    <x v="14"/>
    <s v="COF001"/>
    <x v="3"/>
    <n v="2"/>
    <n v="1"/>
    <x v="3"/>
    <n v="0.7"/>
    <x v="0"/>
    <x v="1"/>
    <x v="2"/>
  </r>
  <r>
    <s v="CUS6273"/>
    <x v="588"/>
    <x v="2"/>
    <x v="3"/>
    <x v="9"/>
    <s v="SND001"/>
    <x v="0"/>
    <n v="3.25"/>
    <n v="1"/>
    <x v="14"/>
    <n v="1.1375"/>
    <x v="2"/>
    <x v="10"/>
    <x v="1"/>
  </r>
  <r>
    <s v="CUS6274"/>
    <x v="880"/>
    <x v="1"/>
    <x v="2"/>
    <x v="3"/>
    <s v="COF001"/>
    <x v="2"/>
    <n v="3.75"/>
    <n v="1"/>
    <x v="10"/>
    <n v="1.3125"/>
    <x v="1"/>
    <x v="10"/>
    <x v="0"/>
  </r>
  <r>
    <s v="CUS6275"/>
    <x v="488"/>
    <x v="1"/>
    <x v="4"/>
    <x v="14"/>
    <s v="SKT001"/>
    <x v="5"/>
    <n v="3.1"/>
    <n v="2"/>
    <x v="1"/>
    <n v="2.17"/>
    <x v="2"/>
    <x v="0"/>
    <x v="2"/>
  </r>
  <r>
    <s v="CUS6276"/>
    <x v="518"/>
    <x v="1"/>
    <x v="4"/>
    <x v="14"/>
    <s v="SPC001"/>
    <x v="2"/>
    <n v="3"/>
    <n v="2"/>
    <x v="0"/>
    <n v="2.0999999999999996"/>
    <x v="1"/>
    <x v="10"/>
    <x v="3"/>
  </r>
  <r>
    <s v="CUS6277"/>
    <x v="756"/>
    <x v="2"/>
    <x v="3"/>
    <x v="5"/>
    <s v="SKT001"/>
    <x v="2"/>
    <n v="3.75"/>
    <n v="1"/>
    <x v="10"/>
    <n v="1.3125"/>
    <x v="2"/>
    <x v="0"/>
    <x v="6"/>
  </r>
  <r>
    <s v="CUS6278"/>
    <x v="24"/>
    <x v="2"/>
    <x v="5"/>
    <x v="8"/>
    <s v="CLD001"/>
    <x v="3"/>
    <n v="3.1"/>
    <n v="2"/>
    <x v="1"/>
    <n v="2.17"/>
    <x v="0"/>
    <x v="6"/>
    <x v="4"/>
  </r>
  <r>
    <s v="CUS6279"/>
    <x v="139"/>
    <x v="0"/>
    <x v="7"/>
    <x v="11"/>
    <s v="SND001"/>
    <x v="1"/>
    <n v="4.5"/>
    <n v="1"/>
    <x v="18"/>
    <n v="1.575"/>
    <x v="0"/>
    <x v="11"/>
    <x v="4"/>
  </r>
  <r>
    <s v="CUS6280"/>
    <x v="655"/>
    <x v="4"/>
    <x v="5"/>
    <x v="13"/>
    <s v="COF001"/>
    <x v="1"/>
    <n v="4.25"/>
    <n v="2"/>
    <x v="21"/>
    <n v="2.9749999999999996"/>
    <x v="1"/>
    <x v="7"/>
    <x v="4"/>
  </r>
  <r>
    <s v="CUS6281"/>
    <x v="520"/>
    <x v="0"/>
    <x v="1"/>
    <x v="1"/>
    <s v="SKT001"/>
    <x v="4"/>
    <n v="0.8"/>
    <n v="1"/>
    <x v="28"/>
    <n v="0.27999999999999997"/>
    <x v="0"/>
    <x v="11"/>
    <x v="3"/>
  </r>
  <r>
    <s v="CUS6282"/>
    <x v="335"/>
    <x v="3"/>
    <x v="1"/>
    <x v="7"/>
    <s v="SPC001"/>
    <x v="0"/>
    <n v="3.75"/>
    <n v="1"/>
    <x v="10"/>
    <n v="1.3125"/>
    <x v="0"/>
    <x v="1"/>
    <x v="1"/>
  </r>
  <r>
    <s v="CUS6283"/>
    <x v="840"/>
    <x v="1"/>
    <x v="4"/>
    <x v="6"/>
    <s v="COF001"/>
    <x v="5"/>
    <n v="0.8"/>
    <n v="1"/>
    <x v="28"/>
    <n v="0.27999999999999997"/>
    <x v="0"/>
    <x v="0"/>
    <x v="5"/>
  </r>
  <r>
    <s v="CUS6284"/>
    <x v="118"/>
    <x v="2"/>
    <x v="5"/>
    <x v="8"/>
    <s v="DES001"/>
    <x v="0"/>
    <n v="3"/>
    <n v="2"/>
    <x v="0"/>
    <n v="2.0999999999999996"/>
    <x v="0"/>
    <x v="7"/>
    <x v="4"/>
  </r>
  <r>
    <s v="CUS6285"/>
    <x v="921"/>
    <x v="0"/>
    <x v="1"/>
    <x v="1"/>
    <s v="SPC001"/>
    <x v="2"/>
    <n v="3.25"/>
    <n v="1"/>
    <x v="14"/>
    <n v="1.1375"/>
    <x v="0"/>
    <x v="10"/>
    <x v="4"/>
  </r>
  <r>
    <s v="CUS6286"/>
    <x v="210"/>
    <x v="2"/>
    <x v="3"/>
    <x v="5"/>
    <s v="CLD001"/>
    <x v="4"/>
    <n v="3.5"/>
    <n v="1"/>
    <x v="15"/>
    <n v="1.2249999999999999"/>
    <x v="2"/>
    <x v="5"/>
    <x v="0"/>
  </r>
  <r>
    <s v="CUS6287"/>
    <x v="334"/>
    <x v="1"/>
    <x v="4"/>
    <x v="14"/>
    <s v="SND001"/>
    <x v="0"/>
    <n v="3.5"/>
    <n v="1"/>
    <x v="15"/>
    <n v="1.2249999999999999"/>
    <x v="1"/>
    <x v="6"/>
    <x v="5"/>
  </r>
  <r>
    <s v="CUS6288"/>
    <x v="638"/>
    <x v="3"/>
    <x v="8"/>
    <x v="16"/>
    <s v="SKT001"/>
    <x v="5"/>
    <n v="2.5"/>
    <n v="1"/>
    <x v="11"/>
    <n v="0.875"/>
    <x v="0"/>
    <x v="4"/>
    <x v="1"/>
  </r>
  <r>
    <s v="CUS6289"/>
    <x v="528"/>
    <x v="4"/>
    <x v="6"/>
    <x v="10"/>
    <s v="SKT001"/>
    <x v="2"/>
    <n v="2.5"/>
    <n v="1"/>
    <x v="11"/>
    <n v="0.875"/>
    <x v="2"/>
    <x v="0"/>
    <x v="0"/>
  </r>
  <r>
    <s v="CUS6290"/>
    <x v="534"/>
    <x v="0"/>
    <x v="7"/>
    <x v="11"/>
    <s v="DES001"/>
    <x v="4"/>
    <n v="3.75"/>
    <n v="1"/>
    <x v="10"/>
    <n v="1.3125"/>
    <x v="0"/>
    <x v="2"/>
    <x v="4"/>
  </r>
  <r>
    <s v="CUS6291"/>
    <x v="654"/>
    <x v="0"/>
    <x v="7"/>
    <x v="11"/>
    <s v="DES001"/>
    <x v="2"/>
    <n v="3.1"/>
    <n v="1"/>
    <x v="9"/>
    <n v="1.085"/>
    <x v="0"/>
    <x v="6"/>
    <x v="3"/>
  </r>
  <r>
    <s v="CUS6292"/>
    <x v="182"/>
    <x v="1"/>
    <x v="2"/>
    <x v="4"/>
    <s v="COF001"/>
    <x v="4"/>
    <n v="2.4500000000000002"/>
    <n v="1"/>
    <x v="20"/>
    <n v="0.85750000000000004"/>
    <x v="2"/>
    <x v="9"/>
    <x v="4"/>
  </r>
  <r>
    <s v="CUS6293"/>
    <x v="14"/>
    <x v="3"/>
    <x v="8"/>
    <x v="16"/>
    <s v="SND001"/>
    <x v="2"/>
    <n v="3.5"/>
    <n v="1"/>
    <x v="15"/>
    <n v="1.2249999999999999"/>
    <x v="2"/>
    <x v="1"/>
    <x v="3"/>
  </r>
  <r>
    <s v="CUS6294"/>
    <x v="376"/>
    <x v="1"/>
    <x v="2"/>
    <x v="4"/>
    <s v="SKT001"/>
    <x v="0"/>
    <n v="3"/>
    <n v="1"/>
    <x v="4"/>
    <n v="1.0499999999999998"/>
    <x v="0"/>
    <x v="6"/>
    <x v="1"/>
  </r>
  <r>
    <s v="CUS6295"/>
    <x v="271"/>
    <x v="1"/>
    <x v="2"/>
    <x v="4"/>
    <s v="SPC001"/>
    <x v="6"/>
    <n v="2.5"/>
    <n v="2"/>
    <x v="17"/>
    <n v="1.75"/>
    <x v="1"/>
    <x v="4"/>
    <x v="6"/>
  </r>
  <r>
    <s v="CUS6296"/>
    <x v="48"/>
    <x v="4"/>
    <x v="6"/>
    <x v="10"/>
    <s v="SPC001"/>
    <x v="0"/>
    <n v="4.5"/>
    <n v="2"/>
    <x v="2"/>
    <n v="3.15"/>
    <x v="2"/>
    <x v="11"/>
    <x v="1"/>
  </r>
  <r>
    <s v="CUS6297"/>
    <x v="793"/>
    <x v="2"/>
    <x v="5"/>
    <x v="15"/>
    <s v="SPC001"/>
    <x v="0"/>
    <n v="3.75"/>
    <n v="2"/>
    <x v="16"/>
    <n v="2.625"/>
    <x v="1"/>
    <x v="3"/>
    <x v="4"/>
  </r>
  <r>
    <s v="CUS6298"/>
    <x v="1088"/>
    <x v="4"/>
    <x v="6"/>
    <x v="10"/>
    <s v="SKT001"/>
    <x v="4"/>
    <n v="3.5"/>
    <n v="1"/>
    <x v="15"/>
    <n v="1.2249999999999999"/>
    <x v="0"/>
    <x v="2"/>
    <x v="3"/>
  </r>
  <r>
    <s v="CUS6299"/>
    <x v="1028"/>
    <x v="3"/>
    <x v="8"/>
    <x v="16"/>
    <s v="COF001"/>
    <x v="5"/>
    <n v="3"/>
    <n v="2"/>
    <x v="0"/>
    <n v="2.0999999999999996"/>
    <x v="0"/>
    <x v="6"/>
    <x v="6"/>
  </r>
  <r>
    <s v="CUS6300"/>
    <x v="1089"/>
    <x v="4"/>
    <x v="5"/>
    <x v="12"/>
    <s v="SPC001"/>
    <x v="2"/>
    <n v="2"/>
    <n v="1"/>
    <x v="3"/>
    <n v="0.7"/>
    <x v="2"/>
    <x v="7"/>
    <x v="6"/>
  </r>
  <r>
    <s v="CUS6301"/>
    <x v="495"/>
    <x v="4"/>
    <x v="6"/>
    <x v="10"/>
    <s v="TEA001"/>
    <x v="0"/>
    <n v="2.5499999999999998"/>
    <n v="2"/>
    <x v="13"/>
    <n v="1.7849999999999997"/>
    <x v="2"/>
    <x v="7"/>
    <x v="1"/>
  </r>
  <r>
    <s v="CUS6302"/>
    <x v="307"/>
    <x v="2"/>
    <x v="5"/>
    <x v="15"/>
    <s v="SPC001"/>
    <x v="2"/>
    <n v="2.2000000000000002"/>
    <n v="2"/>
    <x v="19"/>
    <n v="1.54"/>
    <x v="2"/>
    <x v="1"/>
    <x v="2"/>
  </r>
  <r>
    <s v="CUS6303"/>
    <x v="630"/>
    <x v="1"/>
    <x v="2"/>
    <x v="4"/>
    <s v="TEA001"/>
    <x v="3"/>
    <n v="4.25"/>
    <n v="2"/>
    <x v="21"/>
    <n v="2.9749999999999996"/>
    <x v="2"/>
    <x v="8"/>
    <x v="6"/>
  </r>
  <r>
    <s v="CUS6304"/>
    <x v="493"/>
    <x v="2"/>
    <x v="3"/>
    <x v="5"/>
    <s v="CLD001"/>
    <x v="1"/>
    <n v="0.8"/>
    <n v="1"/>
    <x v="28"/>
    <n v="0.27999999999999997"/>
    <x v="1"/>
    <x v="1"/>
    <x v="3"/>
  </r>
  <r>
    <s v="CUS6305"/>
    <x v="649"/>
    <x v="0"/>
    <x v="0"/>
    <x v="2"/>
    <s v="TEA001"/>
    <x v="3"/>
    <n v="2.5"/>
    <n v="2"/>
    <x v="17"/>
    <n v="1.75"/>
    <x v="1"/>
    <x v="0"/>
    <x v="6"/>
  </r>
  <r>
    <s v="CUS6306"/>
    <x v="603"/>
    <x v="0"/>
    <x v="1"/>
    <x v="1"/>
    <s v="TEA001"/>
    <x v="3"/>
    <n v="3"/>
    <n v="2"/>
    <x v="0"/>
    <n v="2.0999999999999996"/>
    <x v="1"/>
    <x v="0"/>
    <x v="1"/>
  </r>
  <r>
    <s v="CUS6307"/>
    <x v="196"/>
    <x v="0"/>
    <x v="0"/>
    <x v="0"/>
    <s v="TEA001"/>
    <x v="5"/>
    <n v="3.1"/>
    <n v="1"/>
    <x v="9"/>
    <n v="1.085"/>
    <x v="1"/>
    <x v="3"/>
    <x v="2"/>
  </r>
  <r>
    <s v="CUS6308"/>
    <x v="212"/>
    <x v="4"/>
    <x v="6"/>
    <x v="10"/>
    <s v="CLD001"/>
    <x v="4"/>
    <n v="3.5"/>
    <n v="1"/>
    <x v="15"/>
    <n v="1.2249999999999999"/>
    <x v="0"/>
    <x v="8"/>
    <x v="1"/>
  </r>
  <r>
    <s v="CUS6309"/>
    <x v="194"/>
    <x v="2"/>
    <x v="5"/>
    <x v="8"/>
    <s v="SPC001"/>
    <x v="2"/>
    <n v="3"/>
    <n v="1"/>
    <x v="4"/>
    <n v="1.0499999999999998"/>
    <x v="0"/>
    <x v="4"/>
    <x v="4"/>
  </r>
  <r>
    <s v="CUS6310"/>
    <x v="980"/>
    <x v="2"/>
    <x v="3"/>
    <x v="5"/>
    <s v="SKT001"/>
    <x v="0"/>
    <n v="3"/>
    <n v="2"/>
    <x v="0"/>
    <n v="2.0999999999999996"/>
    <x v="0"/>
    <x v="7"/>
    <x v="1"/>
  </r>
  <r>
    <s v="CUS6311"/>
    <x v="15"/>
    <x v="4"/>
    <x v="5"/>
    <x v="12"/>
    <s v="DES001"/>
    <x v="6"/>
    <n v="2.5"/>
    <n v="2"/>
    <x v="17"/>
    <n v="1.75"/>
    <x v="0"/>
    <x v="6"/>
    <x v="0"/>
  </r>
  <r>
    <s v="CUS6312"/>
    <x v="812"/>
    <x v="1"/>
    <x v="2"/>
    <x v="4"/>
    <s v="SKT001"/>
    <x v="6"/>
    <n v="2.5"/>
    <n v="1"/>
    <x v="11"/>
    <n v="0.875"/>
    <x v="1"/>
    <x v="11"/>
    <x v="1"/>
  </r>
  <r>
    <s v="CUS6313"/>
    <x v="445"/>
    <x v="2"/>
    <x v="3"/>
    <x v="5"/>
    <s v="TEA001"/>
    <x v="4"/>
    <n v="3"/>
    <n v="1"/>
    <x v="4"/>
    <n v="1.0499999999999998"/>
    <x v="2"/>
    <x v="2"/>
    <x v="5"/>
  </r>
  <r>
    <s v="CUS6314"/>
    <x v="514"/>
    <x v="0"/>
    <x v="0"/>
    <x v="0"/>
    <s v="SKT001"/>
    <x v="0"/>
    <n v="2.5"/>
    <n v="2"/>
    <x v="17"/>
    <n v="1.75"/>
    <x v="0"/>
    <x v="11"/>
    <x v="0"/>
  </r>
  <r>
    <s v="CUS6315"/>
    <x v="795"/>
    <x v="2"/>
    <x v="3"/>
    <x v="9"/>
    <s v="CLD001"/>
    <x v="0"/>
    <n v="4.5"/>
    <n v="2"/>
    <x v="2"/>
    <n v="3.15"/>
    <x v="2"/>
    <x v="0"/>
    <x v="5"/>
  </r>
  <r>
    <s v="CUS6316"/>
    <x v="193"/>
    <x v="2"/>
    <x v="5"/>
    <x v="15"/>
    <s v="SKT001"/>
    <x v="4"/>
    <n v="3.5"/>
    <n v="1"/>
    <x v="15"/>
    <n v="1.2249999999999999"/>
    <x v="0"/>
    <x v="11"/>
    <x v="2"/>
  </r>
  <r>
    <s v="CUS6317"/>
    <x v="706"/>
    <x v="0"/>
    <x v="0"/>
    <x v="2"/>
    <s v="TEA001"/>
    <x v="5"/>
    <n v="3.5"/>
    <n v="2"/>
    <x v="7"/>
    <n v="2.4499999999999997"/>
    <x v="2"/>
    <x v="0"/>
    <x v="4"/>
  </r>
  <r>
    <s v="CUS6318"/>
    <x v="471"/>
    <x v="0"/>
    <x v="1"/>
    <x v="1"/>
    <s v="SKT001"/>
    <x v="0"/>
    <n v="2.2000000000000002"/>
    <n v="1"/>
    <x v="23"/>
    <n v="0.77"/>
    <x v="1"/>
    <x v="8"/>
    <x v="5"/>
  </r>
  <r>
    <s v="CUS6319"/>
    <x v="33"/>
    <x v="0"/>
    <x v="1"/>
    <x v="1"/>
    <s v="SKT001"/>
    <x v="3"/>
    <n v="3"/>
    <n v="2"/>
    <x v="0"/>
    <n v="2.0999999999999996"/>
    <x v="1"/>
    <x v="1"/>
    <x v="3"/>
  </r>
  <r>
    <s v="CUS6320"/>
    <x v="1054"/>
    <x v="2"/>
    <x v="5"/>
    <x v="15"/>
    <s v="TEA001"/>
    <x v="1"/>
    <n v="3.75"/>
    <n v="2"/>
    <x v="16"/>
    <n v="2.625"/>
    <x v="1"/>
    <x v="9"/>
    <x v="0"/>
  </r>
  <r>
    <s v="CUS6321"/>
    <x v="167"/>
    <x v="1"/>
    <x v="4"/>
    <x v="14"/>
    <s v="CLD001"/>
    <x v="4"/>
    <n v="0.8"/>
    <n v="2"/>
    <x v="26"/>
    <n v="0.55999999999999994"/>
    <x v="1"/>
    <x v="11"/>
    <x v="5"/>
  </r>
  <r>
    <s v="CUS6322"/>
    <x v="542"/>
    <x v="2"/>
    <x v="3"/>
    <x v="5"/>
    <s v="CLD001"/>
    <x v="6"/>
    <n v="3.5"/>
    <n v="1"/>
    <x v="15"/>
    <n v="1.2249999999999999"/>
    <x v="2"/>
    <x v="3"/>
    <x v="6"/>
  </r>
  <r>
    <s v="CUS6323"/>
    <x v="912"/>
    <x v="1"/>
    <x v="4"/>
    <x v="14"/>
    <s v="TEA001"/>
    <x v="1"/>
    <n v="3.5"/>
    <n v="2"/>
    <x v="7"/>
    <n v="2.4499999999999997"/>
    <x v="2"/>
    <x v="11"/>
    <x v="2"/>
  </r>
  <r>
    <s v="CUS6324"/>
    <x v="242"/>
    <x v="4"/>
    <x v="5"/>
    <x v="13"/>
    <s v="TEA001"/>
    <x v="4"/>
    <n v="2.5"/>
    <n v="1"/>
    <x v="11"/>
    <n v="0.875"/>
    <x v="1"/>
    <x v="4"/>
    <x v="2"/>
  </r>
  <r>
    <s v="CUS6325"/>
    <x v="897"/>
    <x v="4"/>
    <x v="6"/>
    <x v="10"/>
    <s v="COF001"/>
    <x v="0"/>
    <n v="2.5"/>
    <n v="1"/>
    <x v="11"/>
    <n v="0.875"/>
    <x v="0"/>
    <x v="11"/>
    <x v="1"/>
  </r>
  <r>
    <s v="CUS6326"/>
    <x v="303"/>
    <x v="2"/>
    <x v="5"/>
    <x v="15"/>
    <s v="CLD001"/>
    <x v="3"/>
    <n v="2.2000000000000002"/>
    <n v="2"/>
    <x v="19"/>
    <n v="1.54"/>
    <x v="0"/>
    <x v="3"/>
    <x v="3"/>
  </r>
  <r>
    <s v="CUS6327"/>
    <x v="1009"/>
    <x v="2"/>
    <x v="3"/>
    <x v="5"/>
    <s v="SND001"/>
    <x v="1"/>
    <n v="3.5"/>
    <n v="2"/>
    <x v="7"/>
    <n v="2.4499999999999997"/>
    <x v="0"/>
    <x v="10"/>
    <x v="0"/>
  </r>
  <r>
    <s v="CUS6328"/>
    <x v="577"/>
    <x v="1"/>
    <x v="2"/>
    <x v="4"/>
    <s v="DES001"/>
    <x v="0"/>
    <n v="2.2000000000000002"/>
    <n v="1"/>
    <x v="23"/>
    <n v="0.77"/>
    <x v="0"/>
    <x v="6"/>
    <x v="6"/>
  </r>
  <r>
    <s v="CUS6329"/>
    <x v="669"/>
    <x v="4"/>
    <x v="6"/>
    <x v="10"/>
    <s v="DES001"/>
    <x v="4"/>
    <n v="3.25"/>
    <n v="1"/>
    <x v="14"/>
    <n v="1.1375"/>
    <x v="2"/>
    <x v="4"/>
    <x v="5"/>
  </r>
  <r>
    <s v="CUS6330"/>
    <x v="1048"/>
    <x v="0"/>
    <x v="1"/>
    <x v="1"/>
    <s v="CLD001"/>
    <x v="0"/>
    <n v="3.1"/>
    <n v="2"/>
    <x v="1"/>
    <n v="2.17"/>
    <x v="2"/>
    <x v="10"/>
    <x v="1"/>
  </r>
  <r>
    <s v="CUS6331"/>
    <x v="616"/>
    <x v="1"/>
    <x v="4"/>
    <x v="14"/>
    <s v="DES001"/>
    <x v="4"/>
    <n v="20.45"/>
    <n v="1"/>
    <x v="36"/>
    <n v="7.1574999999999989"/>
    <x v="0"/>
    <x v="4"/>
    <x v="6"/>
  </r>
  <r>
    <s v="CUS6332"/>
    <x v="143"/>
    <x v="1"/>
    <x v="2"/>
    <x v="3"/>
    <s v="COF001"/>
    <x v="6"/>
    <n v="3.75"/>
    <n v="1"/>
    <x v="10"/>
    <n v="1.3125"/>
    <x v="2"/>
    <x v="9"/>
    <x v="1"/>
  </r>
  <r>
    <s v="CUS6333"/>
    <x v="169"/>
    <x v="1"/>
    <x v="4"/>
    <x v="6"/>
    <s v="SPC001"/>
    <x v="3"/>
    <n v="4"/>
    <n v="1"/>
    <x v="5"/>
    <n v="1.4"/>
    <x v="1"/>
    <x v="10"/>
    <x v="1"/>
  </r>
  <r>
    <s v="CUS6334"/>
    <x v="1033"/>
    <x v="0"/>
    <x v="0"/>
    <x v="0"/>
    <s v="SKT001"/>
    <x v="6"/>
    <n v="3.5"/>
    <n v="1"/>
    <x v="15"/>
    <n v="1.2249999999999999"/>
    <x v="0"/>
    <x v="0"/>
    <x v="4"/>
  </r>
  <r>
    <s v="CUS6335"/>
    <x v="383"/>
    <x v="4"/>
    <x v="5"/>
    <x v="12"/>
    <s v="COF001"/>
    <x v="6"/>
    <n v="4.75"/>
    <n v="2"/>
    <x v="22"/>
    <n v="3.3249999999999997"/>
    <x v="2"/>
    <x v="3"/>
    <x v="0"/>
  </r>
  <r>
    <s v="CUS6336"/>
    <x v="513"/>
    <x v="0"/>
    <x v="1"/>
    <x v="1"/>
    <s v="DES001"/>
    <x v="6"/>
    <n v="3"/>
    <n v="1"/>
    <x v="4"/>
    <n v="1.0499999999999998"/>
    <x v="1"/>
    <x v="8"/>
    <x v="0"/>
  </r>
  <r>
    <s v="CUS6337"/>
    <x v="232"/>
    <x v="4"/>
    <x v="6"/>
    <x v="10"/>
    <s v="SKT001"/>
    <x v="4"/>
    <n v="2.5499999999999998"/>
    <n v="2"/>
    <x v="13"/>
    <n v="1.7849999999999997"/>
    <x v="0"/>
    <x v="5"/>
    <x v="2"/>
  </r>
  <r>
    <s v="CUS6338"/>
    <x v="104"/>
    <x v="1"/>
    <x v="4"/>
    <x v="6"/>
    <s v="COF001"/>
    <x v="1"/>
    <n v="3"/>
    <n v="1"/>
    <x v="4"/>
    <n v="1.0499999999999998"/>
    <x v="1"/>
    <x v="6"/>
    <x v="0"/>
  </r>
  <r>
    <s v="CUS6339"/>
    <x v="886"/>
    <x v="4"/>
    <x v="6"/>
    <x v="10"/>
    <s v="TEA001"/>
    <x v="0"/>
    <n v="3"/>
    <n v="1"/>
    <x v="4"/>
    <n v="1.0499999999999998"/>
    <x v="0"/>
    <x v="10"/>
    <x v="2"/>
  </r>
  <r>
    <s v="CUS6340"/>
    <x v="630"/>
    <x v="4"/>
    <x v="6"/>
    <x v="10"/>
    <s v="SKT001"/>
    <x v="4"/>
    <n v="4.25"/>
    <n v="2"/>
    <x v="21"/>
    <n v="2.9749999999999996"/>
    <x v="2"/>
    <x v="8"/>
    <x v="6"/>
  </r>
  <r>
    <s v="CUS6341"/>
    <x v="928"/>
    <x v="0"/>
    <x v="7"/>
    <x v="11"/>
    <s v="DES001"/>
    <x v="2"/>
    <n v="0.8"/>
    <n v="1"/>
    <x v="28"/>
    <n v="0.27999999999999997"/>
    <x v="0"/>
    <x v="4"/>
    <x v="1"/>
  </r>
  <r>
    <s v="CUS6342"/>
    <x v="605"/>
    <x v="1"/>
    <x v="4"/>
    <x v="6"/>
    <s v="SND001"/>
    <x v="2"/>
    <n v="2.5"/>
    <n v="2"/>
    <x v="17"/>
    <n v="1.75"/>
    <x v="0"/>
    <x v="0"/>
    <x v="5"/>
  </r>
  <r>
    <s v="CUS6343"/>
    <x v="33"/>
    <x v="0"/>
    <x v="0"/>
    <x v="0"/>
    <s v="COF001"/>
    <x v="1"/>
    <n v="3.75"/>
    <n v="1"/>
    <x v="10"/>
    <n v="1.3125"/>
    <x v="1"/>
    <x v="1"/>
    <x v="3"/>
  </r>
  <r>
    <s v="CUS6344"/>
    <x v="1058"/>
    <x v="4"/>
    <x v="6"/>
    <x v="10"/>
    <s v="SKT001"/>
    <x v="4"/>
    <n v="3"/>
    <n v="2"/>
    <x v="0"/>
    <n v="2.0999999999999996"/>
    <x v="1"/>
    <x v="2"/>
    <x v="6"/>
  </r>
  <r>
    <s v="CUS6345"/>
    <x v="803"/>
    <x v="2"/>
    <x v="3"/>
    <x v="9"/>
    <s v="SND001"/>
    <x v="0"/>
    <n v="3"/>
    <n v="2"/>
    <x v="0"/>
    <n v="2.0999999999999996"/>
    <x v="0"/>
    <x v="3"/>
    <x v="1"/>
  </r>
  <r>
    <s v="CUS6346"/>
    <x v="597"/>
    <x v="1"/>
    <x v="4"/>
    <x v="14"/>
    <s v="SKT001"/>
    <x v="2"/>
    <n v="3"/>
    <n v="1"/>
    <x v="4"/>
    <n v="1.0499999999999998"/>
    <x v="0"/>
    <x v="2"/>
    <x v="6"/>
  </r>
  <r>
    <s v="CUS6347"/>
    <x v="220"/>
    <x v="1"/>
    <x v="4"/>
    <x v="14"/>
    <s v="SPC001"/>
    <x v="2"/>
    <n v="3"/>
    <n v="2"/>
    <x v="0"/>
    <n v="2.0999999999999996"/>
    <x v="0"/>
    <x v="0"/>
    <x v="2"/>
  </r>
  <r>
    <s v="CUS6348"/>
    <x v="287"/>
    <x v="2"/>
    <x v="5"/>
    <x v="8"/>
    <s v="DES001"/>
    <x v="6"/>
    <n v="2.5"/>
    <n v="1"/>
    <x v="11"/>
    <n v="0.875"/>
    <x v="2"/>
    <x v="11"/>
    <x v="4"/>
  </r>
  <r>
    <s v="CUS6349"/>
    <x v="336"/>
    <x v="1"/>
    <x v="4"/>
    <x v="14"/>
    <s v="SKT001"/>
    <x v="0"/>
    <n v="3.5"/>
    <n v="2"/>
    <x v="7"/>
    <n v="2.4499999999999997"/>
    <x v="2"/>
    <x v="6"/>
    <x v="2"/>
  </r>
  <r>
    <s v="CUS6350"/>
    <x v="587"/>
    <x v="2"/>
    <x v="5"/>
    <x v="15"/>
    <s v="SKT001"/>
    <x v="4"/>
    <n v="3.5"/>
    <n v="1"/>
    <x v="15"/>
    <n v="1.2249999999999999"/>
    <x v="1"/>
    <x v="4"/>
    <x v="1"/>
  </r>
  <r>
    <s v="CUS6351"/>
    <x v="126"/>
    <x v="0"/>
    <x v="1"/>
    <x v="1"/>
    <s v="DES001"/>
    <x v="1"/>
    <n v="3"/>
    <n v="1"/>
    <x v="4"/>
    <n v="1.0499999999999998"/>
    <x v="2"/>
    <x v="9"/>
    <x v="0"/>
  </r>
  <r>
    <s v="CUS6352"/>
    <x v="671"/>
    <x v="1"/>
    <x v="4"/>
    <x v="6"/>
    <s v="COF001"/>
    <x v="0"/>
    <n v="2"/>
    <n v="1"/>
    <x v="3"/>
    <n v="0.7"/>
    <x v="2"/>
    <x v="2"/>
    <x v="1"/>
  </r>
  <r>
    <s v="CUS6353"/>
    <x v="1023"/>
    <x v="4"/>
    <x v="6"/>
    <x v="10"/>
    <s v="TEA001"/>
    <x v="3"/>
    <n v="2"/>
    <n v="2"/>
    <x v="5"/>
    <n v="1.4"/>
    <x v="2"/>
    <x v="5"/>
    <x v="6"/>
  </r>
  <r>
    <s v="CUS6354"/>
    <x v="546"/>
    <x v="2"/>
    <x v="5"/>
    <x v="8"/>
    <s v="SND001"/>
    <x v="4"/>
    <n v="3"/>
    <n v="1"/>
    <x v="4"/>
    <n v="1.0499999999999998"/>
    <x v="2"/>
    <x v="4"/>
    <x v="6"/>
  </r>
  <r>
    <s v="CUS6355"/>
    <x v="496"/>
    <x v="0"/>
    <x v="0"/>
    <x v="0"/>
    <s v="CLD001"/>
    <x v="3"/>
    <n v="3"/>
    <n v="1"/>
    <x v="4"/>
    <n v="1.0499999999999998"/>
    <x v="0"/>
    <x v="2"/>
    <x v="3"/>
  </r>
  <r>
    <s v="CUS6356"/>
    <x v="157"/>
    <x v="3"/>
    <x v="1"/>
    <x v="7"/>
    <s v="SKT001"/>
    <x v="2"/>
    <n v="2.5"/>
    <n v="1"/>
    <x v="11"/>
    <n v="0.875"/>
    <x v="2"/>
    <x v="11"/>
    <x v="2"/>
  </r>
  <r>
    <s v="CUS6357"/>
    <x v="857"/>
    <x v="1"/>
    <x v="4"/>
    <x v="14"/>
    <s v="DES001"/>
    <x v="4"/>
    <n v="12"/>
    <n v="1"/>
    <x v="33"/>
    <n v="4.1999999999999993"/>
    <x v="2"/>
    <x v="6"/>
    <x v="2"/>
  </r>
  <r>
    <s v="CUS6358"/>
    <x v="29"/>
    <x v="0"/>
    <x v="1"/>
    <x v="1"/>
    <s v="SND001"/>
    <x v="5"/>
    <n v="2.5"/>
    <n v="1"/>
    <x v="11"/>
    <n v="0.875"/>
    <x v="1"/>
    <x v="6"/>
    <x v="6"/>
  </r>
  <r>
    <s v="CUS6359"/>
    <x v="300"/>
    <x v="1"/>
    <x v="4"/>
    <x v="6"/>
    <s v="SPC001"/>
    <x v="1"/>
    <n v="3.75"/>
    <n v="2"/>
    <x v="16"/>
    <n v="2.625"/>
    <x v="0"/>
    <x v="5"/>
    <x v="1"/>
  </r>
  <r>
    <s v="CUS6360"/>
    <x v="103"/>
    <x v="1"/>
    <x v="2"/>
    <x v="4"/>
    <s v="SND001"/>
    <x v="1"/>
    <n v="0.8"/>
    <n v="2"/>
    <x v="26"/>
    <n v="0.55999999999999994"/>
    <x v="1"/>
    <x v="4"/>
    <x v="5"/>
  </r>
  <r>
    <s v="CUS6361"/>
    <x v="426"/>
    <x v="1"/>
    <x v="2"/>
    <x v="4"/>
    <s v="TEA001"/>
    <x v="5"/>
    <n v="4.25"/>
    <n v="2"/>
    <x v="21"/>
    <n v="2.9749999999999996"/>
    <x v="0"/>
    <x v="4"/>
    <x v="1"/>
  </r>
  <r>
    <s v="CUS6362"/>
    <x v="512"/>
    <x v="1"/>
    <x v="4"/>
    <x v="14"/>
    <s v="COF001"/>
    <x v="0"/>
    <n v="0.8"/>
    <n v="2"/>
    <x v="26"/>
    <n v="0.55999999999999994"/>
    <x v="2"/>
    <x v="1"/>
    <x v="0"/>
  </r>
  <r>
    <s v="CUS6363"/>
    <x v="888"/>
    <x v="0"/>
    <x v="7"/>
    <x v="11"/>
    <s v="DES001"/>
    <x v="3"/>
    <n v="3"/>
    <n v="1"/>
    <x v="4"/>
    <n v="1.0499999999999998"/>
    <x v="2"/>
    <x v="7"/>
    <x v="6"/>
  </r>
  <r>
    <s v="CUS6364"/>
    <x v="107"/>
    <x v="4"/>
    <x v="5"/>
    <x v="13"/>
    <s v="SKT001"/>
    <x v="0"/>
    <n v="2.2000000000000002"/>
    <n v="2"/>
    <x v="19"/>
    <n v="1.54"/>
    <x v="2"/>
    <x v="10"/>
    <x v="5"/>
  </r>
  <r>
    <s v="CUS6365"/>
    <x v="662"/>
    <x v="3"/>
    <x v="8"/>
    <x v="16"/>
    <s v="TEA001"/>
    <x v="6"/>
    <n v="19.75"/>
    <n v="1"/>
    <x v="32"/>
    <n v="6.9124999999999996"/>
    <x v="1"/>
    <x v="7"/>
    <x v="2"/>
  </r>
  <r>
    <s v="CUS6366"/>
    <x v="174"/>
    <x v="0"/>
    <x v="7"/>
    <x v="11"/>
    <s v="SKT001"/>
    <x v="0"/>
    <n v="4.25"/>
    <n v="2"/>
    <x v="21"/>
    <n v="2.9749999999999996"/>
    <x v="1"/>
    <x v="10"/>
    <x v="1"/>
  </r>
  <r>
    <s v="CUS6367"/>
    <x v="858"/>
    <x v="2"/>
    <x v="3"/>
    <x v="9"/>
    <s v="TEA001"/>
    <x v="6"/>
    <n v="0.8"/>
    <n v="1"/>
    <x v="28"/>
    <n v="0.27999999999999997"/>
    <x v="0"/>
    <x v="4"/>
    <x v="2"/>
  </r>
  <r>
    <s v="CUS6368"/>
    <x v="937"/>
    <x v="4"/>
    <x v="6"/>
    <x v="10"/>
    <s v="SKT001"/>
    <x v="4"/>
    <n v="2.2000000000000002"/>
    <n v="1"/>
    <x v="23"/>
    <n v="0.77"/>
    <x v="2"/>
    <x v="2"/>
    <x v="0"/>
  </r>
  <r>
    <s v="CUS6369"/>
    <x v="612"/>
    <x v="4"/>
    <x v="5"/>
    <x v="12"/>
    <s v="SND001"/>
    <x v="3"/>
    <n v="2"/>
    <n v="2"/>
    <x v="5"/>
    <n v="1.4"/>
    <x v="1"/>
    <x v="10"/>
    <x v="0"/>
  </r>
  <r>
    <s v="CUS6370"/>
    <x v="950"/>
    <x v="4"/>
    <x v="5"/>
    <x v="13"/>
    <s v="TEA001"/>
    <x v="5"/>
    <n v="3"/>
    <n v="2"/>
    <x v="0"/>
    <n v="2.0999999999999996"/>
    <x v="2"/>
    <x v="4"/>
    <x v="4"/>
  </r>
  <r>
    <s v="CUS6371"/>
    <x v="841"/>
    <x v="4"/>
    <x v="5"/>
    <x v="12"/>
    <s v="SKT001"/>
    <x v="4"/>
    <n v="2.5"/>
    <n v="1"/>
    <x v="11"/>
    <n v="0.875"/>
    <x v="2"/>
    <x v="9"/>
    <x v="4"/>
  </r>
  <r>
    <s v="CUS6372"/>
    <x v="160"/>
    <x v="1"/>
    <x v="4"/>
    <x v="6"/>
    <s v="DES001"/>
    <x v="5"/>
    <n v="2.5"/>
    <n v="1"/>
    <x v="11"/>
    <n v="0.875"/>
    <x v="1"/>
    <x v="3"/>
    <x v="0"/>
  </r>
  <r>
    <s v="CUS6373"/>
    <x v="803"/>
    <x v="3"/>
    <x v="1"/>
    <x v="7"/>
    <s v="DES001"/>
    <x v="1"/>
    <n v="2.5"/>
    <n v="1"/>
    <x v="11"/>
    <n v="0.875"/>
    <x v="0"/>
    <x v="3"/>
    <x v="1"/>
  </r>
  <r>
    <s v="CUS6374"/>
    <x v="487"/>
    <x v="1"/>
    <x v="2"/>
    <x v="4"/>
    <s v="COF001"/>
    <x v="6"/>
    <n v="3.5"/>
    <n v="1"/>
    <x v="15"/>
    <n v="1.2249999999999999"/>
    <x v="2"/>
    <x v="5"/>
    <x v="5"/>
  </r>
  <r>
    <s v="CUS6375"/>
    <x v="994"/>
    <x v="0"/>
    <x v="7"/>
    <x v="11"/>
    <s v="DES001"/>
    <x v="5"/>
    <n v="12"/>
    <n v="1"/>
    <x v="33"/>
    <n v="4.1999999999999993"/>
    <x v="2"/>
    <x v="8"/>
    <x v="0"/>
  </r>
  <r>
    <s v="CUS6376"/>
    <x v="393"/>
    <x v="4"/>
    <x v="6"/>
    <x v="10"/>
    <s v="SPC001"/>
    <x v="0"/>
    <n v="3"/>
    <n v="2"/>
    <x v="0"/>
    <n v="2.0999999999999996"/>
    <x v="1"/>
    <x v="3"/>
    <x v="6"/>
  </r>
  <r>
    <s v="CUS6377"/>
    <x v="189"/>
    <x v="2"/>
    <x v="5"/>
    <x v="15"/>
    <s v="TEA001"/>
    <x v="2"/>
    <n v="3.5"/>
    <n v="2"/>
    <x v="7"/>
    <n v="2.4499999999999997"/>
    <x v="2"/>
    <x v="6"/>
    <x v="0"/>
  </r>
  <r>
    <s v="CUS6378"/>
    <x v="133"/>
    <x v="2"/>
    <x v="3"/>
    <x v="5"/>
    <s v="COF001"/>
    <x v="5"/>
    <n v="3.75"/>
    <n v="1"/>
    <x v="10"/>
    <n v="1.3125"/>
    <x v="0"/>
    <x v="0"/>
    <x v="4"/>
  </r>
  <r>
    <s v="CUS6379"/>
    <x v="19"/>
    <x v="4"/>
    <x v="5"/>
    <x v="13"/>
    <s v="SPC001"/>
    <x v="0"/>
    <n v="2"/>
    <n v="2"/>
    <x v="5"/>
    <n v="1.4"/>
    <x v="1"/>
    <x v="6"/>
    <x v="5"/>
  </r>
  <r>
    <s v="CUS6380"/>
    <x v="455"/>
    <x v="3"/>
    <x v="1"/>
    <x v="7"/>
    <s v="COF001"/>
    <x v="2"/>
    <n v="3"/>
    <n v="2"/>
    <x v="0"/>
    <n v="2.0999999999999996"/>
    <x v="1"/>
    <x v="10"/>
    <x v="0"/>
  </r>
  <r>
    <s v="CUS6381"/>
    <x v="699"/>
    <x v="1"/>
    <x v="4"/>
    <x v="14"/>
    <s v="SKT001"/>
    <x v="2"/>
    <n v="3.25"/>
    <n v="1"/>
    <x v="14"/>
    <n v="1.1375"/>
    <x v="1"/>
    <x v="3"/>
    <x v="2"/>
  </r>
  <r>
    <s v="CUS6382"/>
    <x v="253"/>
    <x v="2"/>
    <x v="3"/>
    <x v="5"/>
    <s v="DES001"/>
    <x v="1"/>
    <n v="4.25"/>
    <n v="1"/>
    <x v="6"/>
    <n v="1.4874999999999998"/>
    <x v="0"/>
    <x v="2"/>
    <x v="0"/>
  </r>
  <r>
    <s v="CUS6383"/>
    <x v="804"/>
    <x v="0"/>
    <x v="0"/>
    <x v="2"/>
    <s v="SPC001"/>
    <x v="1"/>
    <n v="3.75"/>
    <n v="1"/>
    <x v="10"/>
    <n v="1.3125"/>
    <x v="1"/>
    <x v="3"/>
    <x v="3"/>
  </r>
  <r>
    <s v="CUS6384"/>
    <x v="712"/>
    <x v="2"/>
    <x v="3"/>
    <x v="5"/>
    <s v="CLD001"/>
    <x v="2"/>
    <n v="2.5"/>
    <n v="2"/>
    <x v="17"/>
    <n v="1.75"/>
    <x v="1"/>
    <x v="9"/>
    <x v="2"/>
  </r>
  <r>
    <s v="CUS6385"/>
    <x v="720"/>
    <x v="0"/>
    <x v="1"/>
    <x v="1"/>
    <s v="SPC001"/>
    <x v="5"/>
    <n v="2.5"/>
    <n v="1"/>
    <x v="11"/>
    <n v="0.875"/>
    <x v="1"/>
    <x v="9"/>
    <x v="6"/>
  </r>
  <r>
    <s v="CUS6386"/>
    <x v="619"/>
    <x v="4"/>
    <x v="5"/>
    <x v="13"/>
    <s v="DES001"/>
    <x v="0"/>
    <n v="3.75"/>
    <n v="2"/>
    <x v="16"/>
    <n v="2.625"/>
    <x v="0"/>
    <x v="1"/>
    <x v="6"/>
  </r>
  <r>
    <s v="CUS6387"/>
    <x v="26"/>
    <x v="0"/>
    <x v="1"/>
    <x v="1"/>
    <s v="COF001"/>
    <x v="0"/>
    <n v="3"/>
    <n v="1"/>
    <x v="4"/>
    <n v="1.0499999999999998"/>
    <x v="2"/>
    <x v="1"/>
    <x v="4"/>
  </r>
  <r>
    <s v="CUS6388"/>
    <x v="233"/>
    <x v="3"/>
    <x v="1"/>
    <x v="7"/>
    <s v="CLD001"/>
    <x v="6"/>
    <n v="3.75"/>
    <n v="1"/>
    <x v="10"/>
    <n v="1.3125"/>
    <x v="1"/>
    <x v="5"/>
    <x v="2"/>
  </r>
  <r>
    <s v="CUS6389"/>
    <x v="126"/>
    <x v="2"/>
    <x v="5"/>
    <x v="15"/>
    <s v="TEA001"/>
    <x v="0"/>
    <n v="3.1"/>
    <n v="2"/>
    <x v="1"/>
    <n v="2.17"/>
    <x v="2"/>
    <x v="9"/>
    <x v="0"/>
  </r>
  <r>
    <s v="CUS6390"/>
    <x v="194"/>
    <x v="4"/>
    <x v="5"/>
    <x v="12"/>
    <s v="DES001"/>
    <x v="1"/>
    <n v="3.5"/>
    <n v="1"/>
    <x v="15"/>
    <n v="1.2249999999999999"/>
    <x v="0"/>
    <x v="4"/>
    <x v="4"/>
  </r>
  <r>
    <s v="CUS6391"/>
    <x v="660"/>
    <x v="1"/>
    <x v="2"/>
    <x v="4"/>
    <s v="TEA001"/>
    <x v="3"/>
    <n v="2"/>
    <n v="1"/>
    <x v="3"/>
    <n v="0.7"/>
    <x v="0"/>
    <x v="6"/>
    <x v="2"/>
  </r>
  <r>
    <s v="CUS6392"/>
    <x v="326"/>
    <x v="1"/>
    <x v="2"/>
    <x v="3"/>
    <s v="SND001"/>
    <x v="0"/>
    <n v="3"/>
    <n v="1"/>
    <x v="4"/>
    <n v="1.0499999999999998"/>
    <x v="1"/>
    <x v="9"/>
    <x v="5"/>
  </r>
  <r>
    <s v="CUS6393"/>
    <x v="660"/>
    <x v="1"/>
    <x v="4"/>
    <x v="14"/>
    <s v="CLD001"/>
    <x v="5"/>
    <n v="18"/>
    <n v="1"/>
    <x v="34"/>
    <n v="6.3"/>
    <x v="0"/>
    <x v="6"/>
    <x v="2"/>
  </r>
  <r>
    <s v="CUS6394"/>
    <x v="347"/>
    <x v="2"/>
    <x v="5"/>
    <x v="15"/>
    <s v="COF001"/>
    <x v="5"/>
    <n v="4"/>
    <n v="1"/>
    <x v="5"/>
    <n v="1.4"/>
    <x v="0"/>
    <x v="1"/>
    <x v="6"/>
  </r>
  <r>
    <s v="CUS6395"/>
    <x v="874"/>
    <x v="2"/>
    <x v="3"/>
    <x v="9"/>
    <s v="CLD001"/>
    <x v="4"/>
    <n v="2.5"/>
    <n v="2"/>
    <x v="17"/>
    <n v="1.75"/>
    <x v="2"/>
    <x v="7"/>
    <x v="2"/>
  </r>
  <r>
    <s v="CUS6396"/>
    <x v="155"/>
    <x v="2"/>
    <x v="3"/>
    <x v="5"/>
    <s v="SND001"/>
    <x v="5"/>
    <n v="4.25"/>
    <n v="1"/>
    <x v="6"/>
    <n v="1.4874999999999998"/>
    <x v="2"/>
    <x v="9"/>
    <x v="6"/>
  </r>
  <r>
    <s v="CUS6397"/>
    <x v="490"/>
    <x v="1"/>
    <x v="2"/>
    <x v="4"/>
    <s v="COF001"/>
    <x v="0"/>
    <n v="0.8"/>
    <n v="2"/>
    <x v="26"/>
    <n v="0.55999999999999994"/>
    <x v="0"/>
    <x v="3"/>
    <x v="2"/>
  </r>
  <r>
    <s v="CUS6398"/>
    <x v="348"/>
    <x v="2"/>
    <x v="5"/>
    <x v="8"/>
    <s v="COF001"/>
    <x v="5"/>
    <n v="4.5"/>
    <n v="2"/>
    <x v="2"/>
    <n v="3.15"/>
    <x v="0"/>
    <x v="2"/>
    <x v="6"/>
  </r>
  <r>
    <s v="CUS6399"/>
    <x v="115"/>
    <x v="0"/>
    <x v="0"/>
    <x v="0"/>
    <s v="SND001"/>
    <x v="3"/>
    <n v="3.5"/>
    <n v="1"/>
    <x v="15"/>
    <n v="1.2249999999999999"/>
    <x v="0"/>
    <x v="6"/>
    <x v="5"/>
  </r>
  <r>
    <s v="CUS6400"/>
    <x v="200"/>
    <x v="1"/>
    <x v="2"/>
    <x v="4"/>
    <s v="COF001"/>
    <x v="1"/>
    <n v="2.5"/>
    <n v="1"/>
    <x v="11"/>
    <n v="0.875"/>
    <x v="2"/>
    <x v="1"/>
    <x v="1"/>
  </r>
  <r>
    <s v="CUS6401"/>
    <x v="187"/>
    <x v="2"/>
    <x v="5"/>
    <x v="15"/>
    <s v="COF001"/>
    <x v="3"/>
    <n v="2.5"/>
    <n v="1"/>
    <x v="11"/>
    <n v="0.875"/>
    <x v="0"/>
    <x v="2"/>
    <x v="2"/>
  </r>
  <r>
    <s v="CUS6402"/>
    <x v="433"/>
    <x v="4"/>
    <x v="5"/>
    <x v="12"/>
    <s v="SKT001"/>
    <x v="2"/>
    <n v="2.5"/>
    <n v="2"/>
    <x v="17"/>
    <n v="1.75"/>
    <x v="1"/>
    <x v="6"/>
    <x v="4"/>
  </r>
  <r>
    <s v="CUS6403"/>
    <x v="766"/>
    <x v="1"/>
    <x v="4"/>
    <x v="14"/>
    <s v="DES001"/>
    <x v="4"/>
    <n v="3"/>
    <n v="1"/>
    <x v="4"/>
    <n v="1.0499999999999998"/>
    <x v="1"/>
    <x v="7"/>
    <x v="0"/>
  </r>
  <r>
    <s v="CUS6404"/>
    <x v="792"/>
    <x v="3"/>
    <x v="1"/>
    <x v="7"/>
    <s v="SND001"/>
    <x v="2"/>
    <n v="0.8"/>
    <n v="2"/>
    <x v="26"/>
    <n v="0.55999999999999994"/>
    <x v="2"/>
    <x v="0"/>
    <x v="2"/>
  </r>
  <r>
    <s v="CUS6405"/>
    <x v="908"/>
    <x v="0"/>
    <x v="0"/>
    <x v="2"/>
    <s v="SND001"/>
    <x v="0"/>
    <n v="2.5"/>
    <n v="1"/>
    <x v="11"/>
    <n v="0.875"/>
    <x v="1"/>
    <x v="4"/>
    <x v="0"/>
  </r>
  <r>
    <s v="CUS6406"/>
    <x v="529"/>
    <x v="4"/>
    <x v="5"/>
    <x v="13"/>
    <s v="COF001"/>
    <x v="4"/>
    <n v="3.5"/>
    <n v="1"/>
    <x v="15"/>
    <n v="1.2249999999999999"/>
    <x v="1"/>
    <x v="0"/>
    <x v="4"/>
  </r>
  <r>
    <s v="CUS6407"/>
    <x v="450"/>
    <x v="2"/>
    <x v="3"/>
    <x v="5"/>
    <s v="TEA001"/>
    <x v="0"/>
    <n v="3.5"/>
    <n v="2"/>
    <x v="7"/>
    <n v="2.4499999999999997"/>
    <x v="0"/>
    <x v="8"/>
    <x v="1"/>
  </r>
  <r>
    <s v="CUS6408"/>
    <x v="290"/>
    <x v="3"/>
    <x v="8"/>
    <x v="16"/>
    <s v="CLD001"/>
    <x v="4"/>
    <n v="3.25"/>
    <n v="1"/>
    <x v="14"/>
    <n v="1.1375"/>
    <x v="0"/>
    <x v="2"/>
    <x v="5"/>
  </r>
  <r>
    <s v="CUS6409"/>
    <x v="96"/>
    <x v="0"/>
    <x v="7"/>
    <x v="11"/>
    <s v="SPC001"/>
    <x v="3"/>
    <n v="2.2000000000000002"/>
    <n v="2"/>
    <x v="19"/>
    <n v="1.54"/>
    <x v="1"/>
    <x v="11"/>
    <x v="5"/>
  </r>
  <r>
    <s v="CUS6410"/>
    <x v="542"/>
    <x v="2"/>
    <x v="3"/>
    <x v="9"/>
    <s v="SKT001"/>
    <x v="1"/>
    <n v="3.75"/>
    <n v="1"/>
    <x v="10"/>
    <n v="1.3125"/>
    <x v="2"/>
    <x v="3"/>
    <x v="6"/>
  </r>
  <r>
    <s v="CUS6411"/>
    <x v="579"/>
    <x v="1"/>
    <x v="2"/>
    <x v="3"/>
    <s v="SND001"/>
    <x v="2"/>
    <n v="3"/>
    <n v="1"/>
    <x v="4"/>
    <n v="1.0499999999999998"/>
    <x v="2"/>
    <x v="0"/>
    <x v="2"/>
  </r>
  <r>
    <s v="CUS6412"/>
    <x v="247"/>
    <x v="3"/>
    <x v="1"/>
    <x v="7"/>
    <s v="COF001"/>
    <x v="1"/>
    <n v="3"/>
    <n v="2"/>
    <x v="0"/>
    <n v="2.0999999999999996"/>
    <x v="1"/>
    <x v="9"/>
    <x v="3"/>
  </r>
  <r>
    <s v="CUS6413"/>
    <x v="446"/>
    <x v="3"/>
    <x v="1"/>
    <x v="7"/>
    <s v="DES001"/>
    <x v="4"/>
    <n v="2.5"/>
    <n v="1"/>
    <x v="11"/>
    <n v="0.875"/>
    <x v="1"/>
    <x v="2"/>
    <x v="1"/>
  </r>
  <r>
    <s v="CUS6414"/>
    <x v="334"/>
    <x v="2"/>
    <x v="3"/>
    <x v="5"/>
    <s v="CLD001"/>
    <x v="3"/>
    <n v="2.5"/>
    <n v="2"/>
    <x v="17"/>
    <n v="1.75"/>
    <x v="1"/>
    <x v="6"/>
    <x v="5"/>
  </r>
  <r>
    <s v="CUS6415"/>
    <x v="169"/>
    <x v="4"/>
    <x v="5"/>
    <x v="13"/>
    <s v="SND001"/>
    <x v="0"/>
    <n v="2"/>
    <n v="1"/>
    <x v="3"/>
    <n v="0.7"/>
    <x v="1"/>
    <x v="10"/>
    <x v="1"/>
  </r>
  <r>
    <s v="CUS6416"/>
    <x v="194"/>
    <x v="0"/>
    <x v="0"/>
    <x v="2"/>
    <s v="SND001"/>
    <x v="2"/>
    <n v="3"/>
    <n v="2"/>
    <x v="0"/>
    <n v="2.0999999999999996"/>
    <x v="0"/>
    <x v="4"/>
    <x v="4"/>
  </r>
  <r>
    <s v="CUS6417"/>
    <x v="512"/>
    <x v="3"/>
    <x v="8"/>
    <x v="16"/>
    <s v="SND001"/>
    <x v="1"/>
    <n v="3.5"/>
    <n v="1"/>
    <x v="15"/>
    <n v="1.2249999999999999"/>
    <x v="2"/>
    <x v="1"/>
    <x v="0"/>
  </r>
  <r>
    <s v="CUS6418"/>
    <x v="41"/>
    <x v="0"/>
    <x v="0"/>
    <x v="2"/>
    <s v="CLD001"/>
    <x v="3"/>
    <n v="2"/>
    <n v="2"/>
    <x v="5"/>
    <n v="1.4"/>
    <x v="1"/>
    <x v="10"/>
    <x v="5"/>
  </r>
  <r>
    <s v="CUS6419"/>
    <x v="894"/>
    <x v="4"/>
    <x v="6"/>
    <x v="10"/>
    <s v="TEA001"/>
    <x v="6"/>
    <n v="2.5"/>
    <n v="1"/>
    <x v="11"/>
    <n v="0.875"/>
    <x v="0"/>
    <x v="2"/>
    <x v="0"/>
  </r>
  <r>
    <s v="CUS6420"/>
    <x v="896"/>
    <x v="0"/>
    <x v="1"/>
    <x v="1"/>
    <s v="CLD001"/>
    <x v="4"/>
    <n v="2.5"/>
    <n v="2"/>
    <x v="17"/>
    <n v="1.75"/>
    <x v="1"/>
    <x v="6"/>
    <x v="6"/>
  </r>
  <r>
    <s v="CUS6421"/>
    <x v="861"/>
    <x v="0"/>
    <x v="7"/>
    <x v="11"/>
    <s v="SKT001"/>
    <x v="5"/>
    <n v="2"/>
    <n v="1"/>
    <x v="3"/>
    <n v="0.7"/>
    <x v="0"/>
    <x v="4"/>
    <x v="5"/>
  </r>
  <r>
    <s v="CUS6422"/>
    <x v="779"/>
    <x v="4"/>
    <x v="6"/>
    <x v="10"/>
    <s v="COF001"/>
    <x v="3"/>
    <n v="3.75"/>
    <n v="1"/>
    <x v="10"/>
    <n v="1.3125"/>
    <x v="2"/>
    <x v="6"/>
    <x v="6"/>
  </r>
  <r>
    <s v="CUS6423"/>
    <x v="417"/>
    <x v="2"/>
    <x v="3"/>
    <x v="9"/>
    <s v="SPC001"/>
    <x v="0"/>
    <n v="3.75"/>
    <n v="1"/>
    <x v="10"/>
    <n v="1.3125"/>
    <x v="0"/>
    <x v="11"/>
    <x v="3"/>
  </r>
  <r>
    <s v="CUS6424"/>
    <x v="899"/>
    <x v="3"/>
    <x v="8"/>
    <x v="16"/>
    <s v="DES001"/>
    <x v="5"/>
    <n v="3.5"/>
    <n v="2"/>
    <x v="7"/>
    <n v="2.4499999999999997"/>
    <x v="1"/>
    <x v="4"/>
    <x v="6"/>
  </r>
  <r>
    <s v="CUS6425"/>
    <x v="892"/>
    <x v="0"/>
    <x v="7"/>
    <x v="11"/>
    <s v="TEA001"/>
    <x v="4"/>
    <n v="3"/>
    <n v="2"/>
    <x v="0"/>
    <n v="2.0999999999999996"/>
    <x v="0"/>
    <x v="11"/>
    <x v="2"/>
  </r>
  <r>
    <s v="CUS6426"/>
    <x v="886"/>
    <x v="3"/>
    <x v="8"/>
    <x v="16"/>
    <s v="SND001"/>
    <x v="6"/>
    <n v="2.2000000000000002"/>
    <n v="2"/>
    <x v="19"/>
    <n v="1.54"/>
    <x v="0"/>
    <x v="10"/>
    <x v="2"/>
  </r>
  <r>
    <s v="CUS6427"/>
    <x v="610"/>
    <x v="1"/>
    <x v="2"/>
    <x v="4"/>
    <s v="TEA001"/>
    <x v="6"/>
    <n v="3"/>
    <n v="1"/>
    <x v="4"/>
    <n v="1.0499999999999998"/>
    <x v="2"/>
    <x v="2"/>
    <x v="1"/>
  </r>
  <r>
    <s v="CUS6428"/>
    <x v="486"/>
    <x v="2"/>
    <x v="5"/>
    <x v="8"/>
    <s v="SND001"/>
    <x v="5"/>
    <n v="2.5"/>
    <n v="2"/>
    <x v="17"/>
    <n v="1.75"/>
    <x v="1"/>
    <x v="5"/>
    <x v="5"/>
  </r>
  <r>
    <s v="CUS6429"/>
    <x v="226"/>
    <x v="0"/>
    <x v="0"/>
    <x v="0"/>
    <s v="SND001"/>
    <x v="2"/>
    <n v="2.5"/>
    <n v="2"/>
    <x v="17"/>
    <n v="1.75"/>
    <x v="0"/>
    <x v="6"/>
    <x v="6"/>
  </r>
  <r>
    <s v="CUS6430"/>
    <x v="204"/>
    <x v="2"/>
    <x v="3"/>
    <x v="9"/>
    <s v="DES001"/>
    <x v="6"/>
    <n v="3"/>
    <n v="1"/>
    <x v="4"/>
    <n v="1.0499999999999998"/>
    <x v="1"/>
    <x v="6"/>
    <x v="3"/>
  </r>
  <r>
    <s v="CUS6431"/>
    <x v="151"/>
    <x v="1"/>
    <x v="4"/>
    <x v="6"/>
    <s v="SPC001"/>
    <x v="0"/>
    <n v="3.5"/>
    <n v="1"/>
    <x v="15"/>
    <n v="1.2249999999999999"/>
    <x v="2"/>
    <x v="0"/>
    <x v="2"/>
  </r>
  <r>
    <s v="CUS6432"/>
    <x v="886"/>
    <x v="0"/>
    <x v="0"/>
    <x v="0"/>
    <s v="SND001"/>
    <x v="6"/>
    <n v="2"/>
    <n v="2"/>
    <x v="5"/>
    <n v="1.4"/>
    <x v="0"/>
    <x v="10"/>
    <x v="2"/>
  </r>
  <r>
    <s v="CUS6433"/>
    <x v="752"/>
    <x v="4"/>
    <x v="5"/>
    <x v="13"/>
    <s v="SND001"/>
    <x v="4"/>
    <n v="3"/>
    <n v="2"/>
    <x v="0"/>
    <n v="2.0999999999999996"/>
    <x v="0"/>
    <x v="8"/>
    <x v="0"/>
  </r>
  <r>
    <s v="CUS6434"/>
    <x v="1090"/>
    <x v="0"/>
    <x v="1"/>
    <x v="1"/>
    <s v="CLD001"/>
    <x v="3"/>
    <n v="3.75"/>
    <n v="1"/>
    <x v="10"/>
    <n v="1.3125"/>
    <x v="2"/>
    <x v="9"/>
    <x v="2"/>
  </r>
  <r>
    <s v="CUS6435"/>
    <x v="503"/>
    <x v="1"/>
    <x v="4"/>
    <x v="6"/>
    <s v="SPC001"/>
    <x v="1"/>
    <n v="4.5"/>
    <n v="2"/>
    <x v="2"/>
    <n v="3.15"/>
    <x v="2"/>
    <x v="5"/>
    <x v="6"/>
  </r>
  <r>
    <s v="CUS6436"/>
    <x v="416"/>
    <x v="2"/>
    <x v="5"/>
    <x v="15"/>
    <s v="CLD001"/>
    <x v="1"/>
    <n v="2.4500000000000002"/>
    <n v="2"/>
    <x v="25"/>
    <n v="1.7150000000000001"/>
    <x v="1"/>
    <x v="5"/>
    <x v="4"/>
  </r>
  <r>
    <s v="CUS6437"/>
    <x v="780"/>
    <x v="4"/>
    <x v="5"/>
    <x v="12"/>
    <s v="COF001"/>
    <x v="5"/>
    <n v="3.5"/>
    <n v="1"/>
    <x v="15"/>
    <n v="1.2249999999999999"/>
    <x v="1"/>
    <x v="6"/>
    <x v="3"/>
  </r>
  <r>
    <s v="CUS6438"/>
    <x v="393"/>
    <x v="3"/>
    <x v="1"/>
    <x v="7"/>
    <s v="DES001"/>
    <x v="6"/>
    <n v="2.5"/>
    <n v="1"/>
    <x v="11"/>
    <n v="0.875"/>
    <x v="1"/>
    <x v="3"/>
    <x v="6"/>
  </r>
  <r>
    <s v="CUS6439"/>
    <x v="274"/>
    <x v="1"/>
    <x v="4"/>
    <x v="6"/>
    <s v="CLD001"/>
    <x v="6"/>
    <n v="3.75"/>
    <n v="2"/>
    <x v="16"/>
    <n v="2.625"/>
    <x v="0"/>
    <x v="9"/>
    <x v="3"/>
  </r>
  <r>
    <s v="CUS6440"/>
    <x v="741"/>
    <x v="4"/>
    <x v="5"/>
    <x v="12"/>
    <s v="COF001"/>
    <x v="0"/>
    <n v="3.5"/>
    <n v="1"/>
    <x v="15"/>
    <n v="1.2249999999999999"/>
    <x v="2"/>
    <x v="10"/>
    <x v="5"/>
  </r>
  <r>
    <s v="CUS6441"/>
    <x v="859"/>
    <x v="0"/>
    <x v="7"/>
    <x v="11"/>
    <s v="SKT001"/>
    <x v="5"/>
    <n v="2.5"/>
    <n v="2"/>
    <x v="17"/>
    <n v="1.75"/>
    <x v="1"/>
    <x v="1"/>
    <x v="4"/>
  </r>
  <r>
    <s v="CUS6442"/>
    <x v="782"/>
    <x v="2"/>
    <x v="5"/>
    <x v="8"/>
    <s v="DES001"/>
    <x v="6"/>
    <n v="3.75"/>
    <n v="1"/>
    <x v="10"/>
    <n v="1.3125"/>
    <x v="2"/>
    <x v="10"/>
    <x v="3"/>
  </r>
  <r>
    <s v="CUS6443"/>
    <x v="121"/>
    <x v="2"/>
    <x v="5"/>
    <x v="15"/>
    <s v="SPC001"/>
    <x v="0"/>
    <n v="3"/>
    <n v="1"/>
    <x v="4"/>
    <n v="1.0499999999999998"/>
    <x v="0"/>
    <x v="8"/>
    <x v="3"/>
  </r>
  <r>
    <s v="CUS6444"/>
    <x v="559"/>
    <x v="2"/>
    <x v="5"/>
    <x v="8"/>
    <s v="SKT001"/>
    <x v="0"/>
    <n v="0.8"/>
    <n v="2"/>
    <x v="26"/>
    <n v="0.55999999999999994"/>
    <x v="0"/>
    <x v="2"/>
    <x v="6"/>
  </r>
  <r>
    <s v="CUS6445"/>
    <x v="159"/>
    <x v="1"/>
    <x v="2"/>
    <x v="4"/>
    <s v="SND001"/>
    <x v="4"/>
    <n v="2.4500000000000002"/>
    <n v="1"/>
    <x v="20"/>
    <n v="0.85750000000000004"/>
    <x v="1"/>
    <x v="2"/>
    <x v="4"/>
  </r>
  <r>
    <s v="CUS6446"/>
    <x v="130"/>
    <x v="0"/>
    <x v="0"/>
    <x v="2"/>
    <s v="SND001"/>
    <x v="6"/>
    <n v="4.25"/>
    <n v="2"/>
    <x v="21"/>
    <n v="2.9749999999999996"/>
    <x v="0"/>
    <x v="8"/>
    <x v="6"/>
  </r>
  <r>
    <s v="CUS6447"/>
    <x v="684"/>
    <x v="1"/>
    <x v="4"/>
    <x v="6"/>
    <s v="TEA001"/>
    <x v="5"/>
    <n v="0.8"/>
    <n v="2"/>
    <x v="26"/>
    <n v="0.55999999999999994"/>
    <x v="0"/>
    <x v="7"/>
    <x v="5"/>
  </r>
  <r>
    <s v="CUS6448"/>
    <x v="469"/>
    <x v="1"/>
    <x v="4"/>
    <x v="14"/>
    <s v="TEA001"/>
    <x v="2"/>
    <n v="2.5"/>
    <n v="1"/>
    <x v="11"/>
    <n v="0.875"/>
    <x v="2"/>
    <x v="8"/>
    <x v="4"/>
  </r>
  <r>
    <s v="CUS6449"/>
    <x v="304"/>
    <x v="2"/>
    <x v="3"/>
    <x v="5"/>
    <s v="COF001"/>
    <x v="3"/>
    <n v="2.2000000000000002"/>
    <n v="2"/>
    <x v="19"/>
    <n v="1.54"/>
    <x v="0"/>
    <x v="5"/>
    <x v="0"/>
  </r>
  <r>
    <s v="CUS6450"/>
    <x v="758"/>
    <x v="2"/>
    <x v="5"/>
    <x v="8"/>
    <s v="TEA001"/>
    <x v="0"/>
    <n v="3.5"/>
    <n v="2"/>
    <x v="7"/>
    <n v="2.4499999999999997"/>
    <x v="1"/>
    <x v="6"/>
    <x v="3"/>
  </r>
  <r>
    <s v="CUS6451"/>
    <x v="672"/>
    <x v="1"/>
    <x v="4"/>
    <x v="14"/>
    <s v="DES001"/>
    <x v="0"/>
    <n v="2"/>
    <n v="1"/>
    <x v="3"/>
    <n v="0.7"/>
    <x v="0"/>
    <x v="0"/>
    <x v="2"/>
  </r>
  <r>
    <s v="CUS6452"/>
    <x v="1039"/>
    <x v="0"/>
    <x v="1"/>
    <x v="1"/>
    <s v="SPC001"/>
    <x v="2"/>
    <n v="3.1"/>
    <n v="2"/>
    <x v="1"/>
    <n v="2.17"/>
    <x v="2"/>
    <x v="4"/>
    <x v="1"/>
  </r>
  <r>
    <s v="CUS6453"/>
    <x v="184"/>
    <x v="0"/>
    <x v="7"/>
    <x v="11"/>
    <s v="SKT001"/>
    <x v="1"/>
    <n v="12"/>
    <n v="1"/>
    <x v="33"/>
    <n v="4.1999999999999993"/>
    <x v="2"/>
    <x v="3"/>
    <x v="2"/>
  </r>
  <r>
    <s v="CUS6454"/>
    <x v="1012"/>
    <x v="2"/>
    <x v="3"/>
    <x v="9"/>
    <s v="SKT001"/>
    <x v="0"/>
    <n v="3.5"/>
    <n v="1"/>
    <x v="15"/>
    <n v="1.2249999999999999"/>
    <x v="2"/>
    <x v="2"/>
    <x v="5"/>
  </r>
  <r>
    <s v="CUS6455"/>
    <x v="858"/>
    <x v="2"/>
    <x v="5"/>
    <x v="8"/>
    <s v="SPC001"/>
    <x v="5"/>
    <n v="3"/>
    <n v="2"/>
    <x v="0"/>
    <n v="2.0999999999999996"/>
    <x v="0"/>
    <x v="4"/>
    <x v="2"/>
  </r>
  <r>
    <s v="CUS6456"/>
    <x v="600"/>
    <x v="2"/>
    <x v="5"/>
    <x v="8"/>
    <s v="SKT001"/>
    <x v="6"/>
    <n v="3"/>
    <n v="2"/>
    <x v="0"/>
    <n v="2.0999999999999996"/>
    <x v="1"/>
    <x v="1"/>
    <x v="3"/>
  </r>
  <r>
    <s v="CUS6457"/>
    <x v="244"/>
    <x v="2"/>
    <x v="3"/>
    <x v="5"/>
    <s v="SKT001"/>
    <x v="4"/>
    <n v="2.5"/>
    <n v="1"/>
    <x v="11"/>
    <n v="0.875"/>
    <x v="2"/>
    <x v="11"/>
    <x v="3"/>
  </r>
  <r>
    <s v="CUS6458"/>
    <x v="521"/>
    <x v="1"/>
    <x v="4"/>
    <x v="14"/>
    <s v="CLD001"/>
    <x v="4"/>
    <n v="4.25"/>
    <n v="2"/>
    <x v="21"/>
    <n v="2.9749999999999996"/>
    <x v="0"/>
    <x v="9"/>
    <x v="4"/>
  </r>
  <r>
    <s v="CUS6459"/>
    <x v="355"/>
    <x v="2"/>
    <x v="3"/>
    <x v="5"/>
    <s v="DES001"/>
    <x v="1"/>
    <n v="0.8"/>
    <n v="1"/>
    <x v="28"/>
    <n v="0.27999999999999997"/>
    <x v="0"/>
    <x v="11"/>
    <x v="4"/>
  </r>
  <r>
    <s v="CUS6460"/>
    <x v="719"/>
    <x v="2"/>
    <x v="5"/>
    <x v="8"/>
    <s v="TEA001"/>
    <x v="2"/>
    <n v="3.25"/>
    <n v="1"/>
    <x v="14"/>
    <n v="1.1375"/>
    <x v="1"/>
    <x v="1"/>
    <x v="3"/>
  </r>
  <r>
    <s v="CUS6461"/>
    <x v="888"/>
    <x v="1"/>
    <x v="4"/>
    <x v="14"/>
    <s v="COF001"/>
    <x v="5"/>
    <n v="3"/>
    <n v="2"/>
    <x v="0"/>
    <n v="2.0999999999999996"/>
    <x v="2"/>
    <x v="7"/>
    <x v="6"/>
  </r>
  <r>
    <s v="CUS6462"/>
    <x v="290"/>
    <x v="3"/>
    <x v="1"/>
    <x v="7"/>
    <s v="DES001"/>
    <x v="4"/>
    <n v="3.25"/>
    <n v="1"/>
    <x v="14"/>
    <n v="1.1375"/>
    <x v="0"/>
    <x v="2"/>
    <x v="5"/>
  </r>
  <r>
    <s v="CUS6463"/>
    <x v="427"/>
    <x v="1"/>
    <x v="2"/>
    <x v="3"/>
    <s v="DES001"/>
    <x v="4"/>
    <n v="2.5"/>
    <n v="2"/>
    <x v="17"/>
    <n v="1.75"/>
    <x v="1"/>
    <x v="0"/>
    <x v="4"/>
  </r>
  <r>
    <s v="CUS6464"/>
    <x v="767"/>
    <x v="2"/>
    <x v="3"/>
    <x v="9"/>
    <s v="COF001"/>
    <x v="2"/>
    <n v="3.5"/>
    <n v="1"/>
    <x v="15"/>
    <n v="1.2249999999999999"/>
    <x v="0"/>
    <x v="5"/>
    <x v="0"/>
  </r>
  <r>
    <s v="CUS6465"/>
    <x v="349"/>
    <x v="3"/>
    <x v="8"/>
    <x v="16"/>
    <s v="DES001"/>
    <x v="0"/>
    <n v="4.5"/>
    <n v="1"/>
    <x v="18"/>
    <n v="1.575"/>
    <x v="2"/>
    <x v="5"/>
    <x v="2"/>
  </r>
  <r>
    <s v="CUS6466"/>
    <x v="590"/>
    <x v="2"/>
    <x v="5"/>
    <x v="8"/>
    <s v="CLD001"/>
    <x v="4"/>
    <n v="2.5"/>
    <n v="2"/>
    <x v="17"/>
    <n v="1.75"/>
    <x v="2"/>
    <x v="4"/>
    <x v="2"/>
  </r>
  <r>
    <s v="CUS6467"/>
    <x v="936"/>
    <x v="0"/>
    <x v="0"/>
    <x v="2"/>
    <s v="DES001"/>
    <x v="1"/>
    <n v="3.75"/>
    <n v="2"/>
    <x v="16"/>
    <n v="2.625"/>
    <x v="1"/>
    <x v="11"/>
    <x v="5"/>
  </r>
  <r>
    <s v="CUS6468"/>
    <x v="1023"/>
    <x v="4"/>
    <x v="5"/>
    <x v="13"/>
    <s v="COF001"/>
    <x v="0"/>
    <n v="0.8"/>
    <n v="1"/>
    <x v="28"/>
    <n v="0.27999999999999997"/>
    <x v="2"/>
    <x v="5"/>
    <x v="6"/>
  </r>
  <r>
    <s v="CUS6469"/>
    <x v="724"/>
    <x v="4"/>
    <x v="5"/>
    <x v="12"/>
    <s v="DES001"/>
    <x v="4"/>
    <n v="2.5"/>
    <n v="1"/>
    <x v="11"/>
    <n v="0.875"/>
    <x v="2"/>
    <x v="3"/>
    <x v="4"/>
  </r>
  <r>
    <s v="CUS6470"/>
    <x v="451"/>
    <x v="4"/>
    <x v="5"/>
    <x v="12"/>
    <s v="DES001"/>
    <x v="1"/>
    <n v="3"/>
    <n v="2"/>
    <x v="0"/>
    <n v="2.0999999999999996"/>
    <x v="2"/>
    <x v="8"/>
    <x v="2"/>
  </r>
  <r>
    <s v="CUS6471"/>
    <x v="828"/>
    <x v="2"/>
    <x v="3"/>
    <x v="9"/>
    <s v="DES001"/>
    <x v="5"/>
    <n v="3.25"/>
    <n v="1"/>
    <x v="14"/>
    <n v="1.1375"/>
    <x v="1"/>
    <x v="11"/>
    <x v="6"/>
  </r>
  <r>
    <s v="CUS6472"/>
    <x v="219"/>
    <x v="3"/>
    <x v="8"/>
    <x v="16"/>
    <s v="COF001"/>
    <x v="5"/>
    <n v="2.2000000000000002"/>
    <n v="2"/>
    <x v="19"/>
    <n v="1.54"/>
    <x v="1"/>
    <x v="11"/>
    <x v="4"/>
  </r>
  <r>
    <s v="CUS6473"/>
    <x v="399"/>
    <x v="0"/>
    <x v="1"/>
    <x v="1"/>
    <s v="SKT001"/>
    <x v="6"/>
    <n v="3.75"/>
    <n v="1"/>
    <x v="10"/>
    <n v="1.3125"/>
    <x v="0"/>
    <x v="5"/>
    <x v="2"/>
  </r>
  <r>
    <s v="CUS6474"/>
    <x v="784"/>
    <x v="4"/>
    <x v="5"/>
    <x v="13"/>
    <s v="COF001"/>
    <x v="6"/>
    <n v="4.75"/>
    <n v="2"/>
    <x v="22"/>
    <n v="3.3249999999999997"/>
    <x v="2"/>
    <x v="7"/>
    <x v="2"/>
  </r>
  <r>
    <s v="CUS6475"/>
    <x v="521"/>
    <x v="2"/>
    <x v="3"/>
    <x v="5"/>
    <s v="SPC001"/>
    <x v="1"/>
    <n v="2.5"/>
    <n v="2"/>
    <x v="17"/>
    <n v="1.75"/>
    <x v="0"/>
    <x v="9"/>
    <x v="4"/>
  </r>
  <r>
    <s v="CUS6476"/>
    <x v="164"/>
    <x v="2"/>
    <x v="3"/>
    <x v="5"/>
    <s v="SND001"/>
    <x v="4"/>
    <n v="3.25"/>
    <n v="1"/>
    <x v="14"/>
    <n v="1.1375"/>
    <x v="2"/>
    <x v="5"/>
    <x v="1"/>
  </r>
  <r>
    <s v="CUS6477"/>
    <x v="920"/>
    <x v="0"/>
    <x v="0"/>
    <x v="0"/>
    <s v="SPC001"/>
    <x v="5"/>
    <n v="3.75"/>
    <n v="2"/>
    <x v="16"/>
    <n v="2.625"/>
    <x v="2"/>
    <x v="4"/>
    <x v="3"/>
  </r>
  <r>
    <s v="CUS6478"/>
    <x v="3"/>
    <x v="2"/>
    <x v="5"/>
    <x v="15"/>
    <s v="CLD001"/>
    <x v="3"/>
    <n v="3.5"/>
    <n v="1"/>
    <x v="15"/>
    <n v="1.2249999999999999"/>
    <x v="0"/>
    <x v="3"/>
    <x v="2"/>
  </r>
  <r>
    <s v="CUS6479"/>
    <x v="565"/>
    <x v="3"/>
    <x v="8"/>
    <x v="16"/>
    <s v="CLD001"/>
    <x v="2"/>
    <n v="4.5"/>
    <n v="1"/>
    <x v="18"/>
    <n v="1.575"/>
    <x v="1"/>
    <x v="8"/>
    <x v="3"/>
  </r>
  <r>
    <s v="CUS6480"/>
    <x v="307"/>
    <x v="1"/>
    <x v="4"/>
    <x v="6"/>
    <s v="SPC001"/>
    <x v="4"/>
    <n v="8.9499999999999993"/>
    <n v="1"/>
    <x v="27"/>
    <n v="3.1324999999999994"/>
    <x v="2"/>
    <x v="1"/>
    <x v="2"/>
  </r>
  <r>
    <s v="CUS6481"/>
    <x v="708"/>
    <x v="0"/>
    <x v="1"/>
    <x v="1"/>
    <s v="COF001"/>
    <x v="6"/>
    <n v="2.2000000000000002"/>
    <n v="1"/>
    <x v="23"/>
    <n v="0.77"/>
    <x v="2"/>
    <x v="11"/>
    <x v="4"/>
  </r>
  <r>
    <s v="CUS6482"/>
    <x v="981"/>
    <x v="2"/>
    <x v="5"/>
    <x v="15"/>
    <s v="SPC001"/>
    <x v="4"/>
    <n v="3"/>
    <n v="1"/>
    <x v="4"/>
    <n v="1.0499999999999998"/>
    <x v="0"/>
    <x v="11"/>
    <x v="6"/>
  </r>
  <r>
    <s v="CUS6483"/>
    <x v="823"/>
    <x v="0"/>
    <x v="7"/>
    <x v="11"/>
    <s v="CLD001"/>
    <x v="5"/>
    <n v="3"/>
    <n v="2"/>
    <x v="0"/>
    <n v="2.0999999999999996"/>
    <x v="0"/>
    <x v="9"/>
    <x v="3"/>
  </r>
  <r>
    <s v="CUS6484"/>
    <x v="923"/>
    <x v="2"/>
    <x v="3"/>
    <x v="5"/>
    <s v="SPC001"/>
    <x v="1"/>
    <n v="4.25"/>
    <n v="2"/>
    <x v="21"/>
    <n v="2.9749999999999996"/>
    <x v="2"/>
    <x v="4"/>
    <x v="5"/>
  </r>
  <r>
    <s v="CUS6485"/>
    <x v="421"/>
    <x v="2"/>
    <x v="5"/>
    <x v="15"/>
    <s v="CLD001"/>
    <x v="0"/>
    <n v="3.75"/>
    <n v="1"/>
    <x v="10"/>
    <n v="1.3125"/>
    <x v="2"/>
    <x v="3"/>
    <x v="1"/>
  </r>
  <r>
    <s v="CUS6486"/>
    <x v="881"/>
    <x v="0"/>
    <x v="0"/>
    <x v="2"/>
    <s v="SND001"/>
    <x v="5"/>
    <n v="2.5"/>
    <n v="1"/>
    <x v="11"/>
    <n v="0.875"/>
    <x v="0"/>
    <x v="10"/>
    <x v="5"/>
  </r>
  <r>
    <s v="CUS6487"/>
    <x v="1036"/>
    <x v="3"/>
    <x v="8"/>
    <x v="16"/>
    <s v="TEA001"/>
    <x v="4"/>
    <n v="2.5"/>
    <n v="2"/>
    <x v="17"/>
    <n v="1.75"/>
    <x v="1"/>
    <x v="11"/>
    <x v="4"/>
  </r>
  <r>
    <s v="CUS6488"/>
    <x v="1091"/>
    <x v="3"/>
    <x v="1"/>
    <x v="7"/>
    <s v="COF001"/>
    <x v="5"/>
    <n v="3.75"/>
    <n v="1"/>
    <x v="10"/>
    <n v="1.3125"/>
    <x v="0"/>
    <x v="6"/>
    <x v="0"/>
  </r>
  <r>
    <s v="CUS6489"/>
    <x v="290"/>
    <x v="2"/>
    <x v="5"/>
    <x v="8"/>
    <s v="COF001"/>
    <x v="0"/>
    <n v="0.8"/>
    <n v="1"/>
    <x v="28"/>
    <n v="0.27999999999999997"/>
    <x v="0"/>
    <x v="2"/>
    <x v="5"/>
  </r>
  <r>
    <s v="CUS6490"/>
    <x v="338"/>
    <x v="1"/>
    <x v="4"/>
    <x v="6"/>
    <s v="SND001"/>
    <x v="1"/>
    <n v="3.5"/>
    <n v="1"/>
    <x v="15"/>
    <n v="1.2249999999999999"/>
    <x v="1"/>
    <x v="2"/>
    <x v="1"/>
  </r>
  <r>
    <s v="CUS6491"/>
    <x v="953"/>
    <x v="2"/>
    <x v="3"/>
    <x v="9"/>
    <s v="SND001"/>
    <x v="1"/>
    <n v="3.5"/>
    <n v="1"/>
    <x v="15"/>
    <n v="1.2249999999999999"/>
    <x v="0"/>
    <x v="10"/>
    <x v="5"/>
  </r>
  <r>
    <s v="CUS6492"/>
    <x v="143"/>
    <x v="3"/>
    <x v="1"/>
    <x v="7"/>
    <s v="CLD001"/>
    <x v="5"/>
    <n v="4.75"/>
    <n v="2"/>
    <x v="22"/>
    <n v="3.3249999999999997"/>
    <x v="2"/>
    <x v="9"/>
    <x v="1"/>
  </r>
  <r>
    <s v="CUS6493"/>
    <x v="586"/>
    <x v="0"/>
    <x v="0"/>
    <x v="0"/>
    <s v="SKT001"/>
    <x v="0"/>
    <n v="3"/>
    <n v="2"/>
    <x v="0"/>
    <n v="2.0999999999999996"/>
    <x v="0"/>
    <x v="10"/>
    <x v="3"/>
  </r>
  <r>
    <s v="CUS6494"/>
    <x v="1018"/>
    <x v="3"/>
    <x v="8"/>
    <x v="16"/>
    <s v="SND001"/>
    <x v="6"/>
    <n v="3.1"/>
    <n v="2"/>
    <x v="1"/>
    <n v="2.17"/>
    <x v="2"/>
    <x v="6"/>
    <x v="0"/>
  </r>
  <r>
    <s v="CUS6495"/>
    <x v="803"/>
    <x v="1"/>
    <x v="4"/>
    <x v="14"/>
    <s v="SPC001"/>
    <x v="0"/>
    <n v="2"/>
    <n v="1"/>
    <x v="3"/>
    <n v="0.7"/>
    <x v="0"/>
    <x v="3"/>
    <x v="1"/>
  </r>
  <r>
    <s v="CUS6496"/>
    <x v="85"/>
    <x v="0"/>
    <x v="0"/>
    <x v="2"/>
    <s v="DES001"/>
    <x v="6"/>
    <n v="4"/>
    <n v="1"/>
    <x v="5"/>
    <n v="1.4"/>
    <x v="2"/>
    <x v="0"/>
    <x v="3"/>
  </r>
  <r>
    <s v="CUS6497"/>
    <x v="282"/>
    <x v="4"/>
    <x v="5"/>
    <x v="12"/>
    <s v="SPC001"/>
    <x v="1"/>
    <n v="3.75"/>
    <n v="2"/>
    <x v="16"/>
    <n v="2.625"/>
    <x v="1"/>
    <x v="10"/>
    <x v="6"/>
  </r>
  <r>
    <s v="CUS6498"/>
    <x v="480"/>
    <x v="0"/>
    <x v="0"/>
    <x v="0"/>
    <s v="SKT001"/>
    <x v="0"/>
    <n v="0.8"/>
    <n v="2"/>
    <x v="26"/>
    <n v="0.55999999999999994"/>
    <x v="2"/>
    <x v="10"/>
    <x v="5"/>
  </r>
  <r>
    <s v="CUS6499"/>
    <x v="436"/>
    <x v="1"/>
    <x v="4"/>
    <x v="6"/>
    <s v="SND001"/>
    <x v="4"/>
    <n v="2.5"/>
    <n v="1"/>
    <x v="11"/>
    <n v="0.875"/>
    <x v="1"/>
    <x v="5"/>
    <x v="4"/>
  </r>
  <r>
    <s v="CUS6500"/>
    <x v="340"/>
    <x v="1"/>
    <x v="2"/>
    <x v="4"/>
    <s v="CLD001"/>
    <x v="0"/>
    <n v="3"/>
    <n v="2"/>
    <x v="0"/>
    <n v="2.0999999999999996"/>
    <x v="2"/>
    <x v="10"/>
    <x v="6"/>
  </r>
  <r>
    <s v="CUS6501"/>
    <x v="1044"/>
    <x v="0"/>
    <x v="0"/>
    <x v="0"/>
    <s v="SPC001"/>
    <x v="3"/>
    <n v="3.75"/>
    <n v="2"/>
    <x v="16"/>
    <n v="2.625"/>
    <x v="2"/>
    <x v="9"/>
    <x v="1"/>
  </r>
  <r>
    <s v="CUS6502"/>
    <x v="13"/>
    <x v="4"/>
    <x v="5"/>
    <x v="13"/>
    <s v="TEA001"/>
    <x v="6"/>
    <n v="2.5"/>
    <n v="2"/>
    <x v="17"/>
    <n v="1.75"/>
    <x v="2"/>
    <x v="6"/>
    <x v="5"/>
  </r>
  <r>
    <s v="CUS6503"/>
    <x v="469"/>
    <x v="4"/>
    <x v="5"/>
    <x v="12"/>
    <s v="DES001"/>
    <x v="1"/>
    <n v="2"/>
    <n v="1"/>
    <x v="3"/>
    <n v="0.7"/>
    <x v="2"/>
    <x v="8"/>
    <x v="4"/>
  </r>
  <r>
    <s v="CUS6504"/>
    <x v="681"/>
    <x v="4"/>
    <x v="5"/>
    <x v="13"/>
    <s v="SPC001"/>
    <x v="3"/>
    <n v="2.5"/>
    <n v="2"/>
    <x v="17"/>
    <n v="1.75"/>
    <x v="0"/>
    <x v="1"/>
    <x v="2"/>
  </r>
  <r>
    <s v="CUS6505"/>
    <x v="805"/>
    <x v="1"/>
    <x v="4"/>
    <x v="14"/>
    <s v="SKT001"/>
    <x v="5"/>
    <n v="2.5"/>
    <n v="1"/>
    <x v="11"/>
    <n v="0.875"/>
    <x v="1"/>
    <x v="4"/>
    <x v="4"/>
  </r>
  <r>
    <s v="CUS6506"/>
    <x v="176"/>
    <x v="0"/>
    <x v="1"/>
    <x v="1"/>
    <s v="TEA001"/>
    <x v="6"/>
    <n v="8.9499999999999993"/>
    <n v="1"/>
    <x v="27"/>
    <n v="3.1324999999999994"/>
    <x v="0"/>
    <x v="1"/>
    <x v="0"/>
  </r>
  <r>
    <s v="CUS6507"/>
    <x v="48"/>
    <x v="2"/>
    <x v="5"/>
    <x v="15"/>
    <s v="SND001"/>
    <x v="4"/>
    <n v="3"/>
    <n v="2"/>
    <x v="0"/>
    <n v="2.0999999999999996"/>
    <x v="2"/>
    <x v="11"/>
    <x v="1"/>
  </r>
  <r>
    <s v="CUS6508"/>
    <x v="553"/>
    <x v="0"/>
    <x v="7"/>
    <x v="11"/>
    <s v="SND001"/>
    <x v="3"/>
    <n v="2"/>
    <n v="2"/>
    <x v="5"/>
    <n v="1.4"/>
    <x v="2"/>
    <x v="11"/>
    <x v="5"/>
  </r>
  <r>
    <s v="CUS6509"/>
    <x v="176"/>
    <x v="1"/>
    <x v="2"/>
    <x v="4"/>
    <s v="SPC001"/>
    <x v="2"/>
    <n v="2.5"/>
    <n v="1"/>
    <x v="11"/>
    <n v="0.875"/>
    <x v="0"/>
    <x v="1"/>
    <x v="0"/>
  </r>
  <r>
    <s v="CUS6510"/>
    <x v="778"/>
    <x v="1"/>
    <x v="2"/>
    <x v="4"/>
    <s v="COF001"/>
    <x v="5"/>
    <n v="2.5499999999999998"/>
    <n v="2"/>
    <x v="13"/>
    <n v="1.7849999999999997"/>
    <x v="0"/>
    <x v="10"/>
    <x v="6"/>
  </r>
  <r>
    <s v="CUS6511"/>
    <x v="323"/>
    <x v="0"/>
    <x v="0"/>
    <x v="0"/>
    <s v="CLD001"/>
    <x v="3"/>
    <n v="3"/>
    <n v="2"/>
    <x v="0"/>
    <n v="2.0999999999999996"/>
    <x v="1"/>
    <x v="4"/>
    <x v="5"/>
  </r>
  <r>
    <s v="CUS6512"/>
    <x v="1008"/>
    <x v="2"/>
    <x v="5"/>
    <x v="8"/>
    <s v="CLD001"/>
    <x v="1"/>
    <n v="2.5499999999999998"/>
    <n v="1"/>
    <x v="8"/>
    <n v="0.89249999999999985"/>
    <x v="1"/>
    <x v="11"/>
    <x v="2"/>
  </r>
  <r>
    <s v="CUS6513"/>
    <x v="489"/>
    <x v="1"/>
    <x v="2"/>
    <x v="3"/>
    <s v="CLD001"/>
    <x v="3"/>
    <n v="2.2000000000000002"/>
    <n v="1"/>
    <x v="23"/>
    <n v="0.77"/>
    <x v="0"/>
    <x v="9"/>
    <x v="3"/>
  </r>
  <r>
    <s v="CUS6514"/>
    <x v="237"/>
    <x v="2"/>
    <x v="3"/>
    <x v="5"/>
    <s v="SPC001"/>
    <x v="2"/>
    <n v="2"/>
    <n v="2"/>
    <x v="5"/>
    <n v="1.4"/>
    <x v="2"/>
    <x v="8"/>
    <x v="3"/>
  </r>
  <r>
    <s v="CUS6515"/>
    <x v="436"/>
    <x v="1"/>
    <x v="2"/>
    <x v="3"/>
    <s v="DES001"/>
    <x v="4"/>
    <n v="3"/>
    <n v="2"/>
    <x v="0"/>
    <n v="2.0999999999999996"/>
    <x v="1"/>
    <x v="5"/>
    <x v="4"/>
  </r>
  <r>
    <s v="CUS6516"/>
    <x v="376"/>
    <x v="1"/>
    <x v="4"/>
    <x v="14"/>
    <s v="SPC001"/>
    <x v="4"/>
    <n v="3"/>
    <n v="2"/>
    <x v="0"/>
    <n v="2.0999999999999996"/>
    <x v="0"/>
    <x v="6"/>
    <x v="1"/>
  </r>
  <r>
    <s v="CUS6517"/>
    <x v="743"/>
    <x v="3"/>
    <x v="8"/>
    <x v="16"/>
    <s v="SKT001"/>
    <x v="0"/>
    <n v="3.75"/>
    <n v="2"/>
    <x v="16"/>
    <n v="2.625"/>
    <x v="1"/>
    <x v="11"/>
    <x v="3"/>
  </r>
  <r>
    <s v="CUS6518"/>
    <x v="424"/>
    <x v="2"/>
    <x v="3"/>
    <x v="5"/>
    <s v="SND001"/>
    <x v="1"/>
    <n v="0.8"/>
    <n v="2"/>
    <x v="26"/>
    <n v="0.55999999999999994"/>
    <x v="0"/>
    <x v="3"/>
    <x v="3"/>
  </r>
  <r>
    <s v="CUS6519"/>
    <x v="1027"/>
    <x v="4"/>
    <x v="5"/>
    <x v="12"/>
    <s v="COF001"/>
    <x v="5"/>
    <n v="3"/>
    <n v="2"/>
    <x v="0"/>
    <n v="2.0999999999999996"/>
    <x v="2"/>
    <x v="2"/>
    <x v="1"/>
  </r>
  <r>
    <s v="CUS6520"/>
    <x v="644"/>
    <x v="0"/>
    <x v="7"/>
    <x v="11"/>
    <s v="TEA001"/>
    <x v="5"/>
    <n v="2.5"/>
    <n v="2"/>
    <x v="17"/>
    <n v="1.75"/>
    <x v="0"/>
    <x v="8"/>
    <x v="6"/>
  </r>
  <r>
    <s v="CUS6521"/>
    <x v="975"/>
    <x v="4"/>
    <x v="5"/>
    <x v="13"/>
    <s v="SKT001"/>
    <x v="5"/>
    <n v="3"/>
    <n v="2"/>
    <x v="0"/>
    <n v="2.0999999999999996"/>
    <x v="1"/>
    <x v="10"/>
    <x v="2"/>
  </r>
  <r>
    <s v="CUS6522"/>
    <x v="999"/>
    <x v="0"/>
    <x v="7"/>
    <x v="11"/>
    <s v="DES001"/>
    <x v="2"/>
    <n v="3"/>
    <n v="1"/>
    <x v="4"/>
    <n v="1.0499999999999998"/>
    <x v="2"/>
    <x v="0"/>
    <x v="0"/>
  </r>
  <r>
    <s v="CUS6523"/>
    <x v="993"/>
    <x v="0"/>
    <x v="1"/>
    <x v="1"/>
    <s v="SND001"/>
    <x v="5"/>
    <n v="3.5"/>
    <n v="2"/>
    <x v="7"/>
    <n v="2.4499999999999997"/>
    <x v="1"/>
    <x v="6"/>
    <x v="6"/>
  </r>
  <r>
    <s v="CUS6524"/>
    <x v="729"/>
    <x v="4"/>
    <x v="6"/>
    <x v="10"/>
    <s v="COF001"/>
    <x v="2"/>
    <n v="4"/>
    <n v="1"/>
    <x v="5"/>
    <n v="1.4"/>
    <x v="2"/>
    <x v="1"/>
    <x v="5"/>
  </r>
  <r>
    <s v="CUS6525"/>
    <x v="448"/>
    <x v="1"/>
    <x v="2"/>
    <x v="4"/>
    <s v="TEA001"/>
    <x v="1"/>
    <n v="4.25"/>
    <n v="2"/>
    <x v="21"/>
    <n v="2.9749999999999996"/>
    <x v="0"/>
    <x v="11"/>
    <x v="1"/>
  </r>
  <r>
    <s v="CUS6526"/>
    <x v="102"/>
    <x v="4"/>
    <x v="5"/>
    <x v="13"/>
    <s v="SKT001"/>
    <x v="4"/>
    <n v="0.8"/>
    <n v="2"/>
    <x v="26"/>
    <n v="0.55999999999999994"/>
    <x v="2"/>
    <x v="0"/>
    <x v="3"/>
  </r>
  <r>
    <s v="CUS6527"/>
    <x v="1069"/>
    <x v="1"/>
    <x v="2"/>
    <x v="4"/>
    <s v="TEA001"/>
    <x v="0"/>
    <n v="2.5"/>
    <n v="2"/>
    <x v="17"/>
    <n v="1.75"/>
    <x v="1"/>
    <x v="1"/>
    <x v="1"/>
  </r>
  <r>
    <s v="CUS6528"/>
    <x v="658"/>
    <x v="0"/>
    <x v="7"/>
    <x v="11"/>
    <s v="COF001"/>
    <x v="2"/>
    <n v="2.5"/>
    <n v="2"/>
    <x v="17"/>
    <n v="1.75"/>
    <x v="2"/>
    <x v="2"/>
    <x v="4"/>
  </r>
  <r>
    <s v="CUS6529"/>
    <x v="303"/>
    <x v="2"/>
    <x v="5"/>
    <x v="15"/>
    <s v="TEA001"/>
    <x v="3"/>
    <n v="3"/>
    <n v="1"/>
    <x v="4"/>
    <n v="1.0499999999999998"/>
    <x v="0"/>
    <x v="3"/>
    <x v="3"/>
  </r>
  <r>
    <s v="CUS6530"/>
    <x v="109"/>
    <x v="1"/>
    <x v="2"/>
    <x v="3"/>
    <s v="COF001"/>
    <x v="1"/>
    <n v="0.8"/>
    <n v="1"/>
    <x v="28"/>
    <n v="0.27999999999999997"/>
    <x v="0"/>
    <x v="10"/>
    <x v="0"/>
  </r>
  <r>
    <s v="CUS6531"/>
    <x v="410"/>
    <x v="2"/>
    <x v="5"/>
    <x v="15"/>
    <s v="TEA001"/>
    <x v="0"/>
    <n v="3.25"/>
    <n v="1"/>
    <x v="14"/>
    <n v="1.1375"/>
    <x v="1"/>
    <x v="2"/>
    <x v="0"/>
  </r>
  <r>
    <s v="CUS6532"/>
    <x v="190"/>
    <x v="2"/>
    <x v="3"/>
    <x v="9"/>
    <s v="DES001"/>
    <x v="2"/>
    <n v="3.75"/>
    <n v="1"/>
    <x v="10"/>
    <n v="1.3125"/>
    <x v="1"/>
    <x v="5"/>
    <x v="6"/>
  </r>
  <r>
    <s v="CUS6533"/>
    <x v="559"/>
    <x v="2"/>
    <x v="5"/>
    <x v="8"/>
    <s v="SND001"/>
    <x v="2"/>
    <n v="0.8"/>
    <n v="1"/>
    <x v="28"/>
    <n v="0.27999999999999997"/>
    <x v="0"/>
    <x v="2"/>
    <x v="6"/>
  </r>
  <r>
    <s v="CUS6534"/>
    <x v="374"/>
    <x v="0"/>
    <x v="0"/>
    <x v="0"/>
    <s v="SKT001"/>
    <x v="4"/>
    <n v="2.5"/>
    <n v="2"/>
    <x v="17"/>
    <n v="1.75"/>
    <x v="1"/>
    <x v="3"/>
    <x v="1"/>
  </r>
  <r>
    <s v="CUS6535"/>
    <x v="810"/>
    <x v="1"/>
    <x v="4"/>
    <x v="6"/>
    <s v="CLD001"/>
    <x v="6"/>
    <n v="3"/>
    <n v="1"/>
    <x v="4"/>
    <n v="1.0499999999999998"/>
    <x v="1"/>
    <x v="7"/>
    <x v="5"/>
  </r>
  <r>
    <s v="CUS6536"/>
    <x v="780"/>
    <x v="4"/>
    <x v="5"/>
    <x v="13"/>
    <s v="SKT001"/>
    <x v="2"/>
    <n v="3"/>
    <n v="2"/>
    <x v="0"/>
    <n v="2.0999999999999996"/>
    <x v="1"/>
    <x v="6"/>
    <x v="3"/>
  </r>
  <r>
    <s v="CUS6537"/>
    <x v="100"/>
    <x v="2"/>
    <x v="3"/>
    <x v="9"/>
    <s v="DES001"/>
    <x v="4"/>
    <n v="2.5"/>
    <n v="2"/>
    <x v="17"/>
    <n v="1.75"/>
    <x v="0"/>
    <x v="11"/>
    <x v="1"/>
  </r>
  <r>
    <s v="CUS6538"/>
    <x v="505"/>
    <x v="4"/>
    <x v="5"/>
    <x v="13"/>
    <s v="CLD001"/>
    <x v="0"/>
    <n v="2"/>
    <n v="2"/>
    <x v="5"/>
    <n v="1.4"/>
    <x v="2"/>
    <x v="5"/>
    <x v="2"/>
  </r>
  <r>
    <s v="CUS6539"/>
    <x v="159"/>
    <x v="2"/>
    <x v="5"/>
    <x v="15"/>
    <s v="CLD001"/>
    <x v="0"/>
    <n v="3"/>
    <n v="1"/>
    <x v="4"/>
    <n v="1.0499999999999998"/>
    <x v="1"/>
    <x v="2"/>
    <x v="4"/>
  </r>
  <r>
    <s v="CUS6540"/>
    <x v="688"/>
    <x v="0"/>
    <x v="7"/>
    <x v="11"/>
    <s v="SND001"/>
    <x v="5"/>
    <n v="0.8"/>
    <n v="2"/>
    <x v="26"/>
    <n v="0.55999999999999994"/>
    <x v="1"/>
    <x v="10"/>
    <x v="0"/>
  </r>
  <r>
    <s v="CUS6541"/>
    <x v="521"/>
    <x v="1"/>
    <x v="2"/>
    <x v="3"/>
    <s v="SKT001"/>
    <x v="3"/>
    <n v="2.5"/>
    <n v="2"/>
    <x v="17"/>
    <n v="1.75"/>
    <x v="0"/>
    <x v="9"/>
    <x v="4"/>
  </r>
  <r>
    <s v="CUS6542"/>
    <x v="749"/>
    <x v="1"/>
    <x v="4"/>
    <x v="6"/>
    <s v="CLD001"/>
    <x v="3"/>
    <n v="3.75"/>
    <n v="1"/>
    <x v="10"/>
    <n v="1.3125"/>
    <x v="1"/>
    <x v="5"/>
    <x v="6"/>
  </r>
  <r>
    <s v="CUS6543"/>
    <x v="553"/>
    <x v="2"/>
    <x v="5"/>
    <x v="15"/>
    <s v="COF001"/>
    <x v="5"/>
    <n v="0.8"/>
    <n v="1"/>
    <x v="28"/>
    <n v="0.27999999999999997"/>
    <x v="2"/>
    <x v="11"/>
    <x v="5"/>
  </r>
  <r>
    <s v="CUS6544"/>
    <x v="748"/>
    <x v="4"/>
    <x v="5"/>
    <x v="12"/>
    <s v="TEA001"/>
    <x v="4"/>
    <n v="3"/>
    <n v="1"/>
    <x v="4"/>
    <n v="1.0499999999999998"/>
    <x v="0"/>
    <x v="4"/>
    <x v="4"/>
  </r>
  <r>
    <s v="CUS6545"/>
    <x v="226"/>
    <x v="3"/>
    <x v="8"/>
    <x v="16"/>
    <s v="DES001"/>
    <x v="2"/>
    <n v="3"/>
    <n v="2"/>
    <x v="0"/>
    <n v="2.0999999999999996"/>
    <x v="0"/>
    <x v="6"/>
    <x v="6"/>
  </r>
  <r>
    <s v="CUS6546"/>
    <x v="743"/>
    <x v="1"/>
    <x v="4"/>
    <x v="14"/>
    <s v="SPC001"/>
    <x v="3"/>
    <n v="10.95"/>
    <n v="1"/>
    <x v="46"/>
    <n v="3.8324999999999996"/>
    <x v="1"/>
    <x v="11"/>
    <x v="3"/>
  </r>
  <r>
    <s v="CUS6547"/>
    <x v="683"/>
    <x v="4"/>
    <x v="5"/>
    <x v="13"/>
    <s v="SKT001"/>
    <x v="4"/>
    <n v="3"/>
    <n v="1"/>
    <x v="4"/>
    <n v="1.0499999999999998"/>
    <x v="2"/>
    <x v="6"/>
    <x v="1"/>
  </r>
  <r>
    <s v="CUS6548"/>
    <x v="710"/>
    <x v="4"/>
    <x v="5"/>
    <x v="13"/>
    <s v="TEA001"/>
    <x v="3"/>
    <n v="3.5"/>
    <n v="1"/>
    <x v="15"/>
    <n v="1.2249999999999999"/>
    <x v="1"/>
    <x v="10"/>
    <x v="1"/>
  </r>
  <r>
    <s v="CUS6549"/>
    <x v="840"/>
    <x v="0"/>
    <x v="0"/>
    <x v="0"/>
    <s v="SKT001"/>
    <x v="4"/>
    <n v="3"/>
    <n v="2"/>
    <x v="0"/>
    <n v="2.0999999999999996"/>
    <x v="0"/>
    <x v="0"/>
    <x v="5"/>
  </r>
  <r>
    <s v="CUS6550"/>
    <x v="778"/>
    <x v="1"/>
    <x v="2"/>
    <x v="4"/>
    <s v="DES001"/>
    <x v="4"/>
    <n v="4"/>
    <n v="2"/>
    <x v="24"/>
    <n v="2.8"/>
    <x v="0"/>
    <x v="10"/>
    <x v="6"/>
  </r>
  <r>
    <s v="CUS6551"/>
    <x v="69"/>
    <x v="1"/>
    <x v="2"/>
    <x v="4"/>
    <s v="TEA001"/>
    <x v="5"/>
    <n v="3"/>
    <n v="2"/>
    <x v="0"/>
    <n v="2.0999999999999996"/>
    <x v="0"/>
    <x v="5"/>
    <x v="0"/>
  </r>
  <r>
    <s v="CUS6552"/>
    <x v="791"/>
    <x v="1"/>
    <x v="2"/>
    <x v="3"/>
    <s v="SPC001"/>
    <x v="0"/>
    <n v="3.75"/>
    <n v="2"/>
    <x v="16"/>
    <n v="2.625"/>
    <x v="2"/>
    <x v="11"/>
    <x v="1"/>
  </r>
  <r>
    <s v="CUS6553"/>
    <x v="717"/>
    <x v="4"/>
    <x v="5"/>
    <x v="12"/>
    <s v="CLD001"/>
    <x v="1"/>
    <n v="3.25"/>
    <n v="1"/>
    <x v="14"/>
    <n v="1.1375"/>
    <x v="2"/>
    <x v="11"/>
    <x v="3"/>
  </r>
  <r>
    <s v="CUS6554"/>
    <x v="631"/>
    <x v="1"/>
    <x v="4"/>
    <x v="6"/>
    <s v="SND001"/>
    <x v="5"/>
    <n v="3"/>
    <n v="1"/>
    <x v="4"/>
    <n v="1.0499999999999998"/>
    <x v="0"/>
    <x v="9"/>
    <x v="6"/>
  </r>
  <r>
    <s v="CUS6555"/>
    <x v="221"/>
    <x v="2"/>
    <x v="3"/>
    <x v="5"/>
    <s v="SND001"/>
    <x v="4"/>
    <n v="3"/>
    <n v="2"/>
    <x v="0"/>
    <n v="2.0999999999999996"/>
    <x v="2"/>
    <x v="7"/>
    <x v="0"/>
  </r>
  <r>
    <s v="CUS6556"/>
    <x v="1026"/>
    <x v="0"/>
    <x v="7"/>
    <x v="11"/>
    <s v="SND001"/>
    <x v="2"/>
    <n v="4.75"/>
    <n v="2"/>
    <x v="22"/>
    <n v="3.3249999999999997"/>
    <x v="1"/>
    <x v="9"/>
    <x v="3"/>
  </r>
  <r>
    <s v="CUS6557"/>
    <x v="660"/>
    <x v="1"/>
    <x v="2"/>
    <x v="4"/>
    <s v="SND001"/>
    <x v="3"/>
    <n v="3.75"/>
    <n v="1"/>
    <x v="10"/>
    <n v="1.3125"/>
    <x v="0"/>
    <x v="6"/>
    <x v="2"/>
  </r>
  <r>
    <s v="CUS6558"/>
    <x v="255"/>
    <x v="4"/>
    <x v="5"/>
    <x v="12"/>
    <s v="SND001"/>
    <x v="2"/>
    <n v="3"/>
    <n v="2"/>
    <x v="0"/>
    <n v="2.0999999999999996"/>
    <x v="1"/>
    <x v="2"/>
    <x v="5"/>
  </r>
  <r>
    <s v="CUS6559"/>
    <x v="567"/>
    <x v="1"/>
    <x v="2"/>
    <x v="4"/>
    <s v="SPC001"/>
    <x v="0"/>
    <n v="4.5"/>
    <n v="1"/>
    <x v="18"/>
    <n v="1.575"/>
    <x v="0"/>
    <x v="1"/>
    <x v="5"/>
  </r>
  <r>
    <s v="CUS6560"/>
    <x v="16"/>
    <x v="4"/>
    <x v="5"/>
    <x v="13"/>
    <s v="DES001"/>
    <x v="6"/>
    <n v="3.75"/>
    <n v="1"/>
    <x v="10"/>
    <n v="1.3125"/>
    <x v="2"/>
    <x v="2"/>
    <x v="5"/>
  </r>
  <r>
    <s v="CUS6561"/>
    <x v="546"/>
    <x v="1"/>
    <x v="4"/>
    <x v="14"/>
    <s v="TEA001"/>
    <x v="0"/>
    <n v="3.75"/>
    <n v="1"/>
    <x v="10"/>
    <n v="1.3125"/>
    <x v="2"/>
    <x v="4"/>
    <x v="6"/>
  </r>
  <r>
    <s v="CUS6562"/>
    <x v="713"/>
    <x v="2"/>
    <x v="3"/>
    <x v="9"/>
    <s v="CLD001"/>
    <x v="1"/>
    <n v="2"/>
    <n v="1"/>
    <x v="3"/>
    <n v="0.7"/>
    <x v="1"/>
    <x v="0"/>
    <x v="4"/>
  </r>
  <r>
    <s v="CUS6563"/>
    <x v="975"/>
    <x v="0"/>
    <x v="7"/>
    <x v="11"/>
    <s v="SPC001"/>
    <x v="2"/>
    <n v="3.75"/>
    <n v="1"/>
    <x v="10"/>
    <n v="1.3125"/>
    <x v="1"/>
    <x v="10"/>
    <x v="2"/>
  </r>
  <r>
    <s v="CUS6564"/>
    <x v="713"/>
    <x v="0"/>
    <x v="1"/>
    <x v="1"/>
    <s v="DES001"/>
    <x v="1"/>
    <n v="0.8"/>
    <n v="2"/>
    <x v="26"/>
    <n v="0.55999999999999994"/>
    <x v="1"/>
    <x v="0"/>
    <x v="4"/>
  </r>
  <r>
    <s v="CUS6565"/>
    <x v="493"/>
    <x v="0"/>
    <x v="0"/>
    <x v="2"/>
    <s v="COF001"/>
    <x v="5"/>
    <n v="3.25"/>
    <n v="1"/>
    <x v="14"/>
    <n v="1.1375"/>
    <x v="1"/>
    <x v="1"/>
    <x v="3"/>
  </r>
  <r>
    <s v="CUS6566"/>
    <x v="662"/>
    <x v="2"/>
    <x v="3"/>
    <x v="5"/>
    <s v="COF001"/>
    <x v="2"/>
    <n v="3.75"/>
    <n v="2"/>
    <x v="16"/>
    <n v="2.625"/>
    <x v="1"/>
    <x v="7"/>
    <x v="2"/>
  </r>
  <r>
    <s v="CUS6567"/>
    <x v="403"/>
    <x v="2"/>
    <x v="5"/>
    <x v="15"/>
    <s v="DES001"/>
    <x v="0"/>
    <n v="3"/>
    <n v="1"/>
    <x v="4"/>
    <n v="1.0499999999999998"/>
    <x v="1"/>
    <x v="9"/>
    <x v="3"/>
  </r>
  <r>
    <s v="CUS6568"/>
    <x v="282"/>
    <x v="1"/>
    <x v="4"/>
    <x v="6"/>
    <s v="TEA001"/>
    <x v="3"/>
    <n v="2.5"/>
    <n v="2"/>
    <x v="17"/>
    <n v="1.75"/>
    <x v="1"/>
    <x v="10"/>
    <x v="6"/>
  </r>
  <r>
    <s v="CUS6569"/>
    <x v="555"/>
    <x v="2"/>
    <x v="3"/>
    <x v="5"/>
    <s v="SPC001"/>
    <x v="5"/>
    <n v="3.25"/>
    <n v="1"/>
    <x v="14"/>
    <n v="1.1375"/>
    <x v="0"/>
    <x v="2"/>
    <x v="3"/>
  </r>
  <r>
    <s v="CUS6570"/>
    <x v="582"/>
    <x v="3"/>
    <x v="8"/>
    <x v="16"/>
    <s v="TEA001"/>
    <x v="0"/>
    <n v="3"/>
    <n v="2"/>
    <x v="0"/>
    <n v="2.0999999999999996"/>
    <x v="1"/>
    <x v="7"/>
    <x v="1"/>
  </r>
  <r>
    <s v="CUS6571"/>
    <x v="1010"/>
    <x v="4"/>
    <x v="5"/>
    <x v="13"/>
    <s v="SKT001"/>
    <x v="4"/>
    <n v="18"/>
    <n v="1"/>
    <x v="34"/>
    <n v="6.3"/>
    <x v="2"/>
    <x v="0"/>
    <x v="3"/>
  </r>
  <r>
    <s v="CUS6572"/>
    <x v="621"/>
    <x v="1"/>
    <x v="2"/>
    <x v="3"/>
    <s v="SKT001"/>
    <x v="0"/>
    <n v="2.2000000000000002"/>
    <n v="2"/>
    <x v="19"/>
    <n v="1.54"/>
    <x v="2"/>
    <x v="11"/>
    <x v="0"/>
  </r>
  <r>
    <s v="CUS6573"/>
    <x v="160"/>
    <x v="2"/>
    <x v="3"/>
    <x v="5"/>
    <s v="DES001"/>
    <x v="2"/>
    <n v="3"/>
    <n v="1"/>
    <x v="4"/>
    <n v="1.0499999999999998"/>
    <x v="1"/>
    <x v="3"/>
    <x v="0"/>
  </r>
  <r>
    <s v="CUS6574"/>
    <x v="701"/>
    <x v="2"/>
    <x v="5"/>
    <x v="8"/>
    <s v="COF001"/>
    <x v="3"/>
    <n v="4.25"/>
    <n v="2"/>
    <x v="21"/>
    <n v="2.9749999999999996"/>
    <x v="2"/>
    <x v="6"/>
    <x v="5"/>
  </r>
  <r>
    <s v="CUS6575"/>
    <x v="46"/>
    <x v="0"/>
    <x v="0"/>
    <x v="2"/>
    <s v="SKT001"/>
    <x v="1"/>
    <n v="0.8"/>
    <n v="3"/>
    <x v="37"/>
    <n v="0.84000000000000008"/>
    <x v="2"/>
    <x v="6"/>
    <x v="1"/>
  </r>
  <r>
    <s v="CUS6576"/>
    <x v="217"/>
    <x v="0"/>
    <x v="0"/>
    <x v="2"/>
    <s v="SPC001"/>
    <x v="4"/>
    <n v="2.5"/>
    <n v="1"/>
    <x v="11"/>
    <n v="0.875"/>
    <x v="0"/>
    <x v="1"/>
    <x v="1"/>
  </r>
  <r>
    <s v="CUS6577"/>
    <x v="1050"/>
    <x v="4"/>
    <x v="6"/>
    <x v="10"/>
    <s v="SND001"/>
    <x v="0"/>
    <n v="2.4500000000000002"/>
    <n v="2"/>
    <x v="25"/>
    <n v="1.7150000000000001"/>
    <x v="2"/>
    <x v="0"/>
    <x v="5"/>
  </r>
  <r>
    <s v="CUS6578"/>
    <x v="116"/>
    <x v="1"/>
    <x v="2"/>
    <x v="4"/>
    <s v="COF001"/>
    <x v="3"/>
    <n v="3.5"/>
    <n v="1"/>
    <x v="15"/>
    <n v="1.2249999999999999"/>
    <x v="1"/>
    <x v="0"/>
    <x v="2"/>
  </r>
  <r>
    <s v="CUS6579"/>
    <x v="909"/>
    <x v="1"/>
    <x v="4"/>
    <x v="14"/>
    <s v="SKT001"/>
    <x v="1"/>
    <n v="4.75"/>
    <n v="2"/>
    <x v="22"/>
    <n v="3.3249999999999997"/>
    <x v="1"/>
    <x v="10"/>
    <x v="3"/>
  </r>
  <r>
    <s v="CUS6580"/>
    <x v="914"/>
    <x v="1"/>
    <x v="2"/>
    <x v="4"/>
    <s v="DES001"/>
    <x v="3"/>
    <n v="3.75"/>
    <n v="2"/>
    <x v="16"/>
    <n v="2.625"/>
    <x v="0"/>
    <x v="5"/>
    <x v="2"/>
  </r>
  <r>
    <s v="CUS6581"/>
    <x v="650"/>
    <x v="2"/>
    <x v="5"/>
    <x v="8"/>
    <s v="TEA001"/>
    <x v="3"/>
    <n v="2.5"/>
    <n v="2"/>
    <x v="17"/>
    <n v="1.75"/>
    <x v="1"/>
    <x v="10"/>
    <x v="5"/>
  </r>
  <r>
    <s v="CUS6582"/>
    <x v="468"/>
    <x v="3"/>
    <x v="8"/>
    <x v="16"/>
    <s v="SND001"/>
    <x v="0"/>
    <n v="2.5"/>
    <n v="1"/>
    <x v="11"/>
    <n v="0.875"/>
    <x v="1"/>
    <x v="8"/>
    <x v="5"/>
  </r>
  <r>
    <s v="CUS6583"/>
    <x v="287"/>
    <x v="4"/>
    <x v="5"/>
    <x v="13"/>
    <s v="TEA001"/>
    <x v="6"/>
    <n v="3.25"/>
    <n v="1"/>
    <x v="14"/>
    <n v="1.1375"/>
    <x v="2"/>
    <x v="11"/>
    <x v="4"/>
  </r>
  <r>
    <s v="CUS6584"/>
    <x v="805"/>
    <x v="1"/>
    <x v="4"/>
    <x v="6"/>
    <s v="COF001"/>
    <x v="6"/>
    <n v="3.1"/>
    <n v="2"/>
    <x v="1"/>
    <n v="2.17"/>
    <x v="1"/>
    <x v="4"/>
    <x v="4"/>
  </r>
  <r>
    <s v="CUS6585"/>
    <x v="969"/>
    <x v="4"/>
    <x v="6"/>
    <x v="10"/>
    <s v="SPC001"/>
    <x v="5"/>
    <n v="3"/>
    <n v="1"/>
    <x v="4"/>
    <n v="1.0499999999999998"/>
    <x v="1"/>
    <x v="0"/>
    <x v="0"/>
  </r>
  <r>
    <s v="CUS6586"/>
    <x v="665"/>
    <x v="2"/>
    <x v="5"/>
    <x v="8"/>
    <s v="TEA001"/>
    <x v="5"/>
    <n v="4.75"/>
    <n v="2"/>
    <x v="22"/>
    <n v="3.3249999999999997"/>
    <x v="2"/>
    <x v="1"/>
    <x v="5"/>
  </r>
  <r>
    <s v="CUS6587"/>
    <x v="779"/>
    <x v="0"/>
    <x v="7"/>
    <x v="11"/>
    <s v="SND001"/>
    <x v="1"/>
    <n v="2.5"/>
    <n v="1"/>
    <x v="11"/>
    <n v="0.875"/>
    <x v="2"/>
    <x v="6"/>
    <x v="6"/>
  </r>
  <r>
    <s v="CUS6588"/>
    <x v="1072"/>
    <x v="4"/>
    <x v="6"/>
    <x v="10"/>
    <s v="SND001"/>
    <x v="0"/>
    <n v="2.5"/>
    <n v="1"/>
    <x v="11"/>
    <n v="0.875"/>
    <x v="2"/>
    <x v="11"/>
    <x v="4"/>
  </r>
  <r>
    <s v="CUS6589"/>
    <x v="925"/>
    <x v="3"/>
    <x v="8"/>
    <x v="16"/>
    <s v="CLD001"/>
    <x v="0"/>
    <n v="2.5"/>
    <n v="2"/>
    <x v="17"/>
    <n v="1.75"/>
    <x v="0"/>
    <x v="8"/>
    <x v="1"/>
  </r>
  <r>
    <s v="CUS6590"/>
    <x v="556"/>
    <x v="0"/>
    <x v="1"/>
    <x v="1"/>
    <s v="CLD001"/>
    <x v="0"/>
    <n v="4.5"/>
    <n v="1"/>
    <x v="18"/>
    <n v="1.575"/>
    <x v="1"/>
    <x v="3"/>
    <x v="6"/>
  </r>
  <r>
    <s v="CUS6591"/>
    <x v="558"/>
    <x v="1"/>
    <x v="2"/>
    <x v="4"/>
    <s v="SND001"/>
    <x v="2"/>
    <n v="4.25"/>
    <n v="2"/>
    <x v="21"/>
    <n v="2.9749999999999996"/>
    <x v="0"/>
    <x v="1"/>
    <x v="4"/>
  </r>
  <r>
    <s v="CUS6592"/>
    <x v="888"/>
    <x v="3"/>
    <x v="1"/>
    <x v="7"/>
    <s v="SKT001"/>
    <x v="4"/>
    <n v="0.8"/>
    <n v="2"/>
    <x v="26"/>
    <n v="0.55999999999999994"/>
    <x v="2"/>
    <x v="7"/>
    <x v="6"/>
  </r>
  <r>
    <s v="CUS6593"/>
    <x v="738"/>
    <x v="1"/>
    <x v="4"/>
    <x v="6"/>
    <s v="SPC001"/>
    <x v="1"/>
    <n v="3.5"/>
    <n v="1"/>
    <x v="15"/>
    <n v="1.2249999999999999"/>
    <x v="2"/>
    <x v="0"/>
    <x v="0"/>
  </r>
  <r>
    <s v="CUS6594"/>
    <x v="58"/>
    <x v="1"/>
    <x v="4"/>
    <x v="6"/>
    <s v="TEA001"/>
    <x v="6"/>
    <n v="3"/>
    <n v="1"/>
    <x v="4"/>
    <n v="1.0499999999999998"/>
    <x v="2"/>
    <x v="4"/>
    <x v="5"/>
  </r>
  <r>
    <s v="CUS6595"/>
    <x v="457"/>
    <x v="4"/>
    <x v="5"/>
    <x v="13"/>
    <s v="SKT001"/>
    <x v="4"/>
    <n v="4.25"/>
    <n v="2"/>
    <x v="21"/>
    <n v="2.9749999999999996"/>
    <x v="1"/>
    <x v="2"/>
    <x v="3"/>
  </r>
  <r>
    <s v="CUS6596"/>
    <x v="551"/>
    <x v="0"/>
    <x v="0"/>
    <x v="0"/>
    <s v="DES001"/>
    <x v="2"/>
    <n v="0.8"/>
    <n v="1"/>
    <x v="28"/>
    <n v="0.27999999999999997"/>
    <x v="0"/>
    <x v="4"/>
    <x v="2"/>
  </r>
  <r>
    <s v="CUS6597"/>
    <x v="95"/>
    <x v="2"/>
    <x v="5"/>
    <x v="15"/>
    <s v="DES001"/>
    <x v="0"/>
    <n v="3"/>
    <n v="2"/>
    <x v="0"/>
    <n v="2.0999999999999996"/>
    <x v="2"/>
    <x v="10"/>
    <x v="4"/>
  </r>
  <r>
    <s v="CUS6598"/>
    <x v="479"/>
    <x v="0"/>
    <x v="1"/>
    <x v="1"/>
    <s v="CLD001"/>
    <x v="1"/>
    <n v="4.75"/>
    <n v="1"/>
    <x v="12"/>
    <n v="1.6624999999999999"/>
    <x v="1"/>
    <x v="8"/>
    <x v="4"/>
  </r>
  <r>
    <s v="CUS6599"/>
    <x v="40"/>
    <x v="3"/>
    <x v="1"/>
    <x v="7"/>
    <s v="COF001"/>
    <x v="2"/>
    <n v="3"/>
    <n v="1"/>
    <x v="4"/>
    <n v="1.0499999999999998"/>
    <x v="1"/>
    <x v="0"/>
    <x v="2"/>
  </r>
  <r>
    <s v="CUS6600"/>
    <x v="948"/>
    <x v="0"/>
    <x v="7"/>
    <x v="11"/>
    <s v="TEA001"/>
    <x v="6"/>
    <n v="3.25"/>
    <n v="1"/>
    <x v="14"/>
    <n v="1.1375"/>
    <x v="2"/>
    <x v="10"/>
    <x v="1"/>
  </r>
  <r>
    <s v="CUS6601"/>
    <x v="512"/>
    <x v="4"/>
    <x v="6"/>
    <x v="10"/>
    <s v="SKT001"/>
    <x v="2"/>
    <n v="9.5"/>
    <n v="1"/>
    <x v="22"/>
    <n v="3.3249999999999997"/>
    <x v="2"/>
    <x v="1"/>
    <x v="0"/>
  </r>
  <r>
    <s v="CUS6602"/>
    <x v="194"/>
    <x v="2"/>
    <x v="3"/>
    <x v="9"/>
    <s v="SND001"/>
    <x v="4"/>
    <n v="3.75"/>
    <n v="2"/>
    <x v="16"/>
    <n v="2.625"/>
    <x v="0"/>
    <x v="4"/>
    <x v="4"/>
  </r>
  <r>
    <s v="CUS6603"/>
    <x v="222"/>
    <x v="0"/>
    <x v="1"/>
    <x v="1"/>
    <s v="SKT001"/>
    <x v="4"/>
    <n v="2.5"/>
    <n v="2"/>
    <x v="17"/>
    <n v="1.75"/>
    <x v="0"/>
    <x v="4"/>
    <x v="0"/>
  </r>
  <r>
    <s v="CUS6604"/>
    <x v="987"/>
    <x v="3"/>
    <x v="8"/>
    <x v="16"/>
    <s v="DES001"/>
    <x v="3"/>
    <n v="4.25"/>
    <n v="1"/>
    <x v="6"/>
    <n v="1.4874999999999998"/>
    <x v="2"/>
    <x v="3"/>
    <x v="6"/>
  </r>
  <r>
    <s v="CUS6605"/>
    <x v="272"/>
    <x v="1"/>
    <x v="2"/>
    <x v="4"/>
    <s v="SKT001"/>
    <x v="2"/>
    <n v="0.8"/>
    <n v="1"/>
    <x v="28"/>
    <n v="0.27999999999999997"/>
    <x v="0"/>
    <x v="1"/>
    <x v="0"/>
  </r>
  <r>
    <s v="CUS6606"/>
    <x v="337"/>
    <x v="2"/>
    <x v="3"/>
    <x v="5"/>
    <s v="CLD001"/>
    <x v="4"/>
    <n v="3"/>
    <n v="1"/>
    <x v="4"/>
    <n v="1.0499999999999998"/>
    <x v="1"/>
    <x v="4"/>
    <x v="4"/>
  </r>
  <r>
    <s v="CUS6607"/>
    <x v="133"/>
    <x v="0"/>
    <x v="0"/>
    <x v="0"/>
    <s v="SPC001"/>
    <x v="2"/>
    <n v="4.75"/>
    <n v="2"/>
    <x v="22"/>
    <n v="3.3249999999999997"/>
    <x v="0"/>
    <x v="0"/>
    <x v="4"/>
  </r>
  <r>
    <s v="CUS6608"/>
    <x v="1028"/>
    <x v="2"/>
    <x v="3"/>
    <x v="5"/>
    <s v="TEA001"/>
    <x v="6"/>
    <n v="3.5"/>
    <n v="1"/>
    <x v="15"/>
    <n v="1.2249999999999999"/>
    <x v="0"/>
    <x v="6"/>
    <x v="6"/>
  </r>
  <r>
    <s v="CUS6609"/>
    <x v="225"/>
    <x v="3"/>
    <x v="8"/>
    <x v="16"/>
    <s v="SND001"/>
    <x v="3"/>
    <n v="7.6"/>
    <n v="1"/>
    <x v="42"/>
    <n v="2.6599999999999997"/>
    <x v="0"/>
    <x v="9"/>
    <x v="5"/>
  </r>
  <r>
    <s v="CUS6610"/>
    <x v="160"/>
    <x v="4"/>
    <x v="5"/>
    <x v="13"/>
    <s v="SND001"/>
    <x v="0"/>
    <n v="3.75"/>
    <n v="1"/>
    <x v="10"/>
    <n v="1.3125"/>
    <x v="1"/>
    <x v="3"/>
    <x v="0"/>
  </r>
  <r>
    <s v="CUS6611"/>
    <x v="294"/>
    <x v="3"/>
    <x v="1"/>
    <x v="7"/>
    <s v="DES001"/>
    <x v="1"/>
    <n v="0.8"/>
    <n v="1"/>
    <x v="28"/>
    <n v="0.27999999999999997"/>
    <x v="2"/>
    <x v="11"/>
    <x v="1"/>
  </r>
  <r>
    <s v="CUS6612"/>
    <x v="85"/>
    <x v="1"/>
    <x v="2"/>
    <x v="4"/>
    <s v="SKT001"/>
    <x v="2"/>
    <n v="3"/>
    <n v="1"/>
    <x v="4"/>
    <n v="1.0499999999999998"/>
    <x v="2"/>
    <x v="0"/>
    <x v="3"/>
  </r>
  <r>
    <s v="CUS6613"/>
    <x v="610"/>
    <x v="3"/>
    <x v="1"/>
    <x v="7"/>
    <s v="SND001"/>
    <x v="1"/>
    <n v="3.5"/>
    <n v="1"/>
    <x v="15"/>
    <n v="1.2249999999999999"/>
    <x v="2"/>
    <x v="2"/>
    <x v="1"/>
  </r>
  <r>
    <s v="CUS6614"/>
    <x v="561"/>
    <x v="0"/>
    <x v="0"/>
    <x v="2"/>
    <s v="SKT001"/>
    <x v="6"/>
    <n v="3.1"/>
    <n v="2"/>
    <x v="1"/>
    <n v="2.17"/>
    <x v="0"/>
    <x v="11"/>
    <x v="6"/>
  </r>
  <r>
    <s v="CUS6615"/>
    <x v="927"/>
    <x v="2"/>
    <x v="5"/>
    <x v="15"/>
    <s v="TEA001"/>
    <x v="5"/>
    <n v="3"/>
    <n v="2"/>
    <x v="0"/>
    <n v="2.0999999999999996"/>
    <x v="1"/>
    <x v="3"/>
    <x v="1"/>
  </r>
  <r>
    <s v="CUS6616"/>
    <x v="882"/>
    <x v="4"/>
    <x v="5"/>
    <x v="13"/>
    <s v="SPC001"/>
    <x v="5"/>
    <n v="2.5"/>
    <n v="2"/>
    <x v="17"/>
    <n v="1.75"/>
    <x v="0"/>
    <x v="11"/>
    <x v="2"/>
  </r>
  <r>
    <s v="CUS6617"/>
    <x v="782"/>
    <x v="0"/>
    <x v="7"/>
    <x v="11"/>
    <s v="DES001"/>
    <x v="2"/>
    <n v="2.5"/>
    <n v="1"/>
    <x v="11"/>
    <n v="0.875"/>
    <x v="2"/>
    <x v="10"/>
    <x v="3"/>
  </r>
  <r>
    <s v="CUS6618"/>
    <x v="293"/>
    <x v="0"/>
    <x v="0"/>
    <x v="2"/>
    <s v="TEA001"/>
    <x v="4"/>
    <n v="3.25"/>
    <n v="1"/>
    <x v="14"/>
    <n v="1.1375"/>
    <x v="0"/>
    <x v="7"/>
    <x v="0"/>
  </r>
  <r>
    <s v="CUS6619"/>
    <x v="565"/>
    <x v="2"/>
    <x v="3"/>
    <x v="9"/>
    <s v="SPC001"/>
    <x v="2"/>
    <n v="3.75"/>
    <n v="1"/>
    <x v="10"/>
    <n v="1.3125"/>
    <x v="1"/>
    <x v="8"/>
    <x v="3"/>
  </r>
  <r>
    <s v="CUS6620"/>
    <x v="6"/>
    <x v="2"/>
    <x v="3"/>
    <x v="9"/>
    <s v="SPC001"/>
    <x v="5"/>
    <n v="0.8"/>
    <n v="2"/>
    <x v="26"/>
    <n v="0.55999999999999994"/>
    <x v="0"/>
    <x v="6"/>
    <x v="3"/>
  </r>
  <r>
    <s v="CUS6621"/>
    <x v="30"/>
    <x v="3"/>
    <x v="8"/>
    <x v="16"/>
    <s v="SKT001"/>
    <x v="3"/>
    <n v="3.25"/>
    <n v="1"/>
    <x v="14"/>
    <n v="1.1375"/>
    <x v="1"/>
    <x v="1"/>
    <x v="5"/>
  </r>
  <r>
    <s v="CUS6622"/>
    <x v="635"/>
    <x v="2"/>
    <x v="5"/>
    <x v="8"/>
    <s v="CLD001"/>
    <x v="1"/>
    <n v="3.5"/>
    <n v="2"/>
    <x v="7"/>
    <n v="2.4499999999999997"/>
    <x v="0"/>
    <x v="1"/>
    <x v="3"/>
  </r>
  <r>
    <s v="CUS6623"/>
    <x v="79"/>
    <x v="3"/>
    <x v="8"/>
    <x v="16"/>
    <s v="CLD001"/>
    <x v="1"/>
    <n v="3"/>
    <n v="1"/>
    <x v="4"/>
    <n v="1.0499999999999998"/>
    <x v="0"/>
    <x v="8"/>
    <x v="4"/>
  </r>
  <r>
    <s v="CUS6624"/>
    <x v="265"/>
    <x v="1"/>
    <x v="4"/>
    <x v="6"/>
    <s v="SND001"/>
    <x v="0"/>
    <n v="2.5"/>
    <n v="1"/>
    <x v="11"/>
    <n v="0.875"/>
    <x v="1"/>
    <x v="2"/>
    <x v="5"/>
  </r>
  <r>
    <s v="CUS6625"/>
    <x v="1024"/>
    <x v="1"/>
    <x v="4"/>
    <x v="6"/>
    <s v="SKT001"/>
    <x v="2"/>
    <n v="3"/>
    <n v="2"/>
    <x v="0"/>
    <n v="2.0999999999999996"/>
    <x v="1"/>
    <x v="8"/>
    <x v="4"/>
  </r>
  <r>
    <s v="CUS6626"/>
    <x v="1059"/>
    <x v="1"/>
    <x v="2"/>
    <x v="3"/>
    <s v="SPC001"/>
    <x v="3"/>
    <n v="28"/>
    <n v="1"/>
    <x v="30"/>
    <n v="9.7999999999999989"/>
    <x v="0"/>
    <x v="2"/>
    <x v="0"/>
  </r>
  <r>
    <s v="CUS6627"/>
    <x v="363"/>
    <x v="0"/>
    <x v="7"/>
    <x v="11"/>
    <s v="SND001"/>
    <x v="5"/>
    <n v="2.5"/>
    <n v="1"/>
    <x v="11"/>
    <n v="0.875"/>
    <x v="1"/>
    <x v="11"/>
    <x v="6"/>
  </r>
  <r>
    <s v="CUS6628"/>
    <x v="426"/>
    <x v="1"/>
    <x v="4"/>
    <x v="6"/>
    <s v="TEA001"/>
    <x v="3"/>
    <n v="2.2000000000000002"/>
    <n v="1"/>
    <x v="23"/>
    <n v="0.77"/>
    <x v="0"/>
    <x v="4"/>
    <x v="1"/>
  </r>
  <r>
    <s v="CUS6629"/>
    <x v="23"/>
    <x v="3"/>
    <x v="1"/>
    <x v="7"/>
    <s v="DES001"/>
    <x v="4"/>
    <n v="3.75"/>
    <n v="2"/>
    <x v="16"/>
    <n v="2.625"/>
    <x v="0"/>
    <x v="6"/>
    <x v="2"/>
  </r>
  <r>
    <s v="CUS6630"/>
    <x v="670"/>
    <x v="3"/>
    <x v="8"/>
    <x v="16"/>
    <s v="TEA001"/>
    <x v="4"/>
    <n v="3.5"/>
    <n v="1"/>
    <x v="15"/>
    <n v="1.2249999999999999"/>
    <x v="2"/>
    <x v="11"/>
    <x v="3"/>
  </r>
  <r>
    <s v="CUS6631"/>
    <x v="347"/>
    <x v="2"/>
    <x v="5"/>
    <x v="8"/>
    <s v="CLD001"/>
    <x v="3"/>
    <n v="4.5"/>
    <n v="1"/>
    <x v="18"/>
    <n v="1.575"/>
    <x v="0"/>
    <x v="1"/>
    <x v="6"/>
  </r>
  <r>
    <s v="CUS6632"/>
    <x v="154"/>
    <x v="3"/>
    <x v="8"/>
    <x v="16"/>
    <s v="CLD001"/>
    <x v="3"/>
    <n v="2"/>
    <n v="2"/>
    <x v="5"/>
    <n v="1.4"/>
    <x v="1"/>
    <x v="6"/>
    <x v="1"/>
  </r>
  <r>
    <s v="CUS6633"/>
    <x v="571"/>
    <x v="2"/>
    <x v="3"/>
    <x v="9"/>
    <s v="DES001"/>
    <x v="4"/>
    <n v="3.75"/>
    <n v="1"/>
    <x v="10"/>
    <n v="1.3125"/>
    <x v="0"/>
    <x v="8"/>
    <x v="5"/>
  </r>
  <r>
    <s v="CUS6634"/>
    <x v="11"/>
    <x v="3"/>
    <x v="1"/>
    <x v="7"/>
    <s v="CLD001"/>
    <x v="6"/>
    <n v="3.5"/>
    <n v="2"/>
    <x v="7"/>
    <n v="2.4499999999999997"/>
    <x v="2"/>
    <x v="9"/>
    <x v="3"/>
  </r>
  <r>
    <s v="CUS6635"/>
    <x v="25"/>
    <x v="4"/>
    <x v="5"/>
    <x v="12"/>
    <s v="TEA001"/>
    <x v="4"/>
    <n v="3"/>
    <n v="2"/>
    <x v="0"/>
    <n v="2.0999999999999996"/>
    <x v="2"/>
    <x v="4"/>
    <x v="4"/>
  </r>
  <r>
    <s v="CUS6636"/>
    <x v="220"/>
    <x v="2"/>
    <x v="3"/>
    <x v="5"/>
    <s v="SPC001"/>
    <x v="6"/>
    <n v="3"/>
    <n v="1"/>
    <x v="4"/>
    <n v="1.0499999999999998"/>
    <x v="0"/>
    <x v="0"/>
    <x v="2"/>
  </r>
  <r>
    <s v="CUS6637"/>
    <x v="474"/>
    <x v="4"/>
    <x v="5"/>
    <x v="13"/>
    <s v="COF001"/>
    <x v="1"/>
    <n v="2.5"/>
    <n v="2"/>
    <x v="17"/>
    <n v="1.75"/>
    <x v="0"/>
    <x v="10"/>
    <x v="6"/>
  </r>
  <r>
    <s v="CUS6638"/>
    <x v="89"/>
    <x v="0"/>
    <x v="0"/>
    <x v="0"/>
    <s v="TEA001"/>
    <x v="5"/>
    <n v="3"/>
    <n v="2"/>
    <x v="0"/>
    <n v="2.0999999999999996"/>
    <x v="0"/>
    <x v="0"/>
    <x v="0"/>
  </r>
  <r>
    <s v="CUS6639"/>
    <x v="153"/>
    <x v="2"/>
    <x v="3"/>
    <x v="5"/>
    <s v="TEA001"/>
    <x v="0"/>
    <n v="3"/>
    <n v="1"/>
    <x v="4"/>
    <n v="1.0499999999999998"/>
    <x v="2"/>
    <x v="7"/>
    <x v="4"/>
  </r>
  <r>
    <s v="CUS6640"/>
    <x v="861"/>
    <x v="1"/>
    <x v="4"/>
    <x v="6"/>
    <s v="SPC001"/>
    <x v="5"/>
    <n v="2.5"/>
    <n v="2"/>
    <x v="17"/>
    <n v="1.75"/>
    <x v="0"/>
    <x v="4"/>
    <x v="5"/>
  </r>
  <r>
    <s v="CUS6641"/>
    <x v="1078"/>
    <x v="2"/>
    <x v="5"/>
    <x v="15"/>
    <s v="SKT001"/>
    <x v="2"/>
    <n v="2.5"/>
    <n v="2"/>
    <x v="17"/>
    <n v="1.75"/>
    <x v="0"/>
    <x v="10"/>
    <x v="3"/>
  </r>
  <r>
    <s v="CUS6642"/>
    <x v="499"/>
    <x v="2"/>
    <x v="3"/>
    <x v="5"/>
    <s v="SPC001"/>
    <x v="3"/>
    <n v="2"/>
    <n v="2"/>
    <x v="5"/>
    <n v="1.4"/>
    <x v="0"/>
    <x v="3"/>
    <x v="5"/>
  </r>
  <r>
    <s v="CUS6643"/>
    <x v="876"/>
    <x v="2"/>
    <x v="5"/>
    <x v="15"/>
    <s v="SKT001"/>
    <x v="3"/>
    <n v="4"/>
    <n v="1"/>
    <x v="5"/>
    <n v="1.4"/>
    <x v="2"/>
    <x v="10"/>
    <x v="2"/>
  </r>
  <r>
    <s v="CUS6644"/>
    <x v="361"/>
    <x v="1"/>
    <x v="2"/>
    <x v="4"/>
    <s v="DES001"/>
    <x v="1"/>
    <n v="3.1"/>
    <n v="1"/>
    <x v="9"/>
    <n v="1.085"/>
    <x v="2"/>
    <x v="2"/>
    <x v="3"/>
  </r>
  <r>
    <s v="CUS6645"/>
    <x v="382"/>
    <x v="1"/>
    <x v="2"/>
    <x v="4"/>
    <s v="SKT001"/>
    <x v="6"/>
    <n v="2.5"/>
    <n v="1"/>
    <x v="11"/>
    <n v="0.875"/>
    <x v="1"/>
    <x v="4"/>
    <x v="6"/>
  </r>
  <r>
    <s v="CUS6646"/>
    <x v="861"/>
    <x v="0"/>
    <x v="0"/>
    <x v="2"/>
    <s v="DES001"/>
    <x v="6"/>
    <n v="3.75"/>
    <n v="1"/>
    <x v="10"/>
    <n v="1.3125"/>
    <x v="0"/>
    <x v="4"/>
    <x v="5"/>
  </r>
  <r>
    <s v="CUS6647"/>
    <x v="428"/>
    <x v="0"/>
    <x v="0"/>
    <x v="2"/>
    <s v="SPC001"/>
    <x v="4"/>
    <n v="2.5"/>
    <n v="1"/>
    <x v="11"/>
    <n v="0.875"/>
    <x v="0"/>
    <x v="1"/>
    <x v="6"/>
  </r>
  <r>
    <s v="CUS6648"/>
    <x v="881"/>
    <x v="4"/>
    <x v="6"/>
    <x v="10"/>
    <s v="SND001"/>
    <x v="5"/>
    <n v="2.5"/>
    <n v="2"/>
    <x v="17"/>
    <n v="1.75"/>
    <x v="0"/>
    <x v="10"/>
    <x v="5"/>
  </r>
  <r>
    <s v="CUS6649"/>
    <x v="274"/>
    <x v="1"/>
    <x v="4"/>
    <x v="6"/>
    <s v="TEA001"/>
    <x v="6"/>
    <n v="4.5"/>
    <n v="1"/>
    <x v="18"/>
    <n v="1.575"/>
    <x v="0"/>
    <x v="9"/>
    <x v="3"/>
  </r>
  <r>
    <s v="CUS6650"/>
    <x v="43"/>
    <x v="2"/>
    <x v="5"/>
    <x v="15"/>
    <s v="CLD001"/>
    <x v="5"/>
    <n v="3.75"/>
    <n v="2"/>
    <x v="16"/>
    <n v="2.625"/>
    <x v="1"/>
    <x v="7"/>
    <x v="1"/>
  </r>
  <r>
    <s v="CUS6651"/>
    <x v="661"/>
    <x v="4"/>
    <x v="5"/>
    <x v="13"/>
    <s v="CLD001"/>
    <x v="0"/>
    <n v="2.5"/>
    <n v="2"/>
    <x v="17"/>
    <n v="1.75"/>
    <x v="0"/>
    <x v="6"/>
    <x v="1"/>
  </r>
  <r>
    <s v="CUS6652"/>
    <x v="840"/>
    <x v="0"/>
    <x v="7"/>
    <x v="11"/>
    <s v="DES001"/>
    <x v="1"/>
    <n v="2.5"/>
    <n v="2"/>
    <x v="17"/>
    <n v="1.75"/>
    <x v="0"/>
    <x v="0"/>
    <x v="5"/>
  </r>
  <r>
    <s v="CUS6653"/>
    <x v="824"/>
    <x v="1"/>
    <x v="2"/>
    <x v="3"/>
    <s v="DES001"/>
    <x v="3"/>
    <n v="2.2000000000000002"/>
    <n v="1"/>
    <x v="23"/>
    <n v="0.77"/>
    <x v="1"/>
    <x v="5"/>
    <x v="0"/>
  </r>
  <r>
    <s v="CUS6654"/>
    <x v="337"/>
    <x v="2"/>
    <x v="3"/>
    <x v="5"/>
    <s v="CLD001"/>
    <x v="0"/>
    <n v="3.75"/>
    <n v="1"/>
    <x v="10"/>
    <n v="1.3125"/>
    <x v="1"/>
    <x v="4"/>
    <x v="4"/>
  </r>
  <r>
    <s v="CUS6655"/>
    <x v="292"/>
    <x v="4"/>
    <x v="5"/>
    <x v="13"/>
    <s v="DES001"/>
    <x v="4"/>
    <n v="4.75"/>
    <n v="1"/>
    <x v="12"/>
    <n v="1.6624999999999999"/>
    <x v="1"/>
    <x v="7"/>
    <x v="0"/>
  </r>
  <r>
    <s v="CUS6656"/>
    <x v="507"/>
    <x v="1"/>
    <x v="4"/>
    <x v="6"/>
    <s v="SND001"/>
    <x v="5"/>
    <n v="2.5"/>
    <n v="2"/>
    <x v="17"/>
    <n v="1.75"/>
    <x v="1"/>
    <x v="8"/>
    <x v="2"/>
  </r>
  <r>
    <s v="CUS6657"/>
    <x v="358"/>
    <x v="0"/>
    <x v="1"/>
    <x v="1"/>
    <s v="SPC001"/>
    <x v="6"/>
    <n v="2.5499999999999998"/>
    <n v="1"/>
    <x v="8"/>
    <n v="0.89249999999999985"/>
    <x v="2"/>
    <x v="7"/>
    <x v="0"/>
  </r>
  <r>
    <s v="CUS6658"/>
    <x v="28"/>
    <x v="3"/>
    <x v="8"/>
    <x v="16"/>
    <s v="SPC001"/>
    <x v="3"/>
    <n v="3.75"/>
    <n v="1"/>
    <x v="10"/>
    <n v="1.3125"/>
    <x v="0"/>
    <x v="3"/>
    <x v="3"/>
  </r>
  <r>
    <s v="CUS6659"/>
    <x v="255"/>
    <x v="2"/>
    <x v="5"/>
    <x v="8"/>
    <s v="SKT001"/>
    <x v="6"/>
    <n v="3"/>
    <n v="2"/>
    <x v="0"/>
    <n v="2.0999999999999996"/>
    <x v="1"/>
    <x v="2"/>
    <x v="5"/>
  </r>
  <r>
    <s v="CUS6660"/>
    <x v="1055"/>
    <x v="2"/>
    <x v="5"/>
    <x v="8"/>
    <s v="TEA001"/>
    <x v="2"/>
    <n v="3.5"/>
    <n v="1"/>
    <x v="15"/>
    <n v="1.2249999999999999"/>
    <x v="1"/>
    <x v="9"/>
    <x v="3"/>
  </r>
  <r>
    <s v="CUS6661"/>
    <x v="382"/>
    <x v="4"/>
    <x v="5"/>
    <x v="12"/>
    <s v="DES001"/>
    <x v="3"/>
    <n v="4.75"/>
    <n v="2"/>
    <x v="22"/>
    <n v="3.3249999999999997"/>
    <x v="1"/>
    <x v="4"/>
    <x v="6"/>
  </r>
  <r>
    <s v="CUS6662"/>
    <x v="424"/>
    <x v="0"/>
    <x v="1"/>
    <x v="1"/>
    <s v="TEA001"/>
    <x v="3"/>
    <n v="3"/>
    <n v="1"/>
    <x v="4"/>
    <n v="1.0499999999999998"/>
    <x v="0"/>
    <x v="3"/>
    <x v="3"/>
  </r>
  <r>
    <s v="CUS6663"/>
    <x v="691"/>
    <x v="0"/>
    <x v="0"/>
    <x v="0"/>
    <s v="SPC001"/>
    <x v="2"/>
    <n v="3.75"/>
    <n v="1"/>
    <x v="10"/>
    <n v="1.3125"/>
    <x v="2"/>
    <x v="7"/>
    <x v="5"/>
  </r>
  <r>
    <s v="CUS6664"/>
    <x v="1026"/>
    <x v="1"/>
    <x v="2"/>
    <x v="4"/>
    <s v="SND001"/>
    <x v="3"/>
    <n v="2.4500000000000002"/>
    <n v="1"/>
    <x v="20"/>
    <n v="0.85750000000000004"/>
    <x v="1"/>
    <x v="9"/>
    <x v="3"/>
  </r>
  <r>
    <s v="CUS6665"/>
    <x v="720"/>
    <x v="0"/>
    <x v="1"/>
    <x v="1"/>
    <s v="CLD001"/>
    <x v="4"/>
    <n v="3.75"/>
    <n v="1"/>
    <x v="10"/>
    <n v="1.3125"/>
    <x v="1"/>
    <x v="9"/>
    <x v="6"/>
  </r>
  <r>
    <s v="CUS6666"/>
    <x v="442"/>
    <x v="0"/>
    <x v="0"/>
    <x v="2"/>
    <s v="COF001"/>
    <x v="4"/>
    <n v="20.45"/>
    <n v="1"/>
    <x v="36"/>
    <n v="7.1574999999999989"/>
    <x v="0"/>
    <x v="7"/>
    <x v="2"/>
  </r>
  <r>
    <s v="CUS6667"/>
    <x v="136"/>
    <x v="3"/>
    <x v="8"/>
    <x v="16"/>
    <s v="SND001"/>
    <x v="6"/>
    <n v="2.5"/>
    <n v="1"/>
    <x v="11"/>
    <n v="0.875"/>
    <x v="0"/>
    <x v="0"/>
    <x v="6"/>
  </r>
  <r>
    <s v="CUS6668"/>
    <x v="253"/>
    <x v="3"/>
    <x v="1"/>
    <x v="7"/>
    <s v="CLD001"/>
    <x v="3"/>
    <n v="3.25"/>
    <n v="1"/>
    <x v="14"/>
    <n v="1.1375"/>
    <x v="0"/>
    <x v="2"/>
    <x v="0"/>
  </r>
  <r>
    <s v="CUS6669"/>
    <x v="568"/>
    <x v="4"/>
    <x v="5"/>
    <x v="12"/>
    <s v="CLD001"/>
    <x v="6"/>
    <n v="2.5499999999999998"/>
    <n v="1"/>
    <x v="8"/>
    <n v="0.89249999999999985"/>
    <x v="2"/>
    <x v="10"/>
    <x v="0"/>
  </r>
  <r>
    <s v="CUS6670"/>
    <x v="342"/>
    <x v="0"/>
    <x v="0"/>
    <x v="2"/>
    <s v="CLD001"/>
    <x v="2"/>
    <n v="2.2000000000000002"/>
    <n v="2"/>
    <x v="19"/>
    <n v="1.54"/>
    <x v="1"/>
    <x v="6"/>
    <x v="0"/>
  </r>
  <r>
    <s v="CUS6671"/>
    <x v="531"/>
    <x v="2"/>
    <x v="3"/>
    <x v="5"/>
    <s v="SPC001"/>
    <x v="5"/>
    <n v="3.5"/>
    <n v="1"/>
    <x v="15"/>
    <n v="1.2249999999999999"/>
    <x v="0"/>
    <x v="5"/>
    <x v="6"/>
  </r>
  <r>
    <s v="CUS6672"/>
    <x v="326"/>
    <x v="3"/>
    <x v="1"/>
    <x v="7"/>
    <s v="SND001"/>
    <x v="4"/>
    <n v="4.75"/>
    <n v="2"/>
    <x v="22"/>
    <n v="3.3249999999999997"/>
    <x v="1"/>
    <x v="9"/>
    <x v="5"/>
  </r>
  <r>
    <s v="CUS6673"/>
    <x v="505"/>
    <x v="0"/>
    <x v="7"/>
    <x v="11"/>
    <s v="SND001"/>
    <x v="0"/>
    <n v="2.5"/>
    <n v="2"/>
    <x v="17"/>
    <n v="1.75"/>
    <x v="2"/>
    <x v="5"/>
    <x v="2"/>
  </r>
  <r>
    <s v="CUS6674"/>
    <x v="513"/>
    <x v="4"/>
    <x v="6"/>
    <x v="10"/>
    <s v="CLD001"/>
    <x v="0"/>
    <n v="3"/>
    <n v="1"/>
    <x v="4"/>
    <n v="1.0499999999999998"/>
    <x v="1"/>
    <x v="8"/>
    <x v="0"/>
  </r>
  <r>
    <s v="CUS6675"/>
    <x v="943"/>
    <x v="0"/>
    <x v="0"/>
    <x v="0"/>
    <s v="TEA001"/>
    <x v="4"/>
    <n v="3"/>
    <n v="2"/>
    <x v="0"/>
    <n v="2.0999999999999996"/>
    <x v="0"/>
    <x v="3"/>
    <x v="4"/>
  </r>
  <r>
    <s v="CUS6676"/>
    <x v="921"/>
    <x v="2"/>
    <x v="5"/>
    <x v="8"/>
    <s v="DES001"/>
    <x v="2"/>
    <n v="4.75"/>
    <n v="1"/>
    <x v="12"/>
    <n v="1.6624999999999999"/>
    <x v="0"/>
    <x v="10"/>
    <x v="4"/>
  </r>
  <r>
    <s v="CUS6677"/>
    <x v="791"/>
    <x v="1"/>
    <x v="2"/>
    <x v="3"/>
    <s v="SKT001"/>
    <x v="3"/>
    <n v="3.75"/>
    <n v="1"/>
    <x v="10"/>
    <n v="1.3125"/>
    <x v="2"/>
    <x v="11"/>
    <x v="1"/>
  </r>
  <r>
    <s v="CUS6678"/>
    <x v="51"/>
    <x v="2"/>
    <x v="3"/>
    <x v="9"/>
    <s v="COF001"/>
    <x v="6"/>
    <n v="3.75"/>
    <n v="2"/>
    <x v="16"/>
    <n v="2.625"/>
    <x v="1"/>
    <x v="11"/>
    <x v="0"/>
  </r>
  <r>
    <s v="CUS6679"/>
    <x v="336"/>
    <x v="1"/>
    <x v="4"/>
    <x v="14"/>
    <s v="SPC001"/>
    <x v="4"/>
    <n v="0.8"/>
    <n v="2"/>
    <x v="26"/>
    <n v="0.55999999999999994"/>
    <x v="2"/>
    <x v="6"/>
    <x v="2"/>
  </r>
  <r>
    <s v="CUS6680"/>
    <x v="1092"/>
    <x v="0"/>
    <x v="0"/>
    <x v="2"/>
    <s v="SPC001"/>
    <x v="2"/>
    <n v="3"/>
    <n v="1"/>
    <x v="4"/>
    <n v="1.0499999999999998"/>
    <x v="2"/>
    <x v="5"/>
    <x v="3"/>
  </r>
  <r>
    <s v="CUS6681"/>
    <x v="1012"/>
    <x v="2"/>
    <x v="3"/>
    <x v="9"/>
    <s v="DES001"/>
    <x v="0"/>
    <n v="3.25"/>
    <n v="1"/>
    <x v="14"/>
    <n v="1.1375"/>
    <x v="2"/>
    <x v="2"/>
    <x v="5"/>
  </r>
  <r>
    <s v="CUS6682"/>
    <x v="552"/>
    <x v="2"/>
    <x v="3"/>
    <x v="5"/>
    <s v="COF001"/>
    <x v="1"/>
    <n v="2.2000000000000002"/>
    <n v="1"/>
    <x v="23"/>
    <n v="0.77"/>
    <x v="2"/>
    <x v="10"/>
    <x v="0"/>
  </r>
  <r>
    <s v="CUS6683"/>
    <x v="343"/>
    <x v="1"/>
    <x v="4"/>
    <x v="14"/>
    <s v="COF001"/>
    <x v="4"/>
    <n v="3"/>
    <n v="1"/>
    <x v="4"/>
    <n v="1.0499999999999998"/>
    <x v="1"/>
    <x v="3"/>
    <x v="5"/>
  </r>
  <r>
    <s v="CUS6684"/>
    <x v="972"/>
    <x v="4"/>
    <x v="5"/>
    <x v="12"/>
    <s v="SPC001"/>
    <x v="3"/>
    <n v="3"/>
    <n v="2"/>
    <x v="0"/>
    <n v="2.0999999999999996"/>
    <x v="2"/>
    <x v="4"/>
    <x v="0"/>
  </r>
  <r>
    <s v="CUS6685"/>
    <x v="104"/>
    <x v="2"/>
    <x v="5"/>
    <x v="8"/>
    <s v="TEA001"/>
    <x v="6"/>
    <n v="3"/>
    <n v="1"/>
    <x v="4"/>
    <n v="1.0499999999999998"/>
    <x v="1"/>
    <x v="6"/>
    <x v="0"/>
  </r>
  <r>
    <s v="CUS6686"/>
    <x v="1049"/>
    <x v="1"/>
    <x v="2"/>
    <x v="3"/>
    <s v="SND001"/>
    <x v="6"/>
    <n v="2.5"/>
    <n v="2"/>
    <x v="17"/>
    <n v="1.75"/>
    <x v="1"/>
    <x v="0"/>
    <x v="1"/>
  </r>
  <r>
    <s v="CUS6687"/>
    <x v="340"/>
    <x v="0"/>
    <x v="1"/>
    <x v="1"/>
    <s v="SKT001"/>
    <x v="2"/>
    <n v="3.75"/>
    <n v="2"/>
    <x v="16"/>
    <n v="2.625"/>
    <x v="2"/>
    <x v="10"/>
    <x v="6"/>
  </r>
  <r>
    <s v="CUS6688"/>
    <x v="993"/>
    <x v="0"/>
    <x v="0"/>
    <x v="2"/>
    <s v="COF001"/>
    <x v="3"/>
    <n v="3"/>
    <n v="2"/>
    <x v="0"/>
    <n v="2.0999999999999996"/>
    <x v="1"/>
    <x v="6"/>
    <x v="6"/>
  </r>
  <r>
    <s v="CUS6689"/>
    <x v="100"/>
    <x v="2"/>
    <x v="3"/>
    <x v="9"/>
    <s v="SKT001"/>
    <x v="5"/>
    <n v="3.5"/>
    <n v="1"/>
    <x v="15"/>
    <n v="1.2249999999999999"/>
    <x v="0"/>
    <x v="11"/>
    <x v="1"/>
  </r>
  <r>
    <s v="CUS6690"/>
    <x v="532"/>
    <x v="1"/>
    <x v="2"/>
    <x v="3"/>
    <s v="SPC001"/>
    <x v="3"/>
    <n v="3.1"/>
    <n v="1"/>
    <x v="9"/>
    <n v="1.085"/>
    <x v="1"/>
    <x v="2"/>
    <x v="1"/>
  </r>
  <r>
    <s v="CUS6691"/>
    <x v="531"/>
    <x v="4"/>
    <x v="6"/>
    <x v="10"/>
    <s v="SPC001"/>
    <x v="1"/>
    <n v="3.75"/>
    <n v="1"/>
    <x v="10"/>
    <n v="1.3125"/>
    <x v="0"/>
    <x v="5"/>
    <x v="6"/>
  </r>
  <r>
    <s v="CUS6692"/>
    <x v="66"/>
    <x v="1"/>
    <x v="2"/>
    <x v="4"/>
    <s v="COF001"/>
    <x v="2"/>
    <n v="2.5"/>
    <n v="1"/>
    <x v="11"/>
    <n v="0.875"/>
    <x v="1"/>
    <x v="2"/>
    <x v="2"/>
  </r>
  <r>
    <s v="CUS6693"/>
    <x v="494"/>
    <x v="0"/>
    <x v="1"/>
    <x v="1"/>
    <s v="SPC001"/>
    <x v="3"/>
    <n v="2.4500000000000002"/>
    <n v="2"/>
    <x v="25"/>
    <n v="1.7150000000000001"/>
    <x v="2"/>
    <x v="7"/>
    <x v="2"/>
  </r>
  <r>
    <s v="CUS6694"/>
    <x v="62"/>
    <x v="2"/>
    <x v="5"/>
    <x v="8"/>
    <s v="SPC001"/>
    <x v="3"/>
    <n v="3.25"/>
    <n v="1"/>
    <x v="14"/>
    <n v="1.1375"/>
    <x v="2"/>
    <x v="8"/>
    <x v="6"/>
  </r>
  <r>
    <s v="CUS6695"/>
    <x v="53"/>
    <x v="3"/>
    <x v="1"/>
    <x v="7"/>
    <s v="TEA001"/>
    <x v="6"/>
    <n v="2.5"/>
    <n v="1"/>
    <x v="11"/>
    <n v="0.875"/>
    <x v="0"/>
    <x v="3"/>
    <x v="0"/>
  </r>
  <r>
    <s v="CUS6696"/>
    <x v="342"/>
    <x v="2"/>
    <x v="3"/>
    <x v="5"/>
    <s v="DES001"/>
    <x v="0"/>
    <n v="3.1"/>
    <n v="2"/>
    <x v="1"/>
    <n v="2.17"/>
    <x v="1"/>
    <x v="6"/>
    <x v="0"/>
  </r>
  <r>
    <s v="CUS6697"/>
    <x v="216"/>
    <x v="1"/>
    <x v="2"/>
    <x v="4"/>
    <s v="COF001"/>
    <x v="3"/>
    <n v="2.5"/>
    <n v="1"/>
    <x v="11"/>
    <n v="0.875"/>
    <x v="0"/>
    <x v="6"/>
    <x v="1"/>
  </r>
  <r>
    <s v="CUS6698"/>
    <x v="1045"/>
    <x v="0"/>
    <x v="0"/>
    <x v="0"/>
    <s v="TEA001"/>
    <x v="2"/>
    <n v="3.5"/>
    <n v="1"/>
    <x v="15"/>
    <n v="1.2249999999999999"/>
    <x v="1"/>
    <x v="8"/>
    <x v="4"/>
  </r>
  <r>
    <s v="CUS6699"/>
    <x v="185"/>
    <x v="4"/>
    <x v="5"/>
    <x v="13"/>
    <s v="COF001"/>
    <x v="4"/>
    <n v="3.75"/>
    <n v="1"/>
    <x v="10"/>
    <n v="1.3125"/>
    <x v="0"/>
    <x v="1"/>
    <x v="3"/>
  </r>
  <r>
    <s v="CUS6700"/>
    <x v="968"/>
    <x v="3"/>
    <x v="8"/>
    <x v="16"/>
    <s v="COF001"/>
    <x v="4"/>
    <n v="4.75"/>
    <n v="1"/>
    <x v="12"/>
    <n v="1.6624999999999999"/>
    <x v="0"/>
    <x v="3"/>
    <x v="4"/>
  </r>
  <r>
    <s v="CUS6701"/>
    <x v="529"/>
    <x v="4"/>
    <x v="5"/>
    <x v="12"/>
    <s v="COF001"/>
    <x v="6"/>
    <n v="2"/>
    <n v="2"/>
    <x v="5"/>
    <n v="1.4"/>
    <x v="1"/>
    <x v="0"/>
    <x v="4"/>
  </r>
  <r>
    <s v="CUS6702"/>
    <x v="96"/>
    <x v="2"/>
    <x v="5"/>
    <x v="15"/>
    <s v="SKT001"/>
    <x v="4"/>
    <n v="3.25"/>
    <n v="1"/>
    <x v="14"/>
    <n v="1.1375"/>
    <x v="1"/>
    <x v="11"/>
    <x v="5"/>
  </r>
  <r>
    <s v="CUS6703"/>
    <x v="404"/>
    <x v="0"/>
    <x v="7"/>
    <x v="11"/>
    <s v="SKT001"/>
    <x v="5"/>
    <n v="3"/>
    <n v="2"/>
    <x v="0"/>
    <n v="2.0999999999999996"/>
    <x v="1"/>
    <x v="9"/>
    <x v="6"/>
  </r>
  <r>
    <s v="CUS6704"/>
    <x v="114"/>
    <x v="1"/>
    <x v="2"/>
    <x v="3"/>
    <s v="SPC001"/>
    <x v="4"/>
    <n v="3.25"/>
    <n v="1"/>
    <x v="14"/>
    <n v="1.1375"/>
    <x v="0"/>
    <x v="5"/>
    <x v="6"/>
  </r>
  <r>
    <s v="CUS6705"/>
    <x v="812"/>
    <x v="4"/>
    <x v="5"/>
    <x v="13"/>
    <s v="SKT001"/>
    <x v="0"/>
    <n v="3.75"/>
    <n v="2"/>
    <x v="16"/>
    <n v="2.625"/>
    <x v="1"/>
    <x v="11"/>
    <x v="1"/>
  </r>
  <r>
    <s v="CUS6706"/>
    <x v="129"/>
    <x v="2"/>
    <x v="5"/>
    <x v="8"/>
    <s v="DES001"/>
    <x v="6"/>
    <n v="0.8"/>
    <n v="2"/>
    <x v="26"/>
    <n v="0.55999999999999994"/>
    <x v="0"/>
    <x v="10"/>
    <x v="5"/>
  </r>
  <r>
    <s v="CUS6707"/>
    <x v="712"/>
    <x v="4"/>
    <x v="5"/>
    <x v="12"/>
    <s v="CLD001"/>
    <x v="5"/>
    <n v="3.5"/>
    <n v="1"/>
    <x v="15"/>
    <n v="1.2249999999999999"/>
    <x v="1"/>
    <x v="9"/>
    <x v="2"/>
  </r>
  <r>
    <s v="CUS6708"/>
    <x v="76"/>
    <x v="2"/>
    <x v="5"/>
    <x v="15"/>
    <s v="DES001"/>
    <x v="6"/>
    <n v="2.5"/>
    <n v="1"/>
    <x v="11"/>
    <n v="0.875"/>
    <x v="0"/>
    <x v="9"/>
    <x v="0"/>
  </r>
  <r>
    <s v="CUS6709"/>
    <x v="782"/>
    <x v="1"/>
    <x v="2"/>
    <x v="3"/>
    <s v="SPC001"/>
    <x v="4"/>
    <n v="2.5"/>
    <n v="1"/>
    <x v="11"/>
    <n v="0.875"/>
    <x v="2"/>
    <x v="10"/>
    <x v="3"/>
  </r>
  <r>
    <s v="CUS6710"/>
    <x v="1005"/>
    <x v="4"/>
    <x v="5"/>
    <x v="12"/>
    <s v="SND001"/>
    <x v="3"/>
    <n v="4.5"/>
    <n v="2"/>
    <x v="2"/>
    <n v="3.15"/>
    <x v="2"/>
    <x v="6"/>
    <x v="4"/>
  </r>
  <r>
    <s v="CUS6711"/>
    <x v="748"/>
    <x v="4"/>
    <x v="5"/>
    <x v="12"/>
    <s v="SPC001"/>
    <x v="0"/>
    <n v="2"/>
    <n v="1"/>
    <x v="3"/>
    <n v="0.7"/>
    <x v="0"/>
    <x v="4"/>
    <x v="4"/>
  </r>
  <r>
    <s v="CUS6712"/>
    <x v="1040"/>
    <x v="1"/>
    <x v="2"/>
    <x v="4"/>
    <s v="CLD001"/>
    <x v="1"/>
    <n v="3.75"/>
    <n v="1"/>
    <x v="10"/>
    <n v="1.3125"/>
    <x v="2"/>
    <x v="10"/>
    <x v="3"/>
  </r>
  <r>
    <s v="CUS6713"/>
    <x v="909"/>
    <x v="3"/>
    <x v="1"/>
    <x v="7"/>
    <s v="CLD001"/>
    <x v="2"/>
    <n v="9.5"/>
    <n v="1"/>
    <x v="22"/>
    <n v="3.3249999999999997"/>
    <x v="1"/>
    <x v="10"/>
    <x v="3"/>
  </r>
  <r>
    <s v="CUS6714"/>
    <x v="870"/>
    <x v="2"/>
    <x v="5"/>
    <x v="15"/>
    <s v="DES001"/>
    <x v="0"/>
    <n v="4.25"/>
    <n v="2"/>
    <x v="21"/>
    <n v="2.9749999999999996"/>
    <x v="2"/>
    <x v="1"/>
    <x v="2"/>
  </r>
  <r>
    <s v="CUS6715"/>
    <x v="113"/>
    <x v="1"/>
    <x v="4"/>
    <x v="14"/>
    <s v="CLD001"/>
    <x v="2"/>
    <n v="0.8"/>
    <n v="1"/>
    <x v="28"/>
    <n v="0.27999999999999997"/>
    <x v="1"/>
    <x v="4"/>
    <x v="2"/>
  </r>
  <r>
    <s v="CUS6716"/>
    <x v="666"/>
    <x v="3"/>
    <x v="1"/>
    <x v="7"/>
    <s v="SND001"/>
    <x v="0"/>
    <n v="3.25"/>
    <n v="1"/>
    <x v="14"/>
    <n v="1.1375"/>
    <x v="0"/>
    <x v="11"/>
    <x v="5"/>
  </r>
  <r>
    <s v="CUS6717"/>
    <x v="1029"/>
    <x v="0"/>
    <x v="0"/>
    <x v="0"/>
    <s v="TEA001"/>
    <x v="0"/>
    <n v="2.5499999999999998"/>
    <n v="2"/>
    <x v="13"/>
    <n v="1.7849999999999997"/>
    <x v="1"/>
    <x v="3"/>
    <x v="3"/>
  </r>
  <r>
    <s v="CUS6718"/>
    <x v="1090"/>
    <x v="0"/>
    <x v="1"/>
    <x v="1"/>
    <s v="SND001"/>
    <x v="6"/>
    <n v="3.75"/>
    <n v="2"/>
    <x v="16"/>
    <n v="2.625"/>
    <x v="2"/>
    <x v="9"/>
    <x v="2"/>
  </r>
  <r>
    <s v="CUS6719"/>
    <x v="192"/>
    <x v="0"/>
    <x v="7"/>
    <x v="11"/>
    <s v="TEA001"/>
    <x v="0"/>
    <n v="3"/>
    <n v="1"/>
    <x v="4"/>
    <n v="1.0499999999999998"/>
    <x v="0"/>
    <x v="10"/>
    <x v="1"/>
  </r>
  <r>
    <s v="CUS6720"/>
    <x v="427"/>
    <x v="3"/>
    <x v="8"/>
    <x v="16"/>
    <s v="TEA001"/>
    <x v="2"/>
    <n v="3.75"/>
    <n v="1"/>
    <x v="10"/>
    <n v="1.3125"/>
    <x v="1"/>
    <x v="0"/>
    <x v="4"/>
  </r>
  <r>
    <s v="CUS6721"/>
    <x v="352"/>
    <x v="2"/>
    <x v="5"/>
    <x v="8"/>
    <s v="SKT001"/>
    <x v="6"/>
    <n v="3.75"/>
    <n v="1"/>
    <x v="10"/>
    <n v="1.3125"/>
    <x v="1"/>
    <x v="11"/>
    <x v="3"/>
  </r>
  <r>
    <s v="CUS6722"/>
    <x v="528"/>
    <x v="4"/>
    <x v="6"/>
    <x v="10"/>
    <s v="SKT001"/>
    <x v="2"/>
    <n v="2.5"/>
    <n v="2"/>
    <x v="17"/>
    <n v="1.75"/>
    <x v="2"/>
    <x v="0"/>
    <x v="0"/>
  </r>
  <r>
    <s v="CUS6723"/>
    <x v="135"/>
    <x v="2"/>
    <x v="5"/>
    <x v="15"/>
    <s v="SND001"/>
    <x v="3"/>
    <n v="3.75"/>
    <n v="1"/>
    <x v="10"/>
    <n v="1.3125"/>
    <x v="0"/>
    <x v="6"/>
    <x v="6"/>
  </r>
  <r>
    <s v="CUS6724"/>
    <x v="173"/>
    <x v="1"/>
    <x v="4"/>
    <x v="14"/>
    <s v="SND001"/>
    <x v="2"/>
    <n v="0.8"/>
    <n v="2"/>
    <x v="26"/>
    <n v="0.55999999999999994"/>
    <x v="1"/>
    <x v="6"/>
    <x v="2"/>
  </r>
  <r>
    <s v="CUS6725"/>
    <x v="779"/>
    <x v="1"/>
    <x v="2"/>
    <x v="3"/>
    <s v="SPC001"/>
    <x v="6"/>
    <n v="3.75"/>
    <n v="2"/>
    <x v="16"/>
    <n v="2.625"/>
    <x v="2"/>
    <x v="6"/>
    <x v="6"/>
  </r>
  <r>
    <s v="CUS6726"/>
    <x v="361"/>
    <x v="0"/>
    <x v="0"/>
    <x v="2"/>
    <s v="SKT001"/>
    <x v="4"/>
    <n v="2.4500000000000002"/>
    <n v="2"/>
    <x v="25"/>
    <n v="1.7150000000000001"/>
    <x v="2"/>
    <x v="2"/>
    <x v="3"/>
  </r>
  <r>
    <s v="CUS6727"/>
    <x v="182"/>
    <x v="4"/>
    <x v="5"/>
    <x v="12"/>
    <s v="SND001"/>
    <x v="0"/>
    <n v="3.75"/>
    <n v="2"/>
    <x v="16"/>
    <n v="2.625"/>
    <x v="2"/>
    <x v="9"/>
    <x v="4"/>
  </r>
  <r>
    <s v="CUS6728"/>
    <x v="915"/>
    <x v="4"/>
    <x v="6"/>
    <x v="10"/>
    <s v="SPC001"/>
    <x v="0"/>
    <n v="0.8"/>
    <n v="1"/>
    <x v="28"/>
    <n v="0.27999999999999997"/>
    <x v="1"/>
    <x v="0"/>
    <x v="5"/>
  </r>
  <r>
    <s v="CUS6729"/>
    <x v="287"/>
    <x v="2"/>
    <x v="5"/>
    <x v="15"/>
    <s v="SKT001"/>
    <x v="4"/>
    <n v="2.2000000000000002"/>
    <n v="1"/>
    <x v="23"/>
    <n v="0.77"/>
    <x v="2"/>
    <x v="11"/>
    <x v="4"/>
  </r>
  <r>
    <s v="CUS6730"/>
    <x v="262"/>
    <x v="4"/>
    <x v="5"/>
    <x v="12"/>
    <s v="TEA001"/>
    <x v="2"/>
    <n v="2.5"/>
    <n v="1"/>
    <x v="11"/>
    <n v="0.875"/>
    <x v="2"/>
    <x v="0"/>
    <x v="5"/>
  </r>
  <r>
    <s v="CUS6731"/>
    <x v="925"/>
    <x v="0"/>
    <x v="1"/>
    <x v="1"/>
    <s v="SKT001"/>
    <x v="0"/>
    <n v="3"/>
    <n v="2"/>
    <x v="0"/>
    <n v="2.0999999999999996"/>
    <x v="0"/>
    <x v="8"/>
    <x v="1"/>
  </r>
  <r>
    <s v="CUS6732"/>
    <x v="627"/>
    <x v="2"/>
    <x v="5"/>
    <x v="15"/>
    <s v="SND001"/>
    <x v="0"/>
    <n v="3"/>
    <n v="1"/>
    <x v="4"/>
    <n v="1.0499999999999998"/>
    <x v="2"/>
    <x v="5"/>
    <x v="4"/>
  </r>
  <r>
    <s v="CUS6733"/>
    <x v="446"/>
    <x v="3"/>
    <x v="8"/>
    <x v="16"/>
    <s v="COF001"/>
    <x v="3"/>
    <n v="4.5"/>
    <n v="1"/>
    <x v="18"/>
    <n v="1.575"/>
    <x v="1"/>
    <x v="2"/>
    <x v="1"/>
  </r>
  <r>
    <s v="CUS6734"/>
    <x v="986"/>
    <x v="0"/>
    <x v="1"/>
    <x v="1"/>
    <s v="SPC001"/>
    <x v="6"/>
    <n v="3"/>
    <n v="2"/>
    <x v="0"/>
    <n v="2.0999999999999996"/>
    <x v="1"/>
    <x v="7"/>
    <x v="2"/>
  </r>
  <r>
    <s v="CUS6735"/>
    <x v="101"/>
    <x v="2"/>
    <x v="3"/>
    <x v="5"/>
    <s v="SKT001"/>
    <x v="2"/>
    <n v="2.5"/>
    <n v="1"/>
    <x v="11"/>
    <n v="0.875"/>
    <x v="2"/>
    <x v="5"/>
    <x v="4"/>
  </r>
  <r>
    <s v="CUS6736"/>
    <x v="911"/>
    <x v="0"/>
    <x v="0"/>
    <x v="0"/>
    <s v="DES001"/>
    <x v="2"/>
    <n v="3"/>
    <n v="2"/>
    <x v="0"/>
    <n v="2.0999999999999996"/>
    <x v="1"/>
    <x v="11"/>
    <x v="1"/>
  </r>
  <r>
    <s v="CUS6737"/>
    <x v="275"/>
    <x v="3"/>
    <x v="8"/>
    <x v="16"/>
    <s v="COF001"/>
    <x v="5"/>
    <n v="3.75"/>
    <n v="1"/>
    <x v="10"/>
    <n v="1.3125"/>
    <x v="0"/>
    <x v="2"/>
    <x v="1"/>
  </r>
  <r>
    <s v="CUS6738"/>
    <x v="163"/>
    <x v="0"/>
    <x v="1"/>
    <x v="1"/>
    <s v="COF001"/>
    <x v="0"/>
    <n v="3.1"/>
    <n v="1"/>
    <x v="9"/>
    <n v="1.085"/>
    <x v="1"/>
    <x v="2"/>
    <x v="2"/>
  </r>
  <r>
    <s v="CUS6739"/>
    <x v="941"/>
    <x v="2"/>
    <x v="5"/>
    <x v="8"/>
    <s v="DES001"/>
    <x v="2"/>
    <n v="3"/>
    <n v="1"/>
    <x v="4"/>
    <n v="1.0499999999999998"/>
    <x v="0"/>
    <x v="10"/>
    <x v="0"/>
  </r>
  <r>
    <s v="CUS6740"/>
    <x v="1026"/>
    <x v="0"/>
    <x v="7"/>
    <x v="11"/>
    <s v="TEA001"/>
    <x v="3"/>
    <n v="3"/>
    <n v="2"/>
    <x v="0"/>
    <n v="2.0999999999999996"/>
    <x v="1"/>
    <x v="9"/>
    <x v="3"/>
  </r>
  <r>
    <s v="CUS6741"/>
    <x v="934"/>
    <x v="0"/>
    <x v="0"/>
    <x v="2"/>
    <s v="SKT001"/>
    <x v="4"/>
    <n v="0.8"/>
    <n v="1"/>
    <x v="28"/>
    <n v="0.27999999999999997"/>
    <x v="1"/>
    <x v="0"/>
    <x v="2"/>
  </r>
  <r>
    <s v="CUS6742"/>
    <x v="70"/>
    <x v="2"/>
    <x v="5"/>
    <x v="15"/>
    <s v="SPC001"/>
    <x v="1"/>
    <n v="3.1"/>
    <n v="2"/>
    <x v="1"/>
    <n v="2.17"/>
    <x v="1"/>
    <x v="0"/>
    <x v="1"/>
  </r>
  <r>
    <s v="CUS6743"/>
    <x v="613"/>
    <x v="2"/>
    <x v="3"/>
    <x v="9"/>
    <s v="SPC001"/>
    <x v="6"/>
    <n v="3"/>
    <n v="1"/>
    <x v="4"/>
    <n v="1.0499999999999998"/>
    <x v="1"/>
    <x v="3"/>
    <x v="5"/>
  </r>
  <r>
    <s v="CUS6744"/>
    <x v="748"/>
    <x v="0"/>
    <x v="0"/>
    <x v="2"/>
    <s v="DES001"/>
    <x v="5"/>
    <n v="3.75"/>
    <n v="1"/>
    <x v="10"/>
    <n v="1.3125"/>
    <x v="0"/>
    <x v="4"/>
    <x v="4"/>
  </r>
  <r>
    <s v="CUS6745"/>
    <x v="5"/>
    <x v="3"/>
    <x v="8"/>
    <x v="16"/>
    <s v="TEA001"/>
    <x v="0"/>
    <n v="0.8"/>
    <n v="2"/>
    <x v="26"/>
    <n v="0.55999999999999994"/>
    <x v="1"/>
    <x v="5"/>
    <x v="0"/>
  </r>
  <r>
    <s v="CUS6746"/>
    <x v="403"/>
    <x v="0"/>
    <x v="7"/>
    <x v="11"/>
    <s v="TEA001"/>
    <x v="1"/>
    <n v="3.25"/>
    <n v="1"/>
    <x v="14"/>
    <n v="1.1375"/>
    <x v="1"/>
    <x v="9"/>
    <x v="3"/>
  </r>
  <r>
    <s v="CUS6747"/>
    <x v="626"/>
    <x v="1"/>
    <x v="2"/>
    <x v="3"/>
    <s v="CLD001"/>
    <x v="2"/>
    <n v="3"/>
    <n v="1"/>
    <x v="4"/>
    <n v="1.0499999999999998"/>
    <x v="1"/>
    <x v="9"/>
    <x v="4"/>
  </r>
  <r>
    <s v="CUS6748"/>
    <x v="1009"/>
    <x v="2"/>
    <x v="3"/>
    <x v="5"/>
    <s v="SND001"/>
    <x v="6"/>
    <n v="3"/>
    <n v="1"/>
    <x v="4"/>
    <n v="1.0499999999999998"/>
    <x v="0"/>
    <x v="10"/>
    <x v="0"/>
  </r>
  <r>
    <s v="CUS6749"/>
    <x v="530"/>
    <x v="0"/>
    <x v="0"/>
    <x v="0"/>
    <s v="CLD001"/>
    <x v="0"/>
    <n v="3.75"/>
    <n v="1"/>
    <x v="10"/>
    <n v="1.3125"/>
    <x v="2"/>
    <x v="5"/>
    <x v="1"/>
  </r>
  <r>
    <s v="CUS6750"/>
    <x v="11"/>
    <x v="0"/>
    <x v="1"/>
    <x v="1"/>
    <s v="DES001"/>
    <x v="5"/>
    <n v="3"/>
    <n v="1"/>
    <x v="4"/>
    <n v="1.0499999999999998"/>
    <x v="2"/>
    <x v="9"/>
    <x v="3"/>
  </r>
  <r>
    <s v="CUS6751"/>
    <x v="1059"/>
    <x v="0"/>
    <x v="7"/>
    <x v="11"/>
    <s v="SND001"/>
    <x v="3"/>
    <n v="3"/>
    <n v="2"/>
    <x v="0"/>
    <n v="2.0999999999999996"/>
    <x v="0"/>
    <x v="2"/>
    <x v="0"/>
  </r>
  <r>
    <s v="CUS6752"/>
    <x v="1091"/>
    <x v="2"/>
    <x v="3"/>
    <x v="9"/>
    <s v="SND001"/>
    <x v="3"/>
    <n v="4"/>
    <n v="2"/>
    <x v="24"/>
    <n v="2.8"/>
    <x v="0"/>
    <x v="6"/>
    <x v="0"/>
  </r>
  <r>
    <s v="CUS6753"/>
    <x v="61"/>
    <x v="2"/>
    <x v="5"/>
    <x v="8"/>
    <s v="SPC001"/>
    <x v="2"/>
    <n v="2.5"/>
    <n v="1"/>
    <x v="11"/>
    <n v="0.875"/>
    <x v="2"/>
    <x v="5"/>
    <x v="3"/>
  </r>
  <r>
    <s v="CUS6754"/>
    <x v="419"/>
    <x v="2"/>
    <x v="5"/>
    <x v="15"/>
    <s v="TEA001"/>
    <x v="5"/>
    <n v="3"/>
    <n v="1"/>
    <x v="4"/>
    <n v="1.0499999999999998"/>
    <x v="1"/>
    <x v="8"/>
    <x v="3"/>
  </r>
  <r>
    <s v="CUS6755"/>
    <x v="715"/>
    <x v="0"/>
    <x v="7"/>
    <x v="11"/>
    <s v="COF001"/>
    <x v="3"/>
    <n v="3.25"/>
    <n v="1"/>
    <x v="14"/>
    <n v="1.1375"/>
    <x v="1"/>
    <x v="7"/>
    <x v="0"/>
  </r>
  <r>
    <s v="CUS6756"/>
    <x v="524"/>
    <x v="1"/>
    <x v="4"/>
    <x v="14"/>
    <s v="SKT001"/>
    <x v="4"/>
    <n v="3.5"/>
    <n v="2"/>
    <x v="7"/>
    <n v="2.4499999999999997"/>
    <x v="1"/>
    <x v="1"/>
    <x v="0"/>
  </r>
  <r>
    <s v="CUS6757"/>
    <x v="388"/>
    <x v="2"/>
    <x v="3"/>
    <x v="9"/>
    <s v="COF001"/>
    <x v="0"/>
    <n v="2.5"/>
    <n v="1"/>
    <x v="11"/>
    <n v="0.875"/>
    <x v="1"/>
    <x v="2"/>
    <x v="6"/>
  </r>
  <r>
    <s v="CUS6758"/>
    <x v="670"/>
    <x v="0"/>
    <x v="1"/>
    <x v="1"/>
    <s v="TEA001"/>
    <x v="0"/>
    <n v="3.75"/>
    <n v="1"/>
    <x v="10"/>
    <n v="1.3125"/>
    <x v="2"/>
    <x v="11"/>
    <x v="3"/>
  </r>
  <r>
    <s v="CUS6759"/>
    <x v="663"/>
    <x v="3"/>
    <x v="1"/>
    <x v="7"/>
    <s v="DES001"/>
    <x v="0"/>
    <n v="3.75"/>
    <n v="1"/>
    <x v="10"/>
    <n v="1.3125"/>
    <x v="1"/>
    <x v="10"/>
    <x v="3"/>
  </r>
  <r>
    <s v="CUS6760"/>
    <x v="443"/>
    <x v="4"/>
    <x v="6"/>
    <x v="10"/>
    <s v="CLD001"/>
    <x v="6"/>
    <n v="3"/>
    <n v="1"/>
    <x v="4"/>
    <n v="1.0499999999999998"/>
    <x v="0"/>
    <x v="8"/>
    <x v="5"/>
  </r>
  <r>
    <s v="CUS6761"/>
    <x v="417"/>
    <x v="2"/>
    <x v="3"/>
    <x v="9"/>
    <s v="TEA001"/>
    <x v="4"/>
    <n v="3.5"/>
    <n v="1"/>
    <x v="15"/>
    <n v="1.2249999999999999"/>
    <x v="0"/>
    <x v="11"/>
    <x v="3"/>
  </r>
  <r>
    <s v="CUS6762"/>
    <x v="369"/>
    <x v="0"/>
    <x v="7"/>
    <x v="11"/>
    <s v="SND001"/>
    <x v="5"/>
    <n v="3.75"/>
    <n v="1"/>
    <x v="10"/>
    <n v="1.3125"/>
    <x v="1"/>
    <x v="0"/>
    <x v="3"/>
  </r>
  <r>
    <s v="CUS6763"/>
    <x v="676"/>
    <x v="0"/>
    <x v="7"/>
    <x v="11"/>
    <s v="SKT001"/>
    <x v="1"/>
    <n v="2.5"/>
    <n v="2"/>
    <x v="17"/>
    <n v="1.75"/>
    <x v="1"/>
    <x v="2"/>
    <x v="1"/>
  </r>
  <r>
    <s v="CUS6764"/>
    <x v="500"/>
    <x v="3"/>
    <x v="8"/>
    <x v="16"/>
    <s v="SKT001"/>
    <x v="1"/>
    <n v="3"/>
    <n v="1"/>
    <x v="4"/>
    <n v="1.0499999999999998"/>
    <x v="0"/>
    <x v="3"/>
    <x v="3"/>
  </r>
  <r>
    <s v="CUS6765"/>
    <x v="904"/>
    <x v="2"/>
    <x v="3"/>
    <x v="9"/>
    <s v="CLD001"/>
    <x v="1"/>
    <n v="4.25"/>
    <n v="2"/>
    <x v="21"/>
    <n v="2.9749999999999996"/>
    <x v="0"/>
    <x v="2"/>
    <x v="0"/>
  </r>
  <r>
    <s v="CUS6766"/>
    <x v="869"/>
    <x v="0"/>
    <x v="0"/>
    <x v="2"/>
    <s v="SPC001"/>
    <x v="5"/>
    <n v="0.8"/>
    <n v="1"/>
    <x v="28"/>
    <n v="0.27999999999999997"/>
    <x v="2"/>
    <x v="8"/>
    <x v="0"/>
  </r>
  <r>
    <s v="CUS6767"/>
    <x v="261"/>
    <x v="1"/>
    <x v="2"/>
    <x v="3"/>
    <s v="SKT001"/>
    <x v="6"/>
    <n v="2.5"/>
    <n v="1"/>
    <x v="11"/>
    <n v="0.875"/>
    <x v="1"/>
    <x v="1"/>
    <x v="1"/>
  </r>
  <r>
    <s v="CUS6768"/>
    <x v="412"/>
    <x v="1"/>
    <x v="4"/>
    <x v="14"/>
    <s v="SKT001"/>
    <x v="0"/>
    <n v="3.75"/>
    <n v="1"/>
    <x v="10"/>
    <n v="1.3125"/>
    <x v="2"/>
    <x v="11"/>
    <x v="6"/>
  </r>
  <r>
    <s v="CUS6769"/>
    <x v="58"/>
    <x v="0"/>
    <x v="7"/>
    <x v="11"/>
    <s v="COF001"/>
    <x v="2"/>
    <n v="2.5"/>
    <n v="2"/>
    <x v="17"/>
    <n v="1.75"/>
    <x v="2"/>
    <x v="4"/>
    <x v="5"/>
  </r>
  <r>
    <s v="CUS6770"/>
    <x v="732"/>
    <x v="1"/>
    <x v="4"/>
    <x v="6"/>
    <s v="CLD001"/>
    <x v="1"/>
    <n v="3.5"/>
    <n v="1"/>
    <x v="15"/>
    <n v="1.2249999999999999"/>
    <x v="2"/>
    <x v="5"/>
    <x v="4"/>
  </r>
  <r>
    <s v="CUS6771"/>
    <x v="716"/>
    <x v="0"/>
    <x v="0"/>
    <x v="0"/>
    <s v="CLD001"/>
    <x v="6"/>
    <n v="3.1"/>
    <n v="2"/>
    <x v="1"/>
    <n v="2.17"/>
    <x v="0"/>
    <x v="8"/>
    <x v="5"/>
  </r>
  <r>
    <s v="CUS6772"/>
    <x v="1068"/>
    <x v="2"/>
    <x v="5"/>
    <x v="8"/>
    <s v="TEA001"/>
    <x v="6"/>
    <n v="3.75"/>
    <n v="1"/>
    <x v="10"/>
    <n v="1.3125"/>
    <x v="1"/>
    <x v="9"/>
    <x v="4"/>
  </r>
  <r>
    <s v="CUS6773"/>
    <x v="1051"/>
    <x v="3"/>
    <x v="8"/>
    <x v="16"/>
    <s v="DES001"/>
    <x v="1"/>
    <n v="3.1"/>
    <n v="2"/>
    <x v="1"/>
    <n v="2.17"/>
    <x v="0"/>
    <x v="2"/>
    <x v="5"/>
  </r>
  <r>
    <s v="CUS6774"/>
    <x v="312"/>
    <x v="4"/>
    <x v="5"/>
    <x v="12"/>
    <s v="SPC001"/>
    <x v="0"/>
    <n v="2.5"/>
    <n v="1"/>
    <x v="11"/>
    <n v="0.875"/>
    <x v="1"/>
    <x v="0"/>
    <x v="0"/>
  </r>
  <r>
    <s v="CUS6775"/>
    <x v="98"/>
    <x v="2"/>
    <x v="5"/>
    <x v="8"/>
    <s v="SPC001"/>
    <x v="1"/>
    <n v="3.75"/>
    <n v="1"/>
    <x v="10"/>
    <n v="1.3125"/>
    <x v="2"/>
    <x v="7"/>
    <x v="5"/>
  </r>
  <r>
    <s v="CUS6776"/>
    <x v="659"/>
    <x v="2"/>
    <x v="3"/>
    <x v="5"/>
    <s v="SKT001"/>
    <x v="0"/>
    <n v="3.1"/>
    <n v="1"/>
    <x v="9"/>
    <n v="1.085"/>
    <x v="1"/>
    <x v="11"/>
    <x v="3"/>
  </r>
  <r>
    <s v="CUS6777"/>
    <x v="769"/>
    <x v="0"/>
    <x v="0"/>
    <x v="0"/>
    <s v="CLD001"/>
    <x v="6"/>
    <n v="2.5"/>
    <n v="1"/>
    <x v="11"/>
    <n v="0.875"/>
    <x v="0"/>
    <x v="5"/>
    <x v="1"/>
  </r>
  <r>
    <s v="CUS6778"/>
    <x v="11"/>
    <x v="1"/>
    <x v="4"/>
    <x v="14"/>
    <s v="CLD001"/>
    <x v="5"/>
    <n v="3"/>
    <n v="1"/>
    <x v="4"/>
    <n v="1.0499999999999998"/>
    <x v="2"/>
    <x v="9"/>
    <x v="3"/>
  </r>
  <r>
    <s v="CUS6779"/>
    <x v="802"/>
    <x v="0"/>
    <x v="0"/>
    <x v="0"/>
    <s v="TEA001"/>
    <x v="1"/>
    <n v="3.5"/>
    <n v="1"/>
    <x v="15"/>
    <n v="1.2249999999999999"/>
    <x v="0"/>
    <x v="8"/>
    <x v="2"/>
  </r>
  <r>
    <s v="CUS6780"/>
    <x v="783"/>
    <x v="3"/>
    <x v="1"/>
    <x v="7"/>
    <s v="COF001"/>
    <x v="4"/>
    <n v="2.2000000000000002"/>
    <n v="2"/>
    <x v="19"/>
    <n v="1.54"/>
    <x v="1"/>
    <x v="2"/>
    <x v="3"/>
  </r>
  <r>
    <s v="CUS6781"/>
    <x v="104"/>
    <x v="1"/>
    <x v="4"/>
    <x v="6"/>
    <s v="SND001"/>
    <x v="0"/>
    <n v="2"/>
    <n v="1"/>
    <x v="3"/>
    <n v="0.7"/>
    <x v="1"/>
    <x v="6"/>
    <x v="0"/>
  </r>
  <r>
    <s v="CUS6782"/>
    <x v="433"/>
    <x v="1"/>
    <x v="2"/>
    <x v="4"/>
    <s v="CLD001"/>
    <x v="2"/>
    <n v="3"/>
    <n v="1"/>
    <x v="4"/>
    <n v="1.0499999999999998"/>
    <x v="1"/>
    <x v="6"/>
    <x v="4"/>
  </r>
  <r>
    <s v="CUS6783"/>
    <x v="313"/>
    <x v="1"/>
    <x v="4"/>
    <x v="14"/>
    <s v="SPC001"/>
    <x v="0"/>
    <n v="3.75"/>
    <n v="2"/>
    <x v="16"/>
    <n v="2.625"/>
    <x v="2"/>
    <x v="10"/>
    <x v="0"/>
  </r>
  <r>
    <s v="CUS6784"/>
    <x v="175"/>
    <x v="1"/>
    <x v="2"/>
    <x v="3"/>
    <s v="COF001"/>
    <x v="2"/>
    <n v="3"/>
    <n v="1"/>
    <x v="4"/>
    <n v="1.0499999999999998"/>
    <x v="0"/>
    <x v="11"/>
    <x v="3"/>
  </r>
  <r>
    <s v="CUS6785"/>
    <x v="998"/>
    <x v="4"/>
    <x v="5"/>
    <x v="12"/>
    <s v="TEA001"/>
    <x v="4"/>
    <n v="3.75"/>
    <n v="2"/>
    <x v="16"/>
    <n v="2.625"/>
    <x v="2"/>
    <x v="7"/>
    <x v="1"/>
  </r>
  <r>
    <s v="CUS6786"/>
    <x v="1087"/>
    <x v="2"/>
    <x v="5"/>
    <x v="8"/>
    <s v="CLD001"/>
    <x v="0"/>
    <n v="3.5"/>
    <n v="1"/>
    <x v="15"/>
    <n v="1.2249999999999999"/>
    <x v="0"/>
    <x v="2"/>
    <x v="0"/>
  </r>
  <r>
    <s v="CUS6787"/>
    <x v="382"/>
    <x v="3"/>
    <x v="1"/>
    <x v="7"/>
    <s v="SKT001"/>
    <x v="3"/>
    <n v="3"/>
    <n v="1"/>
    <x v="4"/>
    <n v="1.0499999999999998"/>
    <x v="1"/>
    <x v="4"/>
    <x v="6"/>
  </r>
  <r>
    <s v="CUS6788"/>
    <x v="92"/>
    <x v="0"/>
    <x v="0"/>
    <x v="0"/>
    <s v="TEA001"/>
    <x v="5"/>
    <n v="3.5"/>
    <n v="2"/>
    <x v="7"/>
    <n v="2.4499999999999997"/>
    <x v="1"/>
    <x v="1"/>
    <x v="1"/>
  </r>
  <r>
    <s v="CUS6789"/>
    <x v="941"/>
    <x v="1"/>
    <x v="2"/>
    <x v="3"/>
    <s v="CLD001"/>
    <x v="3"/>
    <n v="3"/>
    <n v="1"/>
    <x v="4"/>
    <n v="1.0499999999999998"/>
    <x v="0"/>
    <x v="10"/>
    <x v="0"/>
  </r>
  <r>
    <s v="CUS6790"/>
    <x v="1028"/>
    <x v="1"/>
    <x v="2"/>
    <x v="4"/>
    <s v="SPC001"/>
    <x v="4"/>
    <n v="0.8"/>
    <n v="1"/>
    <x v="28"/>
    <n v="0.27999999999999997"/>
    <x v="0"/>
    <x v="6"/>
    <x v="6"/>
  </r>
  <r>
    <s v="CUS6791"/>
    <x v="6"/>
    <x v="1"/>
    <x v="4"/>
    <x v="14"/>
    <s v="COF001"/>
    <x v="1"/>
    <n v="3"/>
    <n v="1"/>
    <x v="4"/>
    <n v="1.0499999999999998"/>
    <x v="0"/>
    <x v="6"/>
    <x v="3"/>
  </r>
  <r>
    <s v="CUS6792"/>
    <x v="951"/>
    <x v="2"/>
    <x v="3"/>
    <x v="5"/>
    <s v="DES001"/>
    <x v="0"/>
    <n v="2.5"/>
    <n v="2"/>
    <x v="17"/>
    <n v="1.75"/>
    <x v="1"/>
    <x v="7"/>
    <x v="2"/>
  </r>
  <r>
    <s v="CUS6793"/>
    <x v="98"/>
    <x v="1"/>
    <x v="2"/>
    <x v="3"/>
    <s v="SPC001"/>
    <x v="5"/>
    <n v="3"/>
    <n v="2"/>
    <x v="0"/>
    <n v="2.0999999999999996"/>
    <x v="2"/>
    <x v="7"/>
    <x v="5"/>
  </r>
  <r>
    <s v="CUS6794"/>
    <x v="468"/>
    <x v="3"/>
    <x v="1"/>
    <x v="7"/>
    <s v="SPC001"/>
    <x v="1"/>
    <n v="3.75"/>
    <n v="2"/>
    <x v="16"/>
    <n v="2.625"/>
    <x v="1"/>
    <x v="8"/>
    <x v="5"/>
  </r>
  <r>
    <s v="CUS6795"/>
    <x v="625"/>
    <x v="1"/>
    <x v="2"/>
    <x v="4"/>
    <s v="CLD001"/>
    <x v="1"/>
    <n v="0.8"/>
    <n v="2"/>
    <x v="26"/>
    <n v="0.55999999999999994"/>
    <x v="2"/>
    <x v="8"/>
    <x v="4"/>
  </r>
  <r>
    <s v="CUS6796"/>
    <x v="979"/>
    <x v="0"/>
    <x v="0"/>
    <x v="2"/>
    <s v="COF001"/>
    <x v="3"/>
    <n v="3"/>
    <n v="2"/>
    <x v="0"/>
    <n v="2.0999999999999996"/>
    <x v="2"/>
    <x v="9"/>
    <x v="1"/>
  </r>
  <r>
    <s v="CUS6797"/>
    <x v="157"/>
    <x v="0"/>
    <x v="1"/>
    <x v="1"/>
    <s v="COF001"/>
    <x v="2"/>
    <n v="0.8"/>
    <n v="1"/>
    <x v="28"/>
    <n v="0.27999999999999997"/>
    <x v="2"/>
    <x v="11"/>
    <x v="2"/>
  </r>
  <r>
    <s v="CUS6798"/>
    <x v="824"/>
    <x v="1"/>
    <x v="4"/>
    <x v="14"/>
    <s v="SPC001"/>
    <x v="2"/>
    <n v="4.25"/>
    <n v="2"/>
    <x v="21"/>
    <n v="2.9749999999999996"/>
    <x v="1"/>
    <x v="5"/>
    <x v="0"/>
  </r>
  <r>
    <s v="CUS6799"/>
    <x v="1091"/>
    <x v="0"/>
    <x v="7"/>
    <x v="11"/>
    <s v="SPC001"/>
    <x v="6"/>
    <n v="0.8"/>
    <n v="2"/>
    <x v="26"/>
    <n v="0.55999999999999994"/>
    <x v="0"/>
    <x v="6"/>
    <x v="0"/>
  </r>
  <r>
    <s v="CUS6800"/>
    <x v="429"/>
    <x v="2"/>
    <x v="3"/>
    <x v="9"/>
    <s v="SPC001"/>
    <x v="1"/>
    <n v="4.75"/>
    <n v="1"/>
    <x v="12"/>
    <n v="1.6624999999999999"/>
    <x v="2"/>
    <x v="4"/>
    <x v="0"/>
  </r>
  <r>
    <s v="CUS6801"/>
    <x v="960"/>
    <x v="1"/>
    <x v="2"/>
    <x v="3"/>
    <s v="SND001"/>
    <x v="3"/>
    <n v="2.5"/>
    <n v="1"/>
    <x v="11"/>
    <n v="0.875"/>
    <x v="2"/>
    <x v="8"/>
    <x v="4"/>
  </r>
  <r>
    <s v="CUS6802"/>
    <x v="280"/>
    <x v="1"/>
    <x v="4"/>
    <x v="6"/>
    <s v="DES001"/>
    <x v="5"/>
    <n v="3.75"/>
    <n v="1"/>
    <x v="10"/>
    <n v="1.3125"/>
    <x v="0"/>
    <x v="4"/>
    <x v="3"/>
  </r>
  <r>
    <s v="CUS6803"/>
    <x v="226"/>
    <x v="3"/>
    <x v="8"/>
    <x v="16"/>
    <s v="TEA001"/>
    <x v="0"/>
    <n v="0.8"/>
    <n v="1"/>
    <x v="28"/>
    <n v="0.27999999999999997"/>
    <x v="0"/>
    <x v="6"/>
    <x v="6"/>
  </r>
  <r>
    <s v="CUS6804"/>
    <x v="245"/>
    <x v="2"/>
    <x v="3"/>
    <x v="5"/>
    <s v="CLD001"/>
    <x v="5"/>
    <n v="3.5"/>
    <n v="1"/>
    <x v="15"/>
    <n v="1.2249999999999999"/>
    <x v="2"/>
    <x v="3"/>
    <x v="3"/>
  </r>
  <r>
    <s v="CUS6805"/>
    <x v="1030"/>
    <x v="2"/>
    <x v="5"/>
    <x v="8"/>
    <s v="SND001"/>
    <x v="3"/>
    <n v="3"/>
    <n v="2"/>
    <x v="0"/>
    <n v="2.0999999999999996"/>
    <x v="0"/>
    <x v="11"/>
    <x v="6"/>
  </r>
  <r>
    <s v="CUS6806"/>
    <x v="747"/>
    <x v="3"/>
    <x v="8"/>
    <x v="16"/>
    <s v="TEA001"/>
    <x v="5"/>
    <n v="3.25"/>
    <n v="1"/>
    <x v="14"/>
    <n v="1.1375"/>
    <x v="1"/>
    <x v="8"/>
    <x v="2"/>
  </r>
  <r>
    <s v="CUS6807"/>
    <x v="1086"/>
    <x v="4"/>
    <x v="5"/>
    <x v="12"/>
    <s v="SKT001"/>
    <x v="0"/>
    <n v="3"/>
    <n v="1"/>
    <x v="4"/>
    <n v="1.0499999999999998"/>
    <x v="2"/>
    <x v="6"/>
    <x v="3"/>
  </r>
  <r>
    <s v="CUS6808"/>
    <x v="243"/>
    <x v="0"/>
    <x v="1"/>
    <x v="1"/>
    <s v="SPC001"/>
    <x v="4"/>
    <n v="3.5"/>
    <n v="1"/>
    <x v="15"/>
    <n v="1.2249999999999999"/>
    <x v="1"/>
    <x v="2"/>
    <x v="6"/>
  </r>
  <r>
    <s v="CUS6809"/>
    <x v="103"/>
    <x v="4"/>
    <x v="6"/>
    <x v="10"/>
    <s v="SND001"/>
    <x v="6"/>
    <n v="3"/>
    <n v="2"/>
    <x v="0"/>
    <n v="2.0999999999999996"/>
    <x v="1"/>
    <x v="4"/>
    <x v="5"/>
  </r>
  <r>
    <s v="CUS6810"/>
    <x v="179"/>
    <x v="3"/>
    <x v="1"/>
    <x v="7"/>
    <s v="SPC001"/>
    <x v="2"/>
    <n v="3.1"/>
    <n v="2"/>
    <x v="1"/>
    <n v="2.17"/>
    <x v="0"/>
    <x v="3"/>
    <x v="5"/>
  </r>
  <r>
    <s v="CUS6811"/>
    <x v="1017"/>
    <x v="1"/>
    <x v="4"/>
    <x v="6"/>
    <s v="COF001"/>
    <x v="3"/>
    <n v="4.5"/>
    <n v="1"/>
    <x v="18"/>
    <n v="1.575"/>
    <x v="1"/>
    <x v="1"/>
    <x v="4"/>
  </r>
  <r>
    <s v="CUS6812"/>
    <x v="60"/>
    <x v="2"/>
    <x v="5"/>
    <x v="8"/>
    <s v="SKT001"/>
    <x v="1"/>
    <n v="8.9499999999999993"/>
    <n v="1"/>
    <x v="27"/>
    <n v="3.1324999999999994"/>
    <x v="0"/>
    <x v="6"/>
    <x v="3"/>
  </r>
  <r>
    <s v="CUS6813"/>
    <x v="10"/>
    <x v="4"/>
    <x v="6"/>
    <x v="10"/>
    <s v="SPC001"/>
    <x v="2"/>
    <n v="3"/>
    <n v="1"/>
    <x v="4"/>
    <n v="1.0499999999999998"/>
    <x v="2"/>
    <x v="5"/>
    <x v="2"/>
  </r>
  <r>
    <s v="CUS6814"/>
    <x v="1049"/>
    <x v="2"/>
    <x v="5"/>
    <x v="8"/>
    <s v="SKT001"/>
    <x v="5"/>
    <n v="3.25"/>
    <n v="1"/>
    <x v="14"/>
    <n v="1.1375"/>
    <x v="1"/>
    <x v="0"/>
    <x v="1"/>
  </r>
  <r>
    <s v="CUS6815"/>
    <x v="705"/>
    <x v="4"/>
    <x v="5"/>
    <x v="12"/>
    <s v="SND001"/>
    <x v="1"/>
    <n v="2.5"/>
    <n v="2"/>
    <x v="17"/>
    <n v="1.75"/>
    <x v="1"/>
    <x v="0"/>
    <x v="5"/>
  </r>
  <r>
    <s v="CUS6816"/>
    <x v="997"/>
    <x v="0"/>
    <x v="0"/>
    <x v="2"/>
    <s v="DES001"/>
    <x v="1"/>
    <n v="3.25"/>
    <n v="1"/>
    <x v="14"/>
    <n v="1.1375"/>
    <x v="1"/>
    <x v="2"/>
    <x v="4"/>
  </r>
  <r>
    <s v="CUS6817"/>
    <x v="813"/>
    <x v="0"/>
    <x v="1"/>
    <x v="1"/>
    <s v="SPC001"/>
    <x v="3"/>
    <n v="2.2000000000000002"/>
    <n v="1"/>
    <x v="23"/>
    <n v="0.77"/>
    <x v="0"/>
    <x v="0"/>
    <x v="5"/>
  </r>
  <r>
    <s v="CUS6818"/>
    <x v="487"/>
    <x v="1"/>
    <x v="4"/>
    <x v="14"/>
    <s v="TEA001"/>
    <x v="6"/>
    <n v="2.5"/>
    <n v="1"/>
    <x v="11"/>
    <n v="0.875"/>
    <x v="2"/>
    <x v="5"/>
    <x v="5"/>
  </r>
  <r>
    <s v="CUS6819"/>
    <x v="881"/>
    <x v="0"/>
    <x v="0"/>
    <x v="0"/>
    <s v="SKT001"/>
    <x v="1"/>
    <n v="3"/>
    <n v="1"/>
    <x v="4"/>
    <n v="1.0499999999999998"/>
    <x v="0"/>
    <x v="10"/>
    <x v="5"/>
  </r>
  <r>
    <s v="CUS6820"/>
    <x v="597"/>
    <x v="0"/>
    <x v="7"/>
    <x v="11"/>
    <s v="CLD001"/>
    <x v="6"/>
    <n v="4.5"/>
    <n v="1"/>
    <x v="18"/>
    <n v="1.575"/>
    <x v="0"/>
    <x v="2"/>
    <x v="6"/>
  </r>
  <r>
    <s v="CUS6821"/>
    <x v="340"/>
    <x v="2"/>
    <x v="3"/>
    <x v="5"/>
    <s v="TEA001"/>
    <x v="4"/>
    <n v="3"/>
    <n v="2"/>
    <x v="0"/>
    <n v="2.0999999999999996"/>
    <x v="2"/>
    <x v="10"/>
    <x v="6"/>
  </r>
  <r>
    <s v="CUS6822"/>
    <x v="808"/>
    <x v="1"/>
    <x v="4"/>
    <x v="14"/>
    <s v="CLD001"/>
    <x v="1"/>
    <n v="3.5"/>
    <n v="1"/>
    <x v="15"/>
    <n v="1.2249999999999999"/>
    <x v="0"/>
    <x v="2"/>
    <x v="1"/>
  </r>
  <r>
    <s v="CUS6823"/>
    <x v="903"/>
    <x v="0"/>
    <x v="0"/>
    <x v="2"/>
    <s v="DES001"/>
    <x v="1"/>
    <n v="3"/>
    <n v="1"/>
    <x v="4"/>
    <n v="1.0499999999999998"/>
    <x v="1"/>
    <x v="11"/>
    <x v="6"/>
  </r>
  <r>
    <s v="CUS6824"/>
    <x v="382"/>
    <x v="0"/>
    <x v="0"/>
    <x v="0"/>
    <s v="SKT001"/>
    <x v="6"/>
    <n v="2.5499999999999998"/>
    <n v="2"/>
    <x v="13"/>
    <n v="1.7849999999999997"/>
    <x v="1"/>
    <x v="4"/>
    <x v="6"/>
  </r>
  <r>
    <s v="CUS6825"/>
    <x v="691"/>
    <x v="1"/>
    <x v="4"/>
    <x v="14"/>
    <s v="SKT001"/>
    <x v="5"/>
    <n v="7.6"/>
    <n v="1"/>
    <x v="42"/>
    <n v="2.6599999999999997"/>
    <x v="2"/>
    <x v="7"/>
    <x v="5"/>
  </r>
  <r>
    <s v="CUS6826"/>
    <x v="708"/>
    <x v="4"/>
    <x v="5"/>
    <x v="12"/>
    <s v="SND001"/>
    <x v="6"/>
    <n v="2.5"/>
    <n v="1"/>
    <x v="11"/>
    <n v="0.875"/>
    <x v="2"/>
    <x v="11"/>
    <x v="4"/>
  </r>
  <r>
    <s v="CUS6827"/>
    <x v="715"/>
    <x v="2"/>
    <x v="3"/>
    <x v="9"/>
    <s v="SPC001"/>
    <x v="4"/>
    <n v="2.5"/>
    <n v="2"/>
    <x v="17"/>
    <n v="1.75"/>
    <x v="1"/>
    <x v="7"/>
    <x v="0"/>
  </r>
  <r>
    <s v="CUS6828"/>
    <x v="256"/>
    <x v="2"/>
    <x v="3"/>
    <x v="9"/>
    <s v="SND001"/>
    <x v="5"/>
    <n v="3.75"/>
    <n v="2"/>
    <x v="16"/>
    <n v="2.625"/>
    <x v="1"/>
    <x v="0"/>
    <x v="5"/>
  </r>
  <r>
    <s v="CUS6829"/>
    <x v="1020"/>
    <x v="1"/>
    <x v="2"/>
    <x v="4"/>
    <s v="TEA001"/>
    <x v="3"/>
    <n v="2.5"/>
    <n v="2"/>
    <x v="17"/>
    <n v="1.75"/>
    <x v="1"/>
    <x v="4"/>
    <x v="5"/>
  </r>
  <r>
    <s v="CUS6830"/>
    <x v="263"/>
    <x v="4"/>
    <x v="5"/>
    <x v="12"/>
    <s v="CLD001"/>
    <x v="0"/>
    <n v="3.75"/>
    <n v="1"/>
    <x v="10"/>
    <n v="1.3125"/>
    <x v="0"/>
    <x v="9"/>
    <x v="6"/>
  </r>
  <r>
    <s v="CUS6831"/>
    <x v="812"/>
    <x v="1"/>
    <x v="2"/>
    <x v="4"/>
    <s v="SND001"/>
    <x v="4"/>
    <n v="3.75"/>
    <n v="2"/>
    <x v="16"/>
    <n v="2.625"/>
    <x v="1"/>
    <x v="11"/>
    <x v="1"/>
  </r>
  <r>
    <s v="CUS6832"/>
    <x v="767"/>
    <x v="1"/>
    <x v="4"/>
    <x v="14"/>
    <s v="SKT001"/>
    <x v="4"/>
    <n v="0.8"/>
    <n v="2"/>
    <x v="26"/>
    <n v="0.55999999999999994"/>
    <x v="0"/>
    <x v="5"/>
    <x v="0"/>
  </r>
  <r>
    <s v="CUS6833"/>
    <x v="898"/>
    <x v="4"/>
    <x v="5"/>
    <x v="12"/>
    <s v="TEA001"/>
    <x v="3"/>
    <n v="2.2000000000000002"/>
    <n v="2"/>
    <x v="19"/>
    <n v="1.54"/>
    <x v="1"/>
    <x v="5"/>
    <x v="1"/>
  </r>
  <r>
    <s v="CUS6834"/>
    <x v="892"/>
    <x v="1"/>
    <x v="4"/>
    <x v="6"/>
    <s v="SKT001"/>
    <x v="3"/>
    <n v="14"/>
    <n v="1"/>
    <x v="43"/>
    <n v="4.8999999999999995"/>
    <x v="0"/>
    <x v="11"/>
    <x v="2"/>
  </r>
  <r>
    <s v="CUS6835"/>
    <x v="868"/>
    <x v="2"/>
    <x v="3"/>
    <x v="5"/>
    <s v="COF001"/>
    <x v="6"/>
    <n v="3"/>
    <n v="2"/>
    <x v="0"/>
    <n v="2.0999999999999996"/>
    <x v="1"/>
    <x v="10"/>
    <x v="3"/>
  </r>
  <r>
    <s v="CUS6836"/>
    <x v="1088"/>
    <x v="2"/>
    <x v="3"/>
    <x v="5"/>
    <s v="SKT001"/>
    <x v="3"/>
    <n v="0.8"/>
    <n v="2"/>
    <x v="26"/>
    <n v="0.55999999999999994"/>
    <x v="0"/>
    <x v="2"/>
    <x v="3"/>
  </r>
  <r>
    <s v="CUS6837"/>
    <x v="153"/>
    <x v="3"/>
    <x v="1"/>
    <x v="7"/>
    <s v="DES001"/>
    <x v="0"/>
    <n v="3.1"/>
    <n v="2"/>
    <x v="1"/>
    <n v="2.17"/>
    <x v="2"/>
    <x v="7"/>
    <x v="4"/>
  </r>
  <r>
    <s v="CUS6838"/>
    <x v="903"/>
    <x v="0"/>
    <x v="1"/>
    <x v="1"/>
    <s v="DES001"/>
    <x v="5"/>
    <n v="3"/>
    <n v="1"/>
    <x v="4"/>
    <n v="1.0499999999999998"/>
    <x v="1"/>
    <x v="11"/>
    <x v="6"/>
  </r>
  <r>
    <s v="CUS6839"/>
    <x v="657"/>
    <x v="4"/>
    <x v="6"/>
    <x v="10"/>
    <s v="DES001"/>
    <x v="0"/>
    <n v="2.5"/>
    <n v="1"/>
    <x v="11"/>
    <n v="0.875"/>
    <x v="1"/>
    <x v="6"/>
    <x v="0"/>
  </r>
  <r>
    <s v="CUS6840"/>
    <x v="298"/>
    <x v="0"/>
    <x v="0"/>
    <x v="2"/>
    <s v="TEA001"/>
    <x v="3"/>
    <n v="3.75"/>
    <n v="2"/>
    <x v="16"/>
    <n v="2.625"/>
    <x v="0"/>
    <x v="2"/>
    <x v="4"/>
  </r>
  <r>
    <s v="CUS6841"/>
    <x v="909"/>
    <x v="4"/>
    <x v="6"/>
    <x v="10"/>
    <s v="SND001"/>
    <x v="1"/>
    <n v="9.5"/>
    <n v="1"/>
    <x v="22"/>
    <n v="3.3249999999999997"/>
    <x v="1"/>
    <x v="10"/>
    <x v="3"/>
  </r>
  <r>
    <s v="CUS6842"/>
    <x v="213"/>
    <x v="0"/>
    <x v="7"/>
    <x v="11"/>
    <s v="SPC001"/>
    <x v="2"/>
    <n v="3.75"/>
    <n v="1"/>
    <x v="10"/>
    <n v="1.3125"/>
    <x v="0"/>
    <x v="4"/>
    <x v="6"/>
  </r>
  <r>
    <s v="CUS6843"/>
    <x v="113"/>
    <x v="2"/>
    <x v="5"/>
    <x v="15"/>
    <s v="SPC001"/>
    <x v="0"/>
    <n v="4.5"/>
    <n v="1"/>
    <x v="18"/>
    <n v="1.575"/>
    <x v="1"/>
    <x v="4"/>
    <x v="2"/>
  </r>
  <r>
    <s v="CUS6844"/>
    <x v="241"/>
    <x v="3"/>
    <x v="1"/>
    <x v="7"/>
    <s v="SND001"/>
    <x v="3"/>
    <n v="3.25"/>
    <n v="1"/>
    <x v="14"/>
    <n v="1.1375"/>
    <x v="1"/>
    <x v="5"/>
    <x v="6"/>
  </r>
  <r>
    <s v="CUS6845"/>
    <x v="353"/>
    <x v="4"/>
    <x v="5"/>
    <x v="12"/>
    <s v="COF001"/>
    <x v="4"/>
    <n v="3.1"/>
    <n v="2"/>
    <x v="1"/>
    <n v="2.17"/>
    <x v="0"/>
    <x v="1"/>
    <x v="5"/>
  </r>
  <r>
    <s v="CUS6846"/>
    <x v="118"/>
    <x v="2"/>
    <x v="3"/>
    <x v="9"/>
    <s v="COF001"/>
    <x v="4"/>
    <n v="3"/>
    <n v="1"/>
    <x v="4"/>
    <n v="1.0499999999999998"/>
    <x v="0"/>
    <x v="7"/>
    <x v="4"/>
  </r>
  <r>
    <s v="CUS6847"/>
    <x v="294"/>
    <x v="4"/>
    <x v="6"/>
    <x v="10"/>
    <s v="COF001"/>
    <x v="2"/>
    <n v="2.4500000000000002"/>
    <n v="2"/>
    <x v="25"/>
    <n v="1.7150000000000001"/>
    <x v="2"/>
    <x v="11"/>
    <x v="1"/>
  </r>
  <r>
    <s v="CUS6848"/>
    <x v="533"/>
    <x v="1"/>
    <x v="4"/>
    <x v="6"/>
    <s v="CLD001"/>
    <x v="0"/>
    <n v="3"/>
    <n v="2"/>
    <x v="0"/>
    <n v="2.0999999999999996"/>
    <x v="0"/>
    <x v="9"/>
    <x v="5"/>
  </r>
  <r>
    <s v="CUS6849"/>
    <x v="349"/>
    <x v="1"/>
    <x v="4"/>
    <x v="14"/>
    <s v="SKT001"/>
    <x v="6"/>
    <n v="2.2000000000000002"/>
    <n v="1"/>
    <x v="23"/>
    <n v="0.77"/>
    <x v="2"/>
    <x v="5"/>
    <x v="2"/>
  </r>
  <r>
    <s v="CUS6850"/>
    <x v="470"/>
    <x v="1"/>
    <x v="4"/>
    <x v="6"/>
    <s v="DES001"/>
    <x v="5"/>
    <n v="3"/>
    <n v="1"/>
    <x v="4"/>
    <n v="1.0499999999999998"/>
    <x v="2"/>
    <x v="9"/>
    <x v="3"/>
  </r>
  <r>
    <s v="CUS6851"/>
    <x v="1020"/>
    <x v="0"/>
    <x v="0"/>
    <x v="2"/>
    <s v="TEA001"/>
    <x v="4"/>
    <n v="0.8"/>
    <n v="2"/>
    <x v="26"/>
    <n v="0.55999999999999994"/>
    <x v="1"/>
    <x v="4"/>
    <x v="5"/>
  </r>
  <r>
    <s v="CUS6852"/>
    <x v="73"/>
    <x v="3"/>
    <x v="8"/>
    <x v="16"/>
    <s v="SND001"/>
    <x v="4"/>
    <n v="3.75"/>
    <n v="2"/>
    <x v="16"/>
    <n v="2.625"/>
    <x v="0"/>
    <x v="8"/>
    <x v="2"/>
  </r>
  <r>
    <s v="CUS6853"/>
    <x v="243"/>
    <x v="0"/>
    <x v="0"/>
    <x v="0"/>
    <s v="COF001"/>
    <x v="2"/>
    <n v="0.8"/>
    <n v="2"/>
    <x v="26"/>
    <n v="0.55999999999999994"/>
    <x v="1"/>
    <x v="2"/>
    <x v="6"/>
  </r>
  <r>
    <s v="CUS6854"/>
    <x v="745"/>
    <x v="3"/>
    <x v="1"/>
    <x v="7"/>
    <s v="DES001"/>
    <x v="2"/>
    <n v="3.25"/>
    <n v="1"/>
    <x v="14"/>
    <n v="1.1375"/>
    <x v="1"/>
    <x v="2"/>
    <x v="5"/>
  </r>
  <r>
    <s v="CUS6855"/>
    <x v="960"/>
    <x v="1"/>
    <x v="2"/>
    <x v="3"/>
    <s v="DES001"/>
    <x v="6"/>
    <n v="3"/>
    <n v="2"/>
    <x v="0"/>
    <n v="2.0999999999999996"/>
    <x v="2"/>
    <x v="8"/>
    <x v="4"/>
  </r>
  <r>
    <s v="CUS6856"/>
    <x v="266"/>
    <x v="1"/>
    <x v="4"/>
    <x v="6"/>
    <s v="CLD001"/>
    <x v="2"/>
    <n v="3.75"/>
    <n v="1"/>
    <x v="10"/>
    <n v="1.3125"/>
    <x v="2"/>
    <x v="7"/>
    <x v="4"/>
  </r>
  <r>
    <s v="CUS6857"/>
    <x v="663"/>
    <x v="0"/>
    <x v="7"/>
    <x v="11"/>
    <s v="SPC001"/>
    <x v="0"/>
    <n v="3"/>
    <n v="2"/>
    <x v="0"/>
    <n v="2.0999999999999996"/>
    <x v="1"/>
    <x v="10"/>
    <x v="3"/>
  </r>
  <r>
    <s v="CUS6858"/>
    <x v="656"/>
    <x v="3"/>
    <x v="1"/>
    <x v="7"/>
    <s v="COF001"/>
    <x v="2"/>
    <n v="3.75"/>
    <n v="1"/>
    <x v="10"/>
    <n v="1.3125"/>
    <x v="0"/>
    <x v="0"/>
    <x v="3"/>
  </r>
  <r>
    <s v="CUS6859"/>
    <x v="910"/>
    <x v="1"/>
    <x v="2"/>
    <x v="3"/>
    <s v="DES001"/>
    <x v="5"/>
    <n v="3"/>
    <n v="2"/>
    <x v="0"/>
    <n v="2.0999999999999996"/>
    <x v="2"/>
    <x v="11"/>
    <x v="2"/>
  </r>
  <r>
    <s v="CUS6860"/>
    <x v="426"/>
    <x v="1"/>
    <x v="4"/>
    <x v="14"/>
    <s v="SKT001"/>
    <x v="4"/>
    <n v="2.5"/>
    <n v="1"/>
    <x v="11"/>
    <n v="0.875"/>
    <x v="0"/>
    <x v="4"/>
    <x v="1"/>
  </r>
  <r>
    <s v="CUS6861"/>
    <x v="451"/>
    <x v="0"/>
    <x v="1"/>
    <x v="1"/>
    <s v="SKT001"/>
    <x v="1"/>
    <n v="3"/>
    <n v="1"/>
    <x v="4"/>
    <n v="1.0499999999999998"/>
    <x v="2"/>
    <x v="8"/>
    <x v="2"/>
  </r>
  <r>
    <s v="CUS6862"/>
    <x v="932"/>
    <x v="3"/>
    <x v="1"/>
    <x v="7"/>
    <s v="SND001"/>
    <x v="5"/>
    <n v="0.8"/>
    <n v="2"/>
    <x v="26"/>
    <n v="0.55999999999999994"/>
    <x v="1"/>
    <x v="9"/>
    <x v="1"/>
  </r>
  <r>
    <s v="CUS6863"/>
    <x v="25"/>
    <x v="1"/>
    <x v="2"/>
    <x v="3"/>
    <s v="COF001"/>
    <x v="0"/>
    <n v="3.5"/>
    <n v="2"/>
    <x v="7"/>
    <n v="2.4499999999999997"/>
    <x v="2"/>
    <x v="4"/>
    <x v="4"/>
  </r>
  <r>
    <s v="CUS6864"/>
    <x v="576"/>
    <x v="2"/>
    <x v="3"/>
    <x v="5"/>
    <s v="SND001"/>
    <x v="2"/>
    <n v="4.5"/>
    <n v="1"/>
    <x v="18"/>
    <n v="1.575"/>
    <x v="0"/>
    <x v="7"/>
    <x v="1"/>
  </r>
  <r>
    <s v="CUS6865"/>
    <x v="31"/>
    <x v="1"/>
    <x v="4"/>
    <x v="14"/>
    <s v="SND001"/>
    <x v="6"/>
    <n v="2.5"/>
    <n v="2"/>
    <x v="17"/>
    <n v="1.75"/>
    <x v="0"/>
    <x v="9"/>
    <x v="5"/>
  </r>
  <r>
    <s v="CUS6866"/>
    <x v="800"/>
    <x v="4"/>
    <x v="5"/>
    <x v="13"/>
    <s v="SND001"/>
    <x v="0"/>
    <n v="4.25"/>
    <n v="1"/>
    <x v="6"/>
    <n v="1.4874999999999998"/>
    <x v="0"/>
    <x v="6"/>
    <x v="0"/>
  </r>
  <r>
    <s v="CUS6867"/>
    <x v="725"/>
    <x v="1"/>
    <x v="2"/>
    <x v="3"/>
    <s v="SKT001"/>
    <x v="2"/>
    <n v="0.8"/>
    <n v="1"/>
    <x v="28"/>
    <n v="0.27999999999999997"/>
    <x v="1"/>
    <x v="9"/>
    <x v="4"/>
  </r>
  <r>
    <s v="CUS6868"/>
    <x v="358"/>
    <x v="3"/>
    <x v="1"/>
    <x v="7"/>
    <s v="TEA001"/>
    <x v="1"/>
    <n v="3"/>
    <n v="1"/>
    <x v="4"/>
    <n v="1.0499999999999998"/>
    <x v="2"/>
    <x v="7"/>
    <x v="0"/>
  </r>
  <r>
    <s v="CUS6869"/>
    <x v="830"/>
    <x v="4"/>
    <x v="5"/>
    <x v="13"/>
    <s v="SKT001"/>
    <x v="5"/>
    <n v="3.25"/>
    <n v="1"/>
    <x v="14"/>
    <n v="1.1375"/>
    <x v="1"/>
    <x v="0"/>
    <x v="6"/>
  </r>
  <r>
    <s v="CUS6870"/>
    <x v="293"/>
    <x v="2"/>
    <x v="3"/>
    <x v="9"/>
    <s v="SPC001"/>
    <x v="5"/>
    <n v="4"/>
    <n v="2"/>
    <x v="24"/>
    <n v="2.8"/>
    <x v="0"/>
    <x v="7"/>
    <x v="0"/>
  </r>
  <r>
    <s v="CUS6871"/>
    <x v="751"/>
    <x v="2"/>
    <x v="5"/>
    <x v="15"/>
    <s v="DES001"/>
    <x v="4"/>
    <n v="3"/>
    <n v="1"/>
    <x v="4"/>
    <n v="1.0499999999999998"/>
    <x v="0"/>
    <x v="1"/>
    <x v="0"/>
  </r>
  <r>
    <s v="CUS6872"/>
    <x v="456"/>
    <x v="3"/>
    <x v="8"/>
    <x v="16"/>
    <s v="TEA001"/>
    <x v="4"/>
    <n v="3.75"/>
    <n v="1"/>
    <x v="10"/>
    <n v="1.3125"/>
    <x v="1"/>
    <x v="4"/>
    <x v="0"/>
  </r>
  <r>
    <s v="CUS6873"/>
    <x v="838"/>
    <x v="2"/>
    <x v="5"/>
    <x v="8"/>
    <s v="SKT001"/>
    <x v="4"/>
    <n v="3"/>
    <n v="2"/>
    <x v="0"/>
    <n v="2.0999999999999996"/>
    <x v="0"/>
    <x v="0"/>
    <x v="3"/>
  </r>
  <r>
    <s v="CUS6874"/>
    <x v="812"/>
    <x v="4"/>
    <x v="5"/>
    <x v="12"/>
    <s v="CLD001"/>
    <x v="4"/>
    <n v="3.75"/>
    <n v="1"/>
    <x v="10"/>
    <n v="1.3125"/>
    <x v="1"/>
    <x v="11"/>
    <x v="1"/>
  </r>
  <r>
    <s v="CUS6875"/>
    <x v="283"/>
    <x v="0"/>
    <x v="0"/>
    <x v="2"/>
    <s v="SND001"/>
    <x v="5"/>
    <n v="2.2000000000000002"/>
    <n v="2"/>
    <x v="19"/>
    <n v="1.54"/>
    <x v="0"/>
    <x v="4"/>
    <x v="3"/>
  </r>
  <r>
    <s v="CUS6876"/>
    <x v="312"/>
    <x v="1"/>
    <x v="4"/>
    <x v="14"/>
    <s v="SPC001"/>
    <x v="1"/>
    <n v="3.5"/>
    <n v="2"/>
    <x v="7"/>
    <n v="2.4499999999999997"/>
    <x v="1"/>
    <x v="0"/>
    <x v="0"/>
  </r>
  <r>
    <s v="CUS6877"/>
    <x v="103"/>
    <x v="0"/>
    <x v="1"/>
    <x v="1"/>
    <s v="COF001"/>
    <x v="6"/>
    <n v="2.5"/>
    <n v="2"/>
    <x v="17"/>
    <n v="1.75"/>
    <x v="1"/>
    <x v="4"/>
    <x v="5"/>
  </r>
  <r>
    <s v="CUS6878"/>
    <x v="119"/>
    <x v="1"/>
    <x v="4"/>
    <x v="6"/>
    <s v="CLD001"/>
    <x v="6"/>
    <n v="12"/>
    <n v="1"/>
    <x v="33"/>
    <n v="4.1999999999999993"/>
    <x v="0"/>
    <x v="11"/>
    <x v="3"/>
  </r>
  <r>
    <s v="CUS6879"/>
    <x v="906"/>
    <x v="2"/>
    <x v="3"/>
    <x v="9"/>
    <s v="SPC001"/>
    <x v="3"/>
    <n v="4.25"/>
    <n v="2"/>
    <x v="21"/>
    <n v="2.9749999999999996"/>
    <x v="0"/>
    <x v="3"/>
    <x v="1"/>
  </r>
  <r>
    <s v="CUS6880"/>
    <x v="1059"/>
    <x v="0"/>
    <x v="0"/>
    <x v="0"/>
    <s v="CLD001"/>
    <x v="3"/>
    <n v="0.8"/>
    <n v="1"/>
    <x v="28"/>
    <n v="0.27999999999999997"/>
    <x v="0"/>
    <x v="2"/>
    <x v="0"/>
  </r>
  <r>
    <s v="CUS6881"/>
    <x v="130"/>
    <x v="3"/>
    <x v="8"/>
    <x v="16"/>
    <s v="SPC001"/>
    <x v="5"/>
    <n v="2.5"/>
    <n v="2"/>
    <x v="17"/>
    <n v="1.75"/>
    <x v="0"/>
    <x v="8"/>
    <x v="6"/>
  </r>
  <r>
    <s v="CUS6882"/>
    <x v="139"/>
    <x v="4"/>
    <x v="5"/>
    <x v="13"/>
    <s v="COF001"/>
    <x v="6"/>
    <n v="4.5"/>
    <n v="1"/>
    <x v="18"/>
    <n v="1.575"/>
    <x v="0"/>
    <x v="11"/>
    <x v="4"/>
  </r>
  <r>
    <s v="CUS6883"/>
    <x v="539"/>
    <x v="3"/>
    <x v="1"/>
    <x v="7"/>
    <s v="SKT001"/>
    <x v="4"/>
    <n v="3.1"/>
    <n v="1"/>
    <x v="9"/>
    <n v="1.085"/>
    <x v="0"/>
    <x v="8"/>
    <x v="1"/>
  </r>
  <r>
    <s v="CUS6884"/>
    <x v="435"/>
    <x v="1"/>
    <x v="2"/>
    <x v="4"/>
    <s v="CLD001"/>
    <x v="2"/>
    <n v="3"/>
    <n v="2"/>
    <x v="0"/>
    <n v="2.0999999999999996"/>
    <x v="2"/>
    <x v="6"/>
    <x v="2"/>
  </r>
  <r>
    <s v="CUS6885"/>
    <x v="540"/>
    <x v="4"/>
    <x v="6"/>
    <x v="10"/>
    <s v="CLD001"/>
    <x v="2"/>
    <n v="2.2000000000000002"/>
    <n v="2"/>
    <x v="19"/>
    <n v="1.54"/>
    <x v="1"/>
    <x v="10"/>
    <x v="4"/>
  </r>
  <r>
    <s v="CUS6886"/>
    <x v="595"/>
    <x v="3"/>
    <x v="1"/>
    <x v="7"/>
    <s v="SPC001"/>
    <x v="0"/>
    <n v="3.25"/>
    <n v="1"/>
    <x v="14"/>
    <n v="1.1375"/>
    <x v="0"/>
    <x v="7"/>
    <x v="6"/>
  </r>
  <r>
    <s v="CUS6887"/>
    <x v="161"/>
    <x v="0"/>
    <x v="7"/>
    <x v="11"/>
    <s v="SKT001"/>
    <x v="3"/>
    <n v="3"/>
    <n v="1"/>
    <x v="4"/>
    <n v="1.0499999999999998"/>
    <x v="0"/>
    <x v="7"/>
    <x v="3"/>
  </r>
  <r>
    <s v="CUS6888"/>
    <x v="386"/>
    <x v="2"/>
    <x v="5"/>
    <x v="8"/>
    <s v="COF001"/>
    <x v="6"/>
    <n v="3.75"/>
    <n v="2"/>
    <x v="16"/>
    <n v="2.625"/>
    <x v="0"/>
    <x v="1"/>
    <x v="4"/>
  </r>
  <r>
    <s v="CUS6889"/>
    <x v="162"/>
    <x v="1"/>
    <x v="2"/>
    <x v="3"/>
    <s v="SND001"/>
    <x v="1"/>
    <n v="3"/>
    <n v="1"/>
    <x v="4"/>
    <n v="1.0499999999999998"/>
    <x v="2"/>
    <x v="9"/>
    <x v="1"/>
  </r>
  <r>
    <s v="CUS6890"/>
    <x v="448"/>
    <x v="2"/>
    <x v="5"/>
    <x v="8"/>
    <s v="SND001"/>
    <x v="1"/>
    <n v="2.2000000000000002"/>
    <n v="2"/>
    <x v="19"/>
    <n v="1.54"/>
    <x v="0"/>
    <x v="11"/>
    <x v="1"/>
  </r>
  <r>
    <s v="CUS6891"/>
    <x v="481"/>
    <x v="0"/>
    <x v="7"/>
    <x v="11"/>
    <s v="SND001"/>
    <x v="2"/>
    <n v="2.2000000000000002"/>
    <n v="1"/>
    <x v="23"/>
    <n v="0.77"/>
    <x v="0"/>
    <x v="6"/>
    <x v="4"/>
  </r>
  <r>
    <s v="CUS6892"/>
    <x v="308"/>
    <x v="2"/>
    <x v="5"/>
    <x v="8"/>
    <s v="COF001"/>
    <x v="0"/>
    <n v="3.25"/>
    <n v="1"/>
    <x v="14"/>
    <n v="1.1375"/>
    <x v="0"/>
    <x v="2"/>
    <x v="3"/>
  </r>
  <r>
    <s v="CUS6893"/>
    <x v="61"/>
    <x v="1"/>
    <x v="2"/>
    <x v="3"/>
    <s v="TEA001"/>
    <x v="3"/>
    <n v="3.1"/>
    <n v="1"/>
    <x v="9"/>
    <n v="1.085"/>
    <x v="2"/>
    <x v="5"/>
    <x v="3"/>
  </r>
  <r>
    <s v="CUS6894"/>
    <x v="322"/>
    <x v="0"/>
    <x v="0"/>
    <x v="2"/>
    <s v="TEA001"/>
    <x v="1"/>
    <n v="4.5"/>
    <n v="1"/>
    <x v="18"/>
    <n v="1.575"/>
    <x v="0"/>
    <x v="10"/>
    <x v="4"/>
  </r>
  <r>
    <s v="CUS6895"/>
    <x v="339"/>
    <x v="0"/>
    <x v="0"/>
    <x v="2"/>
    <s v="TEA001"/>
    <x v="0"/>
    <n v="3"/>
    <n v="2"/>
    <x v="0"/>
    <n v="2.0999999999999996"/>
    <x v="0"/>
    <x v="2"/>
    <x v="5"/>
  </r>
  <r>
    <s v="CUS6896"/>
    <x v="296"/>
    <x v="3"/>
    <x v="8"/>
    <x v="16"/>
    <s v="DES001"/>
    <x v="1"/>
    <n v="2.2000000000000002"/>
    <n v="1"/>
    <x v="23"/>
    <n v="0.77"/>
    <x v="2"/>
    <x v="3"/>
    <x v="0"/>
  </r>
  <r>
    <s v="CUS6897"/>
    <x v="475"/>
    <x v="0"/>
    <x v="7"/>
    <x v="11"/>
    <s v="COF001"/>
    <x v="5"/>
    <n v="2.5"/>
    <n v="1"/>
    <x v="11"/>
    <n v="0.875"/>
    <x v="1"/>
    <x v="6"/>
    <x v="4"/>
  </r>
  <r>
    <s v="CUS6898"/>
    <x v="678"/>
    <x v="0"/>
    <x v="0"/>
    <x v="0"/>
    <s v="TEA001"/>
    <x v="6"/>
    <n v="3.25"/>
    <n v="1"/>
    <x v="14"/>
    <n v="1.1375"/>
    <x v="2"/>
    <x v="2"/>
    <x v="2"/>
  </r>
  <r>
    <s v="CUS6899"/>
    <x v="1065"/>
    <x v="2"/>
    <x v="3"/>
    <x v="9"/>
    <s v="SPC001"/>
    <x v="0"/>
    <n v="3.75"/>
    <n v="2"/>
    <x v="16"/>
    <n v="2.625"/>
    <x v="2"/>
    <x v="6"/>
    <x v="1"/>
  </r>
  <r>
    <s v="CUS6900"/>
    <x v="271"/>
    <x v="2"/>
    <x v="5"/>
    <x v="8"/>
    <s v="TEA001"/>
    <x v="2"/>
    <n v="0.8"/>
    <n v="1"/>
    <x v="28"/>
    <n v="0.27999999999999997"/>
    <x v="1"/>
    <x v="4"/>
    <x v="6"/>
  </r>
  <r>
    <s v="CUS6901"/>
    <x v="264"/>
    <x v="4"/>
    <x v="5"/>
    <x v="13"/>
    <s v="SKT001"/>
    <x v="3"/>
    <n v="3.75"/>
    <n v="1"/>
    <x v="10"/>
    <n v="1.3125"/>
    <x v="2"/>
    <x v="5"/>
    <x v="5"/>
  </r>
  <r>
    <s v="CUS6902"/>
    <x v="125"/>
    <x v="1"/>
    <x v="2"/>
    <x v="3"/>
    <s v="SKT001"/>
    <x v="0"/>
    <n v="3"/>
    <n v="2"/>
    <x v="0"/>
    <n v="2.0999999999999996"/>
    <x v="1"/>
    <x v="3"/>
    <x v="1"/>
  </r>
  <r>
    <s v="CUS6903"/>
    <x v="35"/>
    <x v="1"/>
    <x v="2"/>
    <x v="3"/>
    <s v="SKT001"/>
    <x v="5"/>
    <n v="2.5"/>
    <n v="1"/>
    <x v="11"/>
    <n v="0.875"/>
    <x v="0"/>
    <x v="1"/>
    <x v="4"/>
  </r>
  <r>
    <s v="CUS6904"/>
    <x v="795"/>
    <x v="1"/>
    <x v="2"/>
    <x v="3"/>
    <s v="SND001"/>
    <x v="3"/>
    <n v="45"/>
    <n v="1"/>
    <x v="53"/>
    <n v="15.749999999999998"/>
    <x v="2"/>
    <x v="0"/>
    <x v="5"/>
  </r>
  <r>
    <s v="CUS6905"/>
    <x v="772"/>
    <x v="2"/>
    <x v="5"/>
    <x v="15"/>
    <s v="SPC001"/>
    <x v="5"/>
    <n v="4.25"/>
    <n v="1"/>
    <x v="6"/>
    <n v="1.4874999999999998"/>
    <x v="1"/>
    <x v="1"/>
    <x v="6"/>
  </r>
  <r>
    <s v="CUS6906"/>
    <x v="908"/>
    <x v="1"/>
    <x v="4"/>
    <x v="6"/>
    <s v="COF001"/>
    <x v="3"/>
    <n v="0.8"/>
    <n v="2"/>
    <x v="26"/>
    <n v="0.55999999999999994"/>
    <x v="1"/>
    <x v="4"/>
    <x v="0"/>
  </r>
  <r>
    <s v="CUS6907"/>
    <x v="481"/>
    <x v="3"/>
    <x v="1"/>
    <x v="7"/>
    <s v="SND001"/>
    <x v="6"/>
    <n v="3"/>
    <n v="1"/>
    <x v="4"/>
    <n v="1.0499999999999998"/>
    <x v="0"/>
    <x v="6"/>
    <x v="4"/>
  </r>
  <r>
    <s v="CUS6908"/>
    <x v="973"/>
    <x v="1"/>
    <x v="4"/>
    <x v="6"/>
    <s v="CLD001"/>
    <x v="4"/>
    <n v="4.75"/>
    <n v="1"/>
    <x v="12"/>
    <n v="1.6624999999999999"/>
    <x v="2"/>
    <x v="3"/>
    <x v="4"/>
  </r>
  <r>
    <s v="CUS6909"/>
    <x v="1053"/>
    <x v="3"/>
    <x v="1"/>
    <x v="7"/>
    <s v="CLD001"/>
    <x v="0"/>
    <n v="3.1"/>
    <n v="2"/>
    <x v="1"/>
    <n v="2.17"/>
    <x v="2"/>
    <x v="1"/>
    <x v="3"/>
  </r>
  <r>
    <s v="CUS6910"/>
    <x v="301"/>
    <x v="0"/>
    <x v="0"/>
    <x v="2"/>
    <s v="SPC001"/>
    <x v="3"/>
    <n v="2.4500000000000002"/>
    <n v="1"/>
    <x v="20"/>
    <n v="0.85750000000000004"/>
    <x v="2"/>
    <x v="9"/>
    <x v="0"/>
  </r>
  <r>
    <s v="CUS6911"/>
    <x v="947"/>
    <x v="0"/>
    <x v="0"/>
    <x v="0"/>
    <s v="COF001"/>
    <x v="4"/>
    <n v="2.2000000000000002"/>
    <n v="2"/>
    <x v="19"/>
    <n v="1.54"/>
    <x v="2"/>
    <x v="8"/>
    <x v="3"/>
  </r>
  <r>
    <s v="CUS6912"/>
    <x v="816"/>
    <x v="0"/>
    <x v="0"/>
    <x v="2"/>
    <s v="SKT001"/>
    <x v="3"/>
    <n v="4"/>
    <n v="1"/>
    <x v="5"/>
    <n v="1.4"/>
    <x v="0"/>
    <x v="7"/>
    <x v="0"/>
  </r>
  <r>
    <s v="CUS6913"/>
    <x v="344"/>
    <x v="0"/>
    <x v="7"/>
    <x v="11"/>
    <s v="DES001"/>
    <x v="0"/>
    <n v="2.4500000000000002"/>
    <n v="2"/>
    <x v="25"/>
    <n v="1.7150000000000001"/>
    <x v="2"/>
    <x v="9"/>
    <x v="6"/>
  </r>
  <r>
    <s v="CUS6914"/>
    <x v="101"/>
    <x v="0"/>
    <x v="1"/>
    <x v="1"/>
    <s v="CLD001"/>
    <x v="5"/>
    <n v="3.75"/>
    <n v="1"/>
    <x v="10"/>
    <n v="1.3125"/>
    <x v="2"/>
    <x v="5"/>
    <x v="4"/>
  </r>
  <r>
    <s v="CUS6915"/>
    <x v="660"/>
    <x v="4"/>
    <x v="6"/>
    <x v="10"/>
    <s v="SKT001"/>
    <x v="3"/>
    <n v="2.5"/>
    <n v="2"/>
    <x v="17"/>
    <n v="1.75"/>
    <x v="0"/>
    <x v="6"/>
    <x v="2"/>
  </r>
  <r>
    <s v="CUS6916"/>
    <x v="308"/>
    <x v="0"/>
    <x v="0"/>
    <x v="2"/>
    <s v="SKT001"/>
    <x v="1"/>
    <n v="2.2000000000000002"/>
    <n v="2"/>
    <x v="19"/>
    <n v="1.54"/>
    <x v="0"/>
    <x v="2"/>
    <x v="3"/>
  </r>
  <r>
    <s v="CUS6917"/>
    <x v="594"/>
    <x v="2"/>
    <x v="3"/>
    <x v="5"/>
    <s v="SKT001"/>
    <x v="4"/>
    <n v="4.75"/>
    <n v="1"/>
    <x v="12"/>
    <n v="1.6624999999999999"/>
    <x v="1"/>
    <x v="4"/>
    <x v="6"/>
  </r>
  <r>
    <s v="CUS6918"/>
    <x v="160"/>
    <x v="4"/>
    <x v="5"/>
    <x v="12"/>
    <s v="COF001"/>
    <x v="4"/>
    <n v="2.5"/>
    <n v="2"/>
    <x v="17"/>
    <n v="1.75"/>
    <x v="1"/>
    <x v="3"/>
    <x v="0"/>
  </r>
  <r>
    <s v="CUS6919"/>
    <x v="287"/>
    <x v="2"/>
    <x v="3"/>
    <x v="9"/>
    <s v="DES001"/>
    <x v="2"/>
    <n v="3"/>
    <n v="2"/>
    <x v="0"/>
    <n v="2.0999999999999996"/>
    <x v="2"/>
    <x v="11"/>
    <x v="4"/>
  </r>
  <r>
    <s v="CUS6920"/>
    <x v="381"/>
    <x v="1"/>
    <x v="4"/>
    <x v="6"/>
    <s v="TEA001"/>
    <x v="1"/>
    <n v="2.2000000000000002"/>
    <n v="2"/>
    <x v="19"/>
    <n v="1.54"/>
    <x v="2"/>
    <x v="11"/>
    <x v="2"/>
  </r>
  <r>
    <s v="CUS6921"/>
    <x v="187"/>
    <x v="4"/>
    <x v="5"/>
    <x v="12"/>
    <s v="TEA001"/>
    <x v="6"/>
    <n v="2.2000000000000002"/>
    <n v="2"/>
    <x v="19"/>
    <n v="1.54"/>
    <x v="0"/>
    <x v="2"/>
    <x v="2"/>
  </r>
  <r>
    <s v="CUS6922"/>
    <x v="983"/>
    <x v="0"/>
    <x v="7"/>
    <x v="11"/>
    <s v="CLD001"/>
    <x v="3"/>
    <n v="3"/>
    <n v="2"/>
    <x v="0"/>
    <n v="2.0999999999999996"/>
    <x v="1"/>
    <x v="0"/>
    <x v="0"/>
  </r>
  <r>
    <s v="CUS6923"/>
    <x v="666"/>
    <x v="2"/>
    <x v="5"/>
    <x v="15"/>
    <s v="COF001"/>
    <x v="2"/>
    <n v="3.5"/>
    <n v="1"/>
    <x v="15"/>
    <n v="1.2249999999999999"/>
    <x v="0"/>
    <x v="11"/>
    <x v="5"/>
  </r>
  <r>
    <s v="CUS6924"/>
    <x v="909"/>
    <x v="2"/>
    <x v="3"/>
    <x v="5"/>
    <s v="SND001"/>
    <x v="4"/>
    <n v="4.5"/>
    <n v="1"/>
    <x v="18"/>
    <n v="1.575"/>
    <x v="1"/>
    <x v="10"/>
    <x v="3"/>
  </r>
  <r>
    <s v="CUS6925"/>
    <x v="133"/>
    <x v="2"/>
    <x v="3"/>
    <x v="9"/>
    <s v="CLD001"/>
    <x v="6"/>
    <n v="4.5"/>
    <n v="1"/>
    <x v="18"/>
    <n v="1.575"/>
    <x v="0"/>
    <x v="0"/>
    <x v="4"/>
  </r>
  <r>
    <s v="CUS6926"/>
    <x v="740"/>
    <x v="1"/>
    <x v="2"/>
    <x v="3"/>
    <s v="CLD001"/>
    <x v="2"/>
    <n v="3"/>
    <n v="1"/>
    <x v="4"/>
    <n v="1.0499999999999998"/>
    <x v="1"/>
    <x v="6"/>
    <x v="3"/>
  </r>
  <r>
    <s v="CUS6927"/>
    <x v="785"/>
    <x v="0"/>
    <x v="1"/>
    <x v="1"/>
    <s v="SND001"/>
    <x v="0"/>
    <n v="3"/>
    <n v="1"/>
    <x v="4"/>
    <n v="1.0499999999999998"/>
    <x v="0"/>
    <x v="1"/>
    <x v="1"/>
  </r>
  <r>
    <s v="CUS6928"/>
    <x v="683"/>
    <x v="1"/>
    <x v="2"/>
    <x v="4"/>
    <s v="DES001"/>
    <x v="1"/>
    <n v="2.5"/>
    <n v="2"/>
    <x v="17"/>
    <n v="1.75"/>
    <x v="2"/>
    <x v="6"/>
    <x v="1"/>
  </r>
  <r>
    <s v="CUS6929"/>
    <x v="493"/>
    <x v="0"/>
    <x v="0"/>
    <x v="0"/>
    <s v="DES001"/>
    <x v="5"/>
    <n v="12"/>
    <n v="1"/>
    <x v="33"/>
    <n v="4.1999999999999993"/>
    <x v="1"/>
    <x v="1"/>
    <x v="3"/>
  </r>
  <r>
    <s v="CUS6930"/>
    <x v="964"/>
    <x v="3"/>
    <x v="8"/>
    <x v="16"/>
    <s v="SKT001"/>
    <x v="4"/>
    <n v="2.5"/>
    <n v="1"/>
    <x v="11"/>
    <n v="0.875"/>
    <x v="2"/>
    <x v="2"/>
    <x v="2"/>
  </r>
  <r>
    <s v="CUS6931"/>
    <x v="841"/>
    <x v="2"/>
    <x v="5"/>
    <x v="8"/>
    <s v="SPC001"/>
    <x v="0"/>
    <n v="2.5499999999999998"/>
    <n v="1"/>
    <x v="8"/>
    <n v="0.89249999999999985"/>
    <x v="2"/>
    <x v="9"/>
    <x v="4"/>
  </r>
  <r>
    <s v="CUS6932"/>
    <x v="509"/>
    <x v="0"/>
    <x v="1"/>
    <x v="1"/>
    <s v="CLD001"/>
    <x v="2"/>
    <n v="3"/>
    <n v="2"/>
    <x v="0"/>
    <n v="2.0999999999999996"/>
    <x v="0"/>
    <x v="3"/>
    <x v="5"/>
  </r>
  <r>
    <s v="CUS6933"/>
    <x v="267"/>
    <x v="3"/>
    <x v="8"/>
    <x v="16"/>
    <s v="TEA001"/>
    <x v="2"/>
    <n v="4.75"/>
    <n v="1"/>
    <x v="12"/>
    <n v="1.6624999999999999"/>
    <x v="0"/>
    <x v="8"/>
    <x v="2"/>
  </r>
  <r>
    <s v="CUS6934"/>
    <x v="459"/>
    <x v="2"/>
    <x v="3"/>
    <x v="9"/>
    <s v="SKT001"/>
    <x v="4"/>
    <n v="2.4500000000000002"/>
    <n v="1"/>
    <x v="20"/>
    <n v="0.85750000000000004"/>
    <x v="2"/>
    <x v="8"/>
    <x v="5"/>
  </r>
  <r>
    <s v="CUS6935"/>
    <x v="277"/>
    <x v="1"/>
    <x v="2"/>
    <x v="3"/>
    <s v="CLD001"/>
    <x v="4"/>
    <n v="2.5"/>
    <n v="2"/>
    <x v="17"/>
    <n v="1.75"/>
    <x v="2"/>
    <x v="11"/>
    <x v="4"/>
  </r>
  <r>
    <s v="CUS6936"/>
    <x v="573"/>
    <x v="1"/>
    <x v="2"/>
    <x v="4"/>
    <s v="TEA001"/>
    <x v="4"/>
    <n v="3"/>
    <n v="2"/>
    <x v="0"/>
    <n v="2.0999999999999996"/>
    <x v="0"/>
    <x v="9"/>
    <x v="1"/>
  </r>
  <r>
    <s v="CUS6937"/>
    <x v="476"/>
    <x v="0"/>
    <x v="7"/>
    <x v="11"/>
    <s v="SND001"/>
    <x v="6"/>
    <n v="0.8"/>
    <n v="2"/>
    <x v="26"/>
    <n v="0.55999999999999994"/>
    <x v="2"/>
    <x v="4"/>
    <x v="5"/>
  </r>
  <r>
    <s v="CUS6938"/>
    <x v="114"/>
    <x v="1"/>
    <x v="2"/>
    <x v="3"/>
    <s v="SKT001"/>
    <x v="5"/>
    <n v="3"/>
    <n v="1"/>
    <x v="4"/>
    <n v="1.0499999999999998"/>
    <x v="0"/>
    <x v="5"/>
    <x v="6"/>
  </r>
  <r>
    <s v="CUS6939"/>
    <x v="638"/>
    <x v="1"/>
    <x v="4"/>
    <x v="6"/>
    <s v="SKT001"/>
    <x v="6"/>
    <n v="3.1"/>
    <n v="2"/>
    <x v="1"/>
    <n v="2.17"/>
    <x v="0"/>
    <x v="4"/>
    <x v="1"/>
  </r>
  <r>
    <s v="CUS6940"/>
    <x v="1057"/>
    <x v="0"/>
    <x v="7"/>
    <x v="11"/>
    <s v="TEA001"/>
    <x v="1"/>
    <n v="3.75"/>
    <n v="1"/>
    <x v="10"/>
    <n v="1.3125"/>
    <x v="1"/>
    <x v="4"/>
    <x v="2"/>
  </r>
  <r>
    <s v="CUS6941"/>
    <x v="341"/>
    <x v="0"/>
    <x v="1"/>
    <x v="1"/>
    <s v="DES001"/>
    <x v="0"/>
    <n v="3"/>
    <n v="1"/>
    <x v="4"/>
    <n v="1.0499999999999998"/>
    <x v="0"/>
    <x v="5"/>
    <x v="4"/>
  </r>
  <r>
    <s v="CUS6942"/>
    <x v="717"/>
    <x v="4"/>
    <x v="6"/>
    <x v="10"/>
    <s v="SKT001"/>
    <x v="4"/>
    <n v="14"/>
    <n v="1"/>
    <x v="43"/>
    <n v="4.8999999999999995"/>
    <x v="2"/>
    <x v="11"/>
    <x v="3"/>
  </r>
  <r>
    <s v="CUS6943"/>
    <x v="431"/>
    <x v="2"/>
    <x v="5"/>
    <x v="8"/>
    <s v="TEA001"/>
    <x v="2"/>
    <n v="3"/>
    <n v="1"/>
    <x v="4"/>
    <n v="1.0499999999999998"/>
    <x v="0"/>
    <x v="10"/>
    <x v="1"/>
  </r>
  <r>
    <s v="CUS6944"/>
    <x v="192"/>
    <x v="0"/>
    <x v="0"/>
    <x v="2"/>
    <s v="CLD001"/>
    <x v="0"/>
    <n v="2"/>
    <n v="1"/>
    <x v="3"/>
    <n v="0.7"/>
    <x v="0"/>
    <x v="10"/>
    <x v="1"/>
  </r>
  <r>
    <s v="CUS6945"/>
    <x v="749"/>
    <x v="2"/>
    <x v="3"/>
    <x v="5"/>
    <s v="TEA001"/>
    <x v="3"/>
    <n v="3"/>
    <n v="1"/>
    <x v="4"/>
    <n v="1.0499999999999998"/>
    <x v="1"/>
    <x v="5"/>
    <x v="6"/>
  </r>
  <r>
    <s v="CUS6946"/>
    <x v="254"/>
    <x v="1"/>
    <x v="2"/>
    <x v="3"/>
    <s v="SKT001"/>
    <x v="3"/>
    <n v="3"/>
    <n v="1"/>
    <x v="4"/>
    <n v="1.0499999999999998"/>
    <x v="1"/>
    <x v="5"/>
    <x v="2"/>
  </r>
  <r>
    <s v="CUS6947"/>
    <x v="543"/>
    <x v="0"/>
    <x v="7"/>
    <x v="11"/>
    <s v="CLD001"/>
    <x v="2"/>
    <n v="3.5"/>
    <n v="1"/>
    <x v="15"/>
    <n v="1.2249999999999999"/>
    <x v="0"/>
    <x v="4"/>
    <x v="5"/>
  </r>
  <r>
    <s v="CUS6948"/>
    <x v="136"/>
    <x v="3"/>
    <x v="8"/>
    <x v="16"/>
    <s v="CLD001"/>
    <x v="1"/>
    <n v="2.5"/>
    <n v="2"/>
    <x v="17"/>
    <n v="1.75"/>
    <x v="0"/>
    <x v="0"/>
    <x v="6"/>
  </r>
  <r>
    <s v="CUS6949"/>
    <x v="923"/>
    <x v="0"/>
    <x v="0"/>
    <x v="0"/>
    <s v="SKT001"/>
    <x v="2"/>
    <n v="3.5"/>
    <n v="1"/>
    <x v="15"/>
    <n v="1.2249999999999999"/>
    <x v="2"/>
    <x v="4"/>
    <x v="5"/>
  </r>
  <r>
    <s v="CUS6950"/>
    <x v="270"/>
    <x v="2"/>
    <x v="3"/>
    <x v="5"/>
    <s v="COF001"/>
    <x v="0"/>
    <n v="7.6"/>
    <n v="1"/>
    <x v="42"/>
    <n v="2.6599999999999997"/>
    <x v="0"/>
    <x v="9"/>
    <x v="4"/>
  </r>
  <r>
    <s v="CUS6951"/>
    <x v="425"/>
    <x v="4"/>
    <x v="6"/>
    <x v="10"/>
    <s v="SPC001"/>
    <x v="6"/>
    <n v="3"/>
    <n v="1"/>
    <x v="4"/>
    <n v="1.0499999999999998"/>
    <x v="2"/>
    <x v="0"/>
    <x v="6"/>
  </r>
  <r>
    <s v="CUS6952"/>
    <x v="410"/>
    <x v="0"/>
    <x v="0"/>
    <x v="2"/>
    <s v="SPC001"/>
    <x v="4"/>
    <n v="3"/>
    <n v="2"/>
    <x v="0"/>
    <n v="2.0999999999999996"/>
    <x v="1"/>
    <x v="2"/>
    <x v="0"/>
  </r>
  <r>
    <s v="CUS6953"/>
    <x v="38"/>
    <x v="0"/>
    <x v="0"/>
    <x v="0"/>
    <s v="CLD001"/>
    <x v="6"/>
    <n v="3"/>
    <n v="1"/>
    <x v="4"/>
    <n v="1.0499999999999998"/>
    <x v="2"/>
    <x v="10"/>
    <x v="2"/>
  </r>
  <r>
    <s v="CUS6954"/>
    <x v="90"/>
    <x v="0"/>
    <x v="0"/>
    <x v="0"/>
    <s v="TEA001"/>
    <x v="5"/>
    <n v="3.5"/>
    <n v="1"/>
    <x v="15"/>
    <n v="1.2249999999999999"/>
    <x v="2"/>
    <x v="4"/>
    <x v="3"/>
  </r>
  <r>
    <s v="CUS6955"/>
    <x v="42"/>
    <x v="1"/>
    <x v="2"/>
    <x v="3"/>
    <s v="TEA001"/>
    <x v="2"/>
    <n v="2.5499999999999998"/>
    <n v="1"/>
    <x v="8"/>
    <n v="0.89249999999999985"/>
    <x v="0"/>
    <x v="5"/>
    <x v="5"/>
  </r>
  <r>
    <s v="CUS6956"/>
    <x v="984"/>
    <x v="4"/>
    <x v="5"/>
    <x v="12"/>
    <s v="SPC001"/>
    <x v="4"/>
    <n v="2.5"/>
    <n v="2"/>
    <x v="17"/>
    <n v="1.75"/>
    <x v="0"/>
    <x v="7"/>
    <x v="2"/>
  </r>
  <r>
    <s v="CUS6957"/>
    <x v="975"/>
    <x v="2"/>
    <x v="3"/>
    <x v="9"/>
    <s v="SND001"/>
    <x v="2"/>
    <n v="3"/>
    <n v="2"/>
    <x v="0"/>
    <n v="2.0999999999999996"/>
    <x v="1"/>
    <x v="10"/>
    <x v="2"/>
  </r>
  <r>
    <s v="CUS6958"/>
    <x v="346"/>
    <x v="1"/>
    <x v="2"/>
    <x v="4"/>
    <s v="SKT001"/>
    <x v="0"/>
    <n v="3.75"/>
    <n v="2"/>
    <x v="16"/>
    <n v="2.625"/>
    <x v="2"/>
    <x v="2"/>
    <x v="3"/>
  </r>
  <r>
    <s v="CUS6959"/>
    <x v="1043"/>
    <x v="3"/>
    <x v="1"/>
    <x v="7"/>
    <s v="SKT001"/>
    <x v="5"/>
    <n v="3.5"/>
    <n v="2"/>
    <x v="7"/>
    <n v="2.4499999999999997"/>
    <x v="1"/>
    <x v="10"/>
    <x v="2"/>
  </r>
  <r>
    <s v="CUS6960"/>
    <x v="764"/>
    <x v="4"/>
    <x v="5"/>
    <x v="13"/>
    <s v="DES001"/>
    <x v="0"/>
    <n v="4.75"/>
    <n v="2"/>
    <x v="22"/>
    <n v="3.3249999999999997"/>
    <x v="1"/>
    <x v="11"/>
    <x v="5"/>
  </r>
  <r>
    <s v="CUS6961"/>
    <x v="59"/>
    <x v="2"/>
    <x v="5"/>
    <x v="8"/>
    <s v="SND001"/>
    <x v="4"/>
    <n v="2.5"/>
    <n v="2"/>
    <x v="17"/>
    <n v="1.75"/>
    <x v="0"/>
    <x v="6"/>
    <x v="5"/>
  </r>
  <r>
    <s v="CUS6962"/>
    <x v="82"/>
    <x v="1"/>
    <x v="4"/>
    <x v="14"/>
    <s v="SND001"/>
    <x v="1"/>
    <n v="2.4500000000000002"/>
    <n v="1"/>
    <x v="20"/>
    <n v="0.85750000000000004"/>
    <x v="1"/>
    <x v="1"/>
    <x v="6"/>
  </r>
  <r>
    <s v="CUS6963"/>
    <x v="1092"/>
    <x v="0"/>
    <x v="0"/>
    <x v="2"/>
    <s v="CLD001"/>
    <x v="3"/>
    <n v="2.2000000000000002"/>
    <n v="1"/>
    <x v="23"/>
    <n v="0.77"/>
    <x v="2"/>
    <x v="5"/>
    <x v="3"/>
  </r>
  <r>
    <s v="CUS6964"/>
    <x v="100"/>
    <x v="2"/>
    <x v="3"/>
    <x v="9"/>
    <s v="SKT001"/>
    <x v="3"/>
    <n v="2.4500000000000002"/>
    <n v="1"/>
    <x v="20"/>
    <n v="0.85750000000000004"/>
    <x v="0"/>
    <x v="11"/>
    <x v="1"/>
  </r>
  <r>
    <s v="CUS6965"/>
    <x v="1079"/>
    <x v="1"/>
    <x v="2"/>
    <x v="3"/>
    <s v="DES001"/>
    <x v="6"/>
    <n v="3.1"/>
    <n v="1"/>
    <x v="9"/>
    <n v="1.085"/>
    <x v="2"/>
    <x v="5"/>
    <x v="0"/>
  </r>
  <r>
    <s v="CUS6966"/>
    <x v="854"/>
    <x v="2"/>
    <x v="5"/>
    <x v="8"/>
    <s v="CLD001"/>
    <x v="4"/>
    <n v="8.9499999999999993"/>
    <n v="1"/>
    <x v="27"/>
    <n v="3.1324999999999994"/>
    <x v="0"/>
    <x v="3"/>
    <x v="0"/>
  </r>
  <r>
    <s v="CUS6967"/>
    <x v="374"/>
    <x v="1"/>
    <x v="2"/>
    <x v="4"/>
    <s v="SND001"/>
    <x v="2"/>
    <n v="2.5"/>
    <n v="1"/>
    <x v="11"/>
    <n v="0.875"/>
    <x v="1"/>
    <x v="3"/>
    <x v="1"/>
  </r>
  <r>
    <s v="CUS6968"/>
    <x v="109"/>
    <x v="3"/>
    <x v="8"/>
    <x v="16"/>
    <s v="SND001"/>
    <x v="3"/>
    <n v="3.75"/>
    <n v="1"/>
    <x v="10"/>
    <n v="1.3125"/>
    <x v="0"/>
    <x v="10"/>
    <x v="0"/>
  </r>
  <r>
    <s v="CUS6969"/>
    <x v="401"/>
    <x v="1"/>
    <x v="2"/>
    <x v="3"/>
    <s v="TEA001"/>
    <x v="2"/>
    <n v="45"/>
    <n v="1"/>
    <x v="53"/>
    <n v="15.749999999999998"/>
    <x v="0"/>
    <x v="8"/>
    <x v="2"/>
  </r>
  <r>
    <s v="CUS6970"/>
    <x v="237"/>
    <x v="4"/>
    <x v="6"/>
    <x v="10"/>
    <s v="SPC001"/>
    <x v="3"/>
    <n v="3"/>
    <n v="1"/>
    <x v="4"/>
    <n v="1.0499999999999998"/>
    <x v="2"/>
    <x v="8"/>
    <x v="3"/>
  </r>
  <r>
    <s v="CUS6971"/>
    <x v="331"/>
    <x v="4"/>
    <x v="5"/>
    <x v="13"/>
    <s v="SND001"/>
    <x v="5"/>
    <n v="2.2000000000000002"/>
    <n v="1"/>
    <x v="23"/>
    <n v="0.77"/>
    <x v="2"/>
    <x v="8"/>
    <x v="2"/>
  </r>
  <r>
    <s v="CUS6972"/>
    <x v="755"/>
    <x v="0"/>
    <x v="7"/>
    <x v="11"/>
    <s v="TEA001"/>
    <x v="4"/>
    <n v="2.5"/>
    <n v="1"/>
    <x v="11"/>
    <n v="0.875"/>
    <x v="1"/>
    <x v="5"/>
    <x v="3"/>
  </r>
  <r>
    <s v="CUS6973"/>
    <x v="595"/>
    <x v="1"/>
    <x v="4"/>
    <x v="14"/>
    <s v="TEA001"/>
    <x v="3"/>
    <n v="3.5"/>
    <n v="1"/>
    <x v="15"/>
    <n v="1.2249999999999999"/>
    <x v="0"/>
    <x v="7"/>
    <x v="6"/>
  </r>
  <r>
    <s v="CUS6974"/>
    <x v="853"/>
    <x v="1"/>
    <x v="2"/>
    <x v="4"/>
    <s v="SND001"/>
    <x v="3"/>
    <n v="3"/>
    <n v="1"/>
    <x v="4"/>
    <n v="1.0499999999999998"/>
    <x v="0"/>
    <x v="4"/>
    <x v="3"/>
  </r>
  <r>
    <s v="CUS6975"/>
    <x v="340"/>
    <x v="2"/>
    <x v="3"/>
    <x v="5"/>
    <s v="TEA001"/>
    <x v="0"/>
    <n v="3"/>
    <n v="2"/>
    <x v="0"/>
    <n v="2.0999999999999996"/>
    <x v="2"/>
    <x v="10"/>
    <x v="6"/>
  </r>
  <r>
    <s v="CUS6976"/>
    <x v="645"/>
    <x v="0"/>
    <x v="7"/>
    <x v="11"/>
    <s v="TEA001"/>
    <x v="5"/>
    <n v="2.5"/>
    <n v="1"/>
    <x v="11"/>
    <n v="0.875"/>
    <x v="2"/>
    <x v="8"/>
    <x v="2"/>
  </r>
  <r>
    <s v="CUS6977"/>
    <x v="755"/>
    <x v="1"/>
    <x v="2"/>
    <x v="3"/>
    <s v="TEA001"/>
    <x v="2"/>
    <n v="2.5"/>
    <n v="2"/>
    <x v="17"/>
    <n v="1.75"/>
    <x v="1"/>
    <x v="5"/>
    <x v="3"/>
  </r>
  <r>
    <s v="CUS6978"/>
    <x v="402"/>
    <x v="4"/>
    <x v="5"/>
    <x v="12"/>
    <s v="SND001"/>
    <x v="0"/>
    <n v="3.75"/>
    <n v="1"/>
    <x v="10"/>
    <n v="1.3125"/>
    <x v="0"/>
    <x v="4"/>
    <x v="0"/>
  </r>
  <r>
    <s v="CUS6979"/>
    <x v="131"/>
    <x v="0"/>
    <x v="1"/>
    <x v="1"/>
    <s v="SKT001"/>
    <x v="1"/>
    <n v="3.75"/>
    <n v="1"/>
    <x v="10"/>
    <n v="1.3125"/>
    <x v="2"/>
    <x v="2"/>
    <x v="1"/>
  </r>
  <r>
    <s v="CUS6980"/>
    <x v="76"/>
    <x v="2"/>
    <x v="3"/>
    <x v="5"/>
    <s v="SPC001"/>
    <x v="1"/>
    <n v="3"/>
    <n v="2"/>
    <x v="0"/>
    <n v="2.0999999999999996"/>
    <x v="0"/>
    <x v="9"/>
    <x v="0"/>
  </r>
  <r>
    <s v="CUS6981"/>
    <x v="348"/>
    <x v="4"/>
    <x v="5"/>
    <x v="12"/>
    <s v="TEA001"/>
    <x v="4"/>
    <n v="3"/>
    <n v="2"/>
    <x v="0"/>
    <n v="2.0999999999999996"/>
    <x v="0"/>
    <x v="2"/>
    <x v="6"/>
  </r>
  <r>
    <s v="CUS6982"/>
    <x v="232"/>
    <x v="1"/>
    <x v="4"/>
    <x v="6"/>
    <s v="CLD001"/>
    <x v="6"/>
    <n v="3.5"/>
    <n v="2"/>
    <x v="7"/>
    <n v="2.4499999999999997"/>
    <x v="0"/>
    <x v="5"/>
    <x v="2"/>
  </r>
  <r>
    <s v="CUS6983"/>
    <x v="1001"/>
    <x v="1"/>
    <x v="2"/>
    <x v="4"/>
    <s v="DES001"/>
    <x v="2"/>
    <n v="3"/>
    <n v="1"/>
    <x v="4"/>
    <n v="1.0499999999999998"/>
    <x v="0"/>
    <x v="11"/>
    <x v="4"/>
  </r>
  <r>
    <s v="CUS6984"/>
    <x v="636"/>
    <x v="0"/>
    <x v="7"/>
    <x v="11"/>
    <s v="CLD001"/>
    <x v="5"/>
    <n v="2.5"/>
    <n v="1"/>
    <x v="11"/>
    <n v="0.875"/>
    <x v="2"/>
    <x v="3"/>
    <x v="6"/>
  </r>
  <r>
    <s v="CUS6985"/>
    <x v="774"/>
    <x v="1"/>
    <x v="4"/>
    <x v="6"/>
    <s v="CLD001"/>
    <x v="5"/>
    <n v="3.75"/>
    <n v="2"/>
    <x v="16"/>
    <n v="2.625"/>
    <x v="2"/>
    <x v="9"/>
    <x v="5"/>
  </r>
  <r>
    <s v="CUS6986"/>
    <x v="248"/>
    <x v="1"/>
    <x v="4"/>
    <x v="14"/>
    <s v="SPC001"/>
    <x v="0"/>
    <n v="3"/>
    <n v="1"/>
    <x v="4"/>
    <n v="1.0499999999999998"/>
    <x v="2"/>
    <x v="9"/>
    <x v="2"/>
  </r>
  <r>
    <s v="CUS6987"/>
    <x v="90"/>
    <x v="0"/>
    <x v="1"/>
    <x v="1"/>
    <s v="SPC001"/>
    <x v="2"/>
    <n v="3.25"/>
    <n v="1"/>
    <x v="14"/>
    <n v="1.1375"/>
    <x v="2"/>
    <x v="4"/>
    <x v="3"/>
  </r>
  <r>
    <s v="CUS6988"/>
    <x v="49"/>
    <x v="1"/>
    <x v="4"/>
    <x v="14"/>
    <s v="TEA001"/>
    <x v="3"/>
    <n v="3"/>
    <n v="2"/>
    <x v="0"/>
    <n v="2.0999999999999996"/>
    <x v="1"/>
    <x v="4"/>
    <x v="0"/>
  </r>
  <r>
    <s v="CUS6989"/>
    <x v="877"/>
    <x v="0"/>
    <x v="0"/>
    <x v="2"/>
    <s v="SPC001"/>
    <x v="2"/>
    <n v="0.8"/>
    <n v="2"/>
    <x v="26"/>
    <n v="0.55999999999999994"/>
    <x v="1"/>
    <x v="3"/>
    <x v="3"/>
  </r>
  <r>
    <s v="CUS6990"/>
    <x v="128"/>
    <x v="2"/>
    <x v="3"/>
    <x v="9"/>
    <s v="SND001"/>
    <x v="0"/>
    <n v="3"/>
    <n v="2"/>
    <x v="0"/>
    <n v="2.0999999999999996"/>
    <x v="1"/>
    <x v="11"/>
    <x v="1"/>
  </r>
  <r>
    <s v="CUS6991"/>
    <x v="378"/>
    <x v="0"/>
    <x v="0"/>
    <x v="2"/>
    <s v="TEA001"/>
    <x v="4"/>
    <n v="3"/>
    <n v="2"/>
    <x v="0"/>
    <n v="2.0999999999999996"/>
    <x v="0"/>
    <x v="0"/>
    <x v="0"/>
  </r>
  <r>
    <s v="CUS6992"/>
    <x v="125"/>
    <x v="4"/>
    <x v="5"/>
    <x v="13"/>
    <s v="CLD001"/>
    <x v="0"/>
    <n v="3"/>
    <n v="1"/>
    <x v="4"/>
    <n v="1.0499999999999998"/>
    <x v="1"/>
    <x v="3"/>
    <x v="1"/>
  </r>
  <r>
    <s v="CUS6993"/>
    <x v="1017"/>
    <x v="2"/>
    <x v="5"/>
    <x v="15"/>
    <s v="CLD001"/>
    <x v="2"/>
    <n v="3.75"/>
    <n v="1"/>
    <x v="10"/>
    <n v="1.3125"/>
    <x v="1"/>
    <x v="1"/>
    <x v="4"/>
  </r>
  <r>
    <s v="CUS6994"/>
    <x v="157"/>
    <x v="0"/>
    <x v="0"/>
    <x v="0"/>
    <s v="SPC001"/>
    <x v="5"/>
    <n v="2.5"/>
    <n v="2"/>
    <x v="17"/>
    <n v="1.75"/>
    <x v="2"/>
    <x v="11"/>
    <x v="2"/>
  </r>
  <r>
    <s v="CUS6995"/>
    <x v="135"/>
    <x v="1"/>
    <x v="2"/>
    <x v="3"/>
    <s v="COF001"/>
    <x v="5"/>
    <n v="3"/>
    <n v="1"/>
    <x v="4"/>
    <n v="1.0499999999999998"/>
    <x v="0"/>
    <x v="6"/>
    <x v="6"/>
  </r>
  <r>
    <s v="CUS6996"/>
    <x v="89"/>
    <x v="4"/>
    <x v="5"/>
    <x v="12"/>
    <s v="TEA001"/>
    <x v="2"/>
    <n v="2"/>
    <n v="1"/>
    <x v="3"/>
    <n v="0.7"/>
    <x v="0"/>
    <x v="0"/>
    <x v="0"/>
  </r>
  <r>
    <s v="CUS6997"/>
    <x v="653"/>
    <x v="1"/>
    <x v="4"/>
    <x v="6"/>
    <s v="COF001"/>
    <x v="0"/>
    <n v="4.25"/>
    <n v="2"/>
    <x v="21"/>
    <n v="2.9749999999999996"/>
    <x v="0"/>
    <x v="0"/>
    <x v="2"/>
  </r>
  <r>
    <s v="CUS6998"/>
    <x v="351"/>
    <x v="0"/>
    <x v="0"/>
    <x v="0"/>
    <s v="SKT001"/>
    <x v="1"/>
    <n v="0.8"/>
    <n v="1"/>
    <x v="28"/>
    <n v="0.27999999999999997"/>
    <x v="1"/>
    <x v="9"/>
    <x v="1"/>
  </r>
  <r>
    <s v="CUS6999"/>
    <x v="740"/>
    <x v="0"/>
    <x v="1"/>
    <x v="1"/>
    <s v="SPC001"/>
    <x v="0"/>
    <n v="3"/>
    <n v="2"/>
    <x v="0"/>
    <n v="2.0999999999999996"/>
    <x v="1"/>
    <x v="6"/>
    <x v="3"/>
  </r>
  <r>
    <s v="CUS7000"/>
    <x v="595"/>
    <x v="3"/>
    <x v="8"/>
    <x v="16"/>
    <s v="SKT001"/>
    <x v="6"/>
    <n v="2.5"/>
    <n v="2"/>
    <x v="17"/>
    <n v="1.75"/>
    <x v="0"/>
    <x v="7"/>
    <x v="6"/>
  </r>
  <r>
    <s v="CUS7001"/>
    <x v="46"/>
    <x v="1"/>
    <x v="4"/>
    <x v="6"/>
    <s v="SPC001"/>
    <x v="1"/>
    <n v="3"/>
    <n v="2"/>
    <x v="0"/>
    <n v="2.0999999999999996"/>
    <x v="2"/>
    <x v="6"/>
    <x v="1"/>
  </r>
  <r>
    <s v="CUS7002"/>
    <x v="782"/>
    <x v="4"/>
    <x v="5"/>
    <x v="13"/>
    <s v="SPC001"/>
    <x v="0"/>
    <n v="3.75"/>
    <n v="1"/>
    <x v="10"/>
    <n v="1.3125"/>
    <x v="2"/>
    <x v="10"/>
    <x v="3"/>
  </r>
  <r>
    <s v="CUS7003"/>
    <x v="161"/>
    <x v="0"/>
    <x v="1"/>
    <x v="1"/>
    <s v="SKT001"/>
    <x v="4"/>
    <n v="3.75"/>
    <n v="2"/>
    <x v="16"/>
    <n v="2.625"/>
    <x v="0"/>
    <x v="7"/>
    <x v="3"/>
  </r>
  <r>
    <s v="CUS7004"/>
    <x v="383"/>
    <x v="1"/>
    <x v="2"/>
    <x v="3"/>
    <s v="TEA001"/>
    <x v="2"/>
    <n v="3"/>
    <n v="1"/>
    <x v="4"/>
    <n v="1.0499999999999998"/>
    <x v="2"/>
    <x v="3"/>
    <x v="0"/>
  </r>
  <r>
    <s v="CUS7005"/>
    <x v="254"/>
    <x v="1"/>
    <x v="2"/>
    <x v="4"/>
    <s v="SPC001"/>
    <x v="6"/>
    <n v="3"/>
    <n v="2"/>
    <x v="0"/>
    <n v="2.0999999999999996"/>
    <x v="1"/>
    <x v="5"/>
    <x v="2"/>
  </r>
  <r>
    <s v="CUS7006"/>
    <x v="494"/>
    <x v="0"/>
    <x v="1"/>
    <x v="1"/>
    <s v="SPC001"/>
    <x v="1"/>
    <n v="0.8"/>
    <n v="3"/>
    <x v="37"/>
    <n v="0.84000000000000008"/>
    <x v="2"/>
    <x v="7"/>
    <x v="2"/>
  </r>
  <r>
    <s v="CUS7007"/>
    <x v="28"/>
    <x v="4"/>
    <x v="6"/>
    <x v="10"/>
    <s v="CLD001"/>
    <x v="4"/>
    <n v="3"/>
    <n v="1"/>
    <x v="4"/>
    <n v="1.0499999999999998"/>
    <x v="0"/>
    <x v="3"/>
    <x v="3"/>
  </r>
  <r>
    <s v="CUS7008"/>
    <x v="74"/>
    <x v="4"/>
    <x v="6"/>
    <x v="10"/>
    <s v="COF001"/>
    <x v="0"/>
    <n v="2.5"/>
    <n v="1"/>
    <x v="11"/>
    <n v="0.875"/>
    <x v="2"/>
    <x v="2"/>
    <x v="4"/>
  </r>
  <r>
    <s v="CUS7009"/>
    <x v="782"/>
    <x v="3"/>
    <x v="8"/>
    <x v="16"/>
    <s v="TEA001"/>
    <x v="2"/>
    <n v="3.75"/>
    <n v="1"/>
    <x v="10"/>
    <n v="1.3125"/>
    <x v="2"/>
    <x v="10"/>
    <x v="3"/>
  </r>
  <r>
    <s v="CUS7010"/>
    <x v="388"/>
    <x v="3"/>
    <x v="8"/>
    <x v="16"/>
    <s v="CLD001"/>
    <x v="0"/>
    <n v="3"/>
    <n v="1"/>
    <x v="4"/>
    <n v="1.0499999999999998"/>
    <x v="1"/>
    <x v="2"/>
    <x v="6"/>
  </r>
  <r>
    <s v="CUS7011"/>
    <x v="661"/>
    <x v="1"/>
    <x v="4"/>
    <x v="14"/>
    <s v="SND001"/>
    <x v="0"/>
    <n v="8.9499999999999993"/>
    <n v="1"/>
    <x v="27"/>
    <n v="3.1324999999999994"/>
    <x v="0"/>
    <x v="6"/>
    <x v="1"/>
  </r>
  <r>
    <s v="CUS7012"/>
    <x v="810"/>
    <x v="0"/>
    <x v="7"/>
    <x v="11"/>
    <s v="SKT001"/>
    <x v="2"/>
    <n v="2.5"/>
    <n v="2"/>
    <x v="17"/>
    <n v="1.75"/>
    <x v="1"/>
    <x v="7"/>
    <x v="5"/>
  </r>
  <r>
    <s v="CUS7013"/>
    <x v="897"/>
    <x v="0"/>
    <x v="0"/>
    <x v="0"/>
    <s v="SPC001"/>
    <x v="4"/>
    <n v="4.75"/>
    <n v="1"/>
    <x v="12"/>
    <n v="1.6624999999999999"/>
    <x v="0"/>
    <x v="11"/>
    <x v="1"/>
  </r>
  <r>
    <s v="CUS7014"/>
    <x v="978"/>
    <x v="0"/>
    <x v="0"/>
    <x v="2"/>
    <s v="DES001"/>
    <x v="0"/>
    <n v="2.4500000000000002"/>
    <n v="1"/>
    <x v="20"/>
    <n v="0.85750000000000004"/>
    <x v="2"/>
    <x v="2"/>
    <x v="6"/>
  </r>
  <r>
    <s v="CUS7015"/>
    <x v="732"/>
    <x v="4"/>
    <x v="5"/>
    <x v="13"/>
    <s v="TEA001"/>
    <x v="1"/>
    <n v="3.75"/>
    <n v="1"/>
    <x v="10"/>
    <n v="1.3125"/>
    <x v="2"/>
    <x v="5"/>
    <x v="4"/>
  </r>
  <r>
    <s v="CUS7016"/>
    <x v="299"/>
    <x v="1"/>
    <x v="4"/>
    <x v="14"/>
    <s v="TEA001"/>
    <x v="5"/>
    <n v="3.1"/>
    <n v="1"/>
    <x v="9"/>
    <n v="1.085"/>
    <x v="1"/>
    <x v="8"/>
    <x v="6"/>
  </r>
  <r>
    <s v="CUS7017"/>
    <x v="781"/>
    <x v="2"/>
    <x v="3"/>
    <x v="9"/>
    <s v="SND001"/>
    <x v="5"/>
    <n v="3"/>
    <n v="1"/>
    <x v="4"/>
    <n v="1.0499999999999998"/>
    <x v="2"/>
    <x v="2"/>
    <x v="2"/>
  </r>
  <r>
    <s v="CUS7018"/>
    <x v="962"/>
    <x v="1"/>
    <x v="2"/>
    <x v="4"/>
    <s v="SND001"/>
    <x v="3"/>
    <n v="3"/>
    <n v="1"/>
    <x v="4"/>
    <n v="1.0499999999999998"/>
    <x v="2"/>
    <x v="8"/>
    <x v="5"/>
  </r>
  <r>
    <s v="CUS7019"/>
    <x v="503"/>
    <x v="4"/>
    <x v="5"/>
    <x v="13"/>
    <s v="SKT001"/>
    <x v="1"/>
    <n v="3"/>
    <n v="1"/>
    <x v="4"/>
    <n v="1.0499999999999998"/>
    <x v="2"/>
    <x v="5"/>
    <x v="6"/>
  </r>
  <r>
    <s v="CUS7020"/>
    <x v="995"/>
    <x v="0"/>
    <x v="0"/>
    <x v="0"/>
    <s v="CLD001"/>
    <x v="6"/>
    <n v="3"/>
    <n v="1"/>
    <x v="4"/>
    <n v="1.0499999999999998"/>
    <x v="2"/>
    <x v="10"/>
    <x v="4"/>
  </r>
  <r>
    <s v="CUS7021"/>
    <x v="849"/>
    <x v="2"/>
    <x v="5"/>
    <x v="15"/>
    <s v="DES001"/>
    <x v="4"/>
    <n v="3.75"/>
    <n v="1"/>
    <x v="10"/>
    <n v="1.3125"/>
    <x v="2"/>
    <x v="0"/>
    <x v="5"/>
  </r>
  <r>
    <s v="CUS7022"/>
    <x v="686"/>
    <x v="3"/>
    <x v="8"/>
    <x v="16"/>
    <s v="SKT001"/>
    <x v="6"/>
    <n v="3"/>
    <n v="1"/>
    <x v="4"/>
    <n v="1.0499999999999998"/>
    <x v="2"/>
    <x v="10"/>
    <x v="1"/>
  </r>
  <r>
    <s v="CUS7023"/>
    <x v="551"/>
    <x v="1"/>
    <x v="4"/>
    <x v="6"/>
    <s v="SKT001"/>
    <x v="2"/>
    <n v="3.25"/>
    <n v="1"/>
    <x v="14"/>
    <n v="1.1375"/>
    <x v="0"/>
    <x v="4"/>
    <x v="2"/>
  </r>
  <r>
    <s v="CUS7024"/>
    <x v="327"/>
    <x v="1"/>
    <x v="4"/>
    <x v="6"/>
    <s v="TEA001"/>
    <x v="4"/>
    <n v="4.25"/>
    <n v="2"/>
    <x v="21"/>
    <n v="2.9749999999999996"/>
    <x v="1"/>
    <x v="8"/>
    <x v="0"/>
  </r>
  <r>
    <s v="CUS7025"/>
    <x v="112"/>
    <x v="4"/>
    <x v="5"/>
    <x v="13"/>
    <s v="SPC001"/>
    <x v="3"/>
    <n v="0.8"/>
    <n v="2"/>
    <x v="26"/>
    <n v="0.55999999999999994"/>
    <x v="0"/>
    <x v="7"/>
    <x v="5"/>
  </r>
  <r>
    <s v="CUS7026"/>
    <x v="208"/>
    <x v="4"/>
    <x v="6"/>
    <x v="10"/>
    <s v="COF001"/>
    <x v="0"/>
    <n v="3"/>
    <n v="1"/>
    <x v="4"/>
    <n v="1.0499999999999998"/>
    <x v="1"/>
    <x v="9"/>
    <x v="5"/>
  </r>
  <r>
    <s v="CUS7027"/>
    <x v="732"/>
    <x v="2"/>
    <x v="5"/>
    <x v="15"/>
    <s v="TEA001"/>
    <x v="0"/>
    <n v="3.5"/>
    <n v="1"/>
    <x v="15"/>
    <n v="1.2249999999999999"/>
    <x v="2"/>
    <x v="5"/>
    <x v="4"/>
  </r>
  <r>
    <s v="CUS7028"/>
    <x v="1042"/>
    <x v="0"/>
    <x v="7"/>
    <x v="11"/>
    <s v="TEA001"/>
    <x v="3"/>
    <n v="2.2000000000000002"/>
    <n v="1"/>
    <x v="23"/>
    <n v="0.77"/>
    <x v="2"/>
    <x v="11"/>
    <x v="5"/>
  </r>
  <r>
    <s v="CUS7029"/>
    <x v="719"/>
    <x v="0"/>
    <x v="0"/>
    <x v="0"/>
    <s v="COF001"/>
    <x v="6"/>
    <n v="3"/>
    <n v="1"/>
    <x v="4"/>
    <n v="1.0499999999999998"/>
    <x v="1"/>
    <x v="1"/>
    <x v="3"/>
  </r>
  <r>
    <s v="CUS7030"/>
    <x v="850"/>
    <x v="1"/>
    <x v="2"/>
    <x v="4"/>
    <s v="SPC001"/>
    <x v="5"/>
    <n v="3"/>
    <n v="2"/>
    <x v="0"/>
    <n v="2.0999999999999996"/>
    <x v="2"/>
    <x v="10"/>
    <x v="2"/>
  </r>
  <r>
    <s v="CUS7031"/>
    <x v="377"/>
    <x v="1"/>
    <x v="4"/>
    <x v="6"/>
    <s v="COF001"/>
    <x v="5"/>
    <n v="4"/>
    <n v="2"/>
    <x v="24"/>
    <n v="2.8"/>
    <x v="2"/>
    <x v="6"/>
    <x v="4"/>
  </r>
  <r>
    <s v="CUS7032"/>
    <x v="184"/>
    <x v="4"/>
    <x v="5"/>
    <x v="13"/>
    <s v="COF001"/>
    <x v="1"/>
    <n v="2.2000000000000002"/>
    <n v="1"/>
    <x v="23"/>
    <n v="0.77"/>
    <x v="2"/>
    <x v="3"/>
    <x v="2"/>
  </r>
  <r>
    <s v="CUS7033"/>
    <x v="318"/>
    <x v="1"/>
    <x v="4"/>
    <x v="6"/>
    <s v="TEA001"/>
    <x v="3"/>
    <n v="4"/>
    <n v="1"/>
    <x v="5"/>
    <n v="1.4"/>
    <x v="2"/>
    <x v="4"/>
    <x v="3"/>
  </r>
  <r>
    <s v="CUS7034"/>
    <x v="272"/>
    <x v="2"/>
    <x v="3"/>
    <x v="9"/>
    <s v="COF001"/>
    <x v="5"/>
    <n v="2.5"/>
    <n v="1"/>
    <x v="11"/>
    <n v="0.875"/>
    <x v="0"/>
    <x v="1"/>
    <x v="0"/>
  </r>
  <r>
    <s v="CUS7035"/>
    <x v="631"/>
    <x v="1"/>
    <x v="4"/>
    <x v="14"/>
    <s v="SPC001"/>
    <x v="4"/>
    <n v="3.25"/>
    <n v="1"/>
    <x v="14"/>
    <n v="1.1375"/>
    <x v="0"/>
    <x v="9"/>
    <x v="6"/>
  </r>
  <r>
    <s v="CUS7036"/>
    <x v="731"/>
    <x v="2"/>
    <x v="3"/>
    <x v="9"/>
    <s v="COF001"/>
    <x v="0"/>
    <n v="2.5"/>
    <n v="2"/>
    <x v="17"/>
    <n v="1.75"/>
    <x v="0"/>
    <x v="9"/>
    <x v="5"/>
  </r>
  <r>
    <s v="CUS7037"/>
    <x v="618"/>
    <x v="0"/>
    <x v="1"/>
    <x v="1"/>
    <s v="CLD001"/>
    <x v="0"/>
    <n v="3.75"/>
    <n v="1"/>
    <x v="10"/>
    <n v="1.3125"/>
    <x v="1"/>
    <x v="1"/>
    <x v="5"/>
  </r>
  <r>
    <s v="CUS7038"/>
    <x v="283"/>
    <x v="0"/>
    <x v="7"/>
    <x v="11"/>
    <s v="SND001"/>
    <x v="0"/>
    <n v="0.8"/>
    <n v="2"/>
    <x v="26"/>
    <n v="0.55999999999999994"/>
    <x v="0"/>
    <x v="4"/>
    <x v="3"/>
  </r>
  <r>
    <s v="CUS7039"/>
    <x v="157"/>
    <x v="1"/>
    <x v="4"/>
    <x v="14"/>
    <s v="DES001"/>
    <x v="4"/>
    <n v="3"/>
    <n v="2"/>
    <x v="0"/>
    <n v="2.0999999999999996"/>
    <x v="2"/>
    <x v="11"/>
    <x v="2"/>
  </r>
  <r>
    <s v="CUS7040"/>
    <x v="478"/>
    <x v="0"/>
    <x v="1"/>
    <x v="1"/>
    <s v="CLD001"/>
    <x v="6"/>
    <n v="2.2000000000000002"/>
    <n v="1"/>
    <x v="23"/>
    <n v="0.77"/>
    <x v="1"/>
    <x v="7"/>
    <x v="4"/>
  </r>
  <r>
    <s v="CUS7041"/>
    <x v="1047"/>
    <x v="2"/>
    <x v="5"/>
    <x v="15"/>
    <s v="TEA001"/>
    <x v="0"/>
    <n v="2.5"/>
    <n v="2"/>
    <x v="17"/>
    <n v="1.75"/>
    <x v="1"/>
    <x v="10"/>
    <x v="2"/>
  </r>
  <r>
    <s v="CUS7042"/>
    <x v="877"/>
    <x v="4"/>
    <x v="5"/>
    <x v="13"/>
    <s v="TEA001"/>
    <x v="6"/>
    <n v="2.5"/>
    <n v="2"/>
    <x v="17"/>
    <n v="1.75"/>
    <x v="1"/>
    <x v="3"/>
    <x v="3"/>
  </r>
  <r>
    <s v="CUS7043"/>
    <x v="239"/>
    <x v="1"/>
    <x v="2"/>
    <x v="4"/>
    <s v="SND001"/>
    <x v="2"/>
    <n v="3.5"/>
    <n v="1"/>
    <x v="15"/>
    <n v="1.2249999999999999"/>
    <x v="2"/>
    <x v="11"/>
    <x v="0"/>
  </r>
  <r>
    <s v="CUS7044"/>
    <x v="875"/>
    <x v="4"/>
    <x v="5"/>
    <x v="12"/>
    <s v="TEA001"/>
    <x v="1"/>
    <n v="3.75"/>
    <n v="1"/>
    <x v="10"/>
    <n v="1.3125"/>
    <x v="1"/>
    <x v="8"/>
    <x v="5"/>
  </r>
  <r>
    <s v="CUS7045"/>
    <x v="32"/>
    <x v="1"/>
    <x v="2"/>
    <x v="4"/>
    <s v="SND001"/>
    <x v="3"/>
    <n v="3.75"/>
    <n v="1"/>
    <x v="10"/>
    <n v="1.3125"/>
    <x v="1"/>
    <x v="3"/>
    <x v="2"/>
  </r>
  <r>
    <s v="CUS7046"/>
    <x v="929"/>
    <x v="3"/>
    <x v="1"/>
    <x v="7"/>
    <s v="DES001"/>
    <x v="0"/>
    <n v="3"/>
    <n v="1"/>
    <x v="4"/>
    <n v="1.0499999999999998"/>
    <x v="1"/>
    <x v="6"/>
    <x v="5"/>
  </r>
  <r>
    <s v="CUS7047"/>
    <x v="736"/>
    <x v="4"/>
    <x v="6"/>
    <x v="10"/>
    <s v="SND001"/>
    <x v="5"/>
    <n v="3"/>
    <n v="1"/>
    <x v="4"/>
    <n v="1.0499999999999998"/>
    <x v="0"/>
    <x v="6"/>
    <x v="2"/>
  </r>
  <r>
    <s v="CUS7048"/>
    <x v="250"/>
    <x v="2"/>
    <x v="5"/>
    <x v="8"/>
    <s v="SPC001"/>
    <x v="3"/>
    <n v="2.5"/>
    <n v="1"/>
    <x v="11"/>
    <n v="0.875"/>
    <x v="2"/>
    <x v="7"/>
    <x v="3"/>
  </r>
  <r>
    <s v="CUS7049"/>
    <x v="265"/>
    <x v="1"/>
    <x v="2"/>
    <x v="4"/>
    <s v="COF001"/>
    <x v="2"/>
    <n v="3.75"/>
    <n v="2"/>
    <x v="16"/>
    <n v="2.625"/>
    <x v="1"/>
    <x v="2"/>
    <x v="5"/>
  </r>
  <r>
    <s v="CUS7050"/>
    <x v="377"/>
    <x v="3"/>
    <x v="1"/>
    <x v="7"/>
    <s v="SND001"/>
    <x v="0"/>
    <n v="0.8"/>
    <n v="2"/>
    <x v="26"/>
    <n v="0.55999999999999994"/>
    <x v="2"/>
    <x v="6"/>
    <x v="4"/>
  </r>
  <r>
    <s v="CUS7051"/>
    <x v="813"/>
    <x v="0"/>
    <x v="7"/>
    <x v="11"/>
    <s v="COF001"/>
    <x v="2"/>
    <n v="2.5499999999999998"/>
    <n v="1"/>
    <x v="8"/>
    <n v="0.89249999999999985"/>
    <x v="0"/>
    <x v="0"/>
    <x v="5"/>
  </r>
  <r>
    <s v="CUS7052"/>
    <x v="82"/>
    <x v="0"/>
    <x v="0"/>
    <x v="2"/>
    <s v="COF001"/>
    <x v="0"/>
    <n v="2.5"/>
    <n v="1"/>
    <x v="11"/>
    <n v="0.875"/>
    <x v="1"/>
    <x v="1"/>
    <x v="6"/>
  </r>
  <r>
    <s v="CUS7053"/>
    <x v="940"/>
    <x v="0"/>
    <x v="7"/>
    <x v="11"/>
    <s v="SKT001"/>
    <x v="4"/>
    <n v="3.5"/>
    <n v="1"/>
    <x v="15"/>
    <n v="1.2249999999999999"/>
    <x v="0"/>
    <x v="0"/>
    <x v="0"/>
  </r>
  <r>
    <s v="CUS7054"/>
    <x v="896"/>
    <x v="0"/>
    <x v="0"/>
    <x v="2"/>
    <s v="COF001"/>
    <x v="1"/>
    <n v="3"/>
    <n v="2"/>
    <x v="0"/>
    <n v="2.0999999999999996"/>
    <x v="1"/>
    <x v="6"/>
    <x v="6"/>
  </r>
  <r>
    <s v="CUS7055"/>
    <x v="228"/>
    <x v="0"/>
    <x v="1"/>
    <x v="1"/>
    <s v="SKT001"/>
    <x v="1"/>
    <n v="2.2000000000000002"/>
    <n v="2"/>
    <x v="19"/>
    <n v="1.54"/>
    <x v="0"/>
    <x v="4"/>
    <x v="2"/>
  </r>
  <r>
    <s v="CUS7056"/>
    <x v="589"/>
    <x v="1"/>
    <x v="2"/>
    <x v="3"/>
    <s v="CLD001"/>
    <x v="2"/>
    <n v="7.6"/>
    <n v="1"/>
    <x v="42"/>
    <n v="2.6599999999999997"/>
    <x v="2"/>
    <x v="3"/>
    <x v="2"/>
  </r>
  <r>
    <s v="CUS7057"/>
    <x v="331"/>
    <x v="3"/>
    <x v="8"/>
    <x v="16"/>
    <s v="DES001"/>
    <x v="2"/>
    <n v="3"/>
    <n v="1"/>
    <x v="4"/>
    <n v="1.0499999999999998"/>
    <x v="2"/>
    <x v="8"/>
    <x v="2"/>
  </r>
  <r>
    <s v="CUS7058"/>
    <x v="133"/>
    <x v="4"/>
    <x v="6"/>
    <x v="10"/>
    <s v="SKT001"/>
    <x v="4"/>
    <n v="3"/>
    <n v="2"/>
    <x v="0"/>
    <n v="2.0999999999999996"/>
    <x v="0"/>
    <x v="0"/>
    <x v="4"/>
  </r>
  <r>
    <s v="CUS7059"/>
    <x v="681"/>
    <x v="2"/>
    <x v="3"/>
    <x v="5"/>
    <s v="CLD001"/>
    <x v="5"/>
    <n v="3"/>
    <n v="2"/>
    <x v="0"/>
    <n v="2.0999999999999996"/>
    <x v="0"/>
    <x v="1"/>
    <x v="2"/>
  </r>
  <r>
    <s v="CUS7060"/>
    <x v="990"/>
    <x v="1"/>
    <x v="2"/>
    <x v="3"/>
    <s v="SKT001"/>
    <x v="0"/>
    <n v="0.8"/>
    <n v="1"/>
    <x v="28"/>
    <n v="0.27999999999999997"/>
    <x v="1"/>
    <x v="5"/>
    <x v="1"/>
  </r>
  <r>
    <s v="CUS7061"/>
    <x v="1020"/>
    <x v="1"/>
    <x v="2"/>
    <x v="3"/>
    <s v="SND001"/>
    <x v="1"/>
    <n v="3"/>
    <n v="1"/>
    <x v="4"/>
    <n v="1.0499999999999998"/>
    <x v="1"/>
    <x v="4"/>
    <x v="5"/>
  </r>
  <r>
    <s v="CUS7062"/>
    <x v="411"/>
    <x v="0"/>
    <x v="0"/>
    <x v="0"/>
    <s v="SKT001"/>
    <x v="3"/>
    <n v="4.5"/>
    <n v="2"/>
    <x v="2"/>
    <n v="3.15"/>
    <x v="2"/>
    <x v="4"/>
    <x v="0"/>
  </r>
  <r>
    <s v="CUS7063"/>
    <x v="396"/>
    <x v="2"/>
    <x v="3"/>
    <x v="9"/>
    <s v="DES001"/>
    <x v="1"/>
    <n v="2"/>
    <n v="1"/>
    <x v="3"/>
    <n v="0.7"/>
    <x v="0"/>
    <x v="8"/>
    <x v="4"/>
  </r>
  <r>
    <s v="CUS7064"/>
    <x v="485"/>
    <x v="1"/>
    <x v="2"/>
    <x v="3"/>
    <s v="SPC001"/>
    <x v="6"/>
    <n v="3.5"/>
    <n v="1"/>
    <x v="15"/>
    <n v="1.2249999999999999"/>
    <x v="0"/>
    <x v="9"/>
    <x v="6"/>
  </r>
  <r>
    <s v="CUS7065"/>
    <x v="197"/>
    <x v="2"/>
    <x v="5"/>
    <x v="8"/>
    <s v="DES001"/>
    <x v="5"/>
    <n v="4.5"/>
    <n v="1"/>
    <x v="18"/>
    <n v="1.575"/>
    <x v="0"/>
    <x v="3"/>
    <x v="4"/>
  </r>
  <r>
    <s v="CUS7066"/>
    <x v="825"/>
    <x v="0"/>
    <x v="0"/>
    <x v="0"/>
    <s v="SPC001"/>
    <x v="0"/>
    <n v="2.4500000000000002"/>
    <n v="1"/>
    <x v="20"/>
    <n v="0.85750000000000004"/>
    <x v="1"/>
    <x v="5"/>
    <x v="5"/>
  </r>
  <r>
    <s v="CUS7067"/>
    <x v="353"/>
    <x v="1"/>
    <x v="2"/>
    <x v="4"/>
    <s v="SPC001"/>
    <x v="2"/>
    <n v="2.5"/>
    <n v="2"/>
    <x v="17"/>
    <n v="1.75"/>
    <x v="0"/>
    <x v="1"/>
    <x v="5"/>
  </r>
  <r>
    <s v="CUS7068"/>
    <x v="893"/>
    <x v="4"/>
    <x v="5"/>
    <x v="13"/>
    <s v="CLD001"/>
    <x v="6"/>
    <n v="2"/>
    <n v="2"/>
    <x v="5"/>
    <n v="1.4"/>
    <x v="2"/>
    <x v="1"/>
    <x v="5"/>
  </r>
  <r>
    <s v="CUS7069"/>
    <x v="646"/>
    <x v="4"/>
    <x v="5"/>
    <x v="13"/>
    <s v="TEA001"/>
    <x v="4"/>
    <n v="3.5"/>
    <n v="1"/>
    <x v="15"/>
    <n v="1.2249999999999999"/>
    <x v="1"/>
    <x v="0"/>
    <x v="0"/>
  </r>
  <r>
    <s v="CUS7070"/>
    <x v="126"/>
    <x v="1"/>
    <x v="2"/>
    <x v="3"/>
    <s v="COF001"/>
    <x v="0"/>
    <n v="3"/>
    <n v="2"/>
    <x v="0"/>
    <n v="2.0999999999999996"/>
    <x v="2"/>
    <x v="9"/>
    <x v="0"/>
  </r>
  <r>
    <s v="CUS7071"/>
    <x v="497"/>
    <x v="3"/>
    <x v="8"/>
    <x v="16"/>
    <s v="DES001"/>
    <x v="5"/>
    <n v="0.8"/>
    <n v="1"/>
    <x v="28"/>
    <n v="0.27999999999999997"/>
    <x v="2"/>
    <x v="8"/>
    <x v="5"/>
  </r>
  <r>
    <s v="CUS7072"/>
    <x v="72"/>
    <x v="4"/>
    <x v="5"/>
    <x v="12"/>
    <s v="TEA001"/>
    <x v="1"/>
    <n v="3.75"/>
    <n v="2"/>
    <x v="16"/>
    <n v="2.625"/>
    <x v="0"/>
    <x v="3"/>
    <x v="2"/>
  </r>
  <r>
    <s v="CUS7073"/>
    <x v="574"/>
    <x v="4"/>
    <x v="5"/>
    <x v="13"/>
    <s v="SPC001"/>
    <x v="6"/>
    <n v="4.5"/>
    <n v="1"/>
    <x v="18"/>
    <n v="1.575"/>
    <x v="0"/>
    <x v="2"/>
    <x v="1"/>
  </r>
  <r>
    <s v="CUS7074"/>
    <x v="398"/>
    <x v="1"/>
    <x v="2"/>
    <x v="4"/>
    <s v="DES001"/>
    <x v="6"/>
    <n v="4.25"/>
    <n v="2"/>
    <x v="21"/>
    <n v="2.9749999999999996"/>
    <x v="1"/>
    <x v="7"/>
    <x v="3"/>
  </r>
  <r>
    <s v="CUS7075"/>
    <x v="485"/>
    <x v="4"/>
    <x v="6"/>
    <x v="10"/>
    <s v="DES001"/>
    <x v="0"/>
    <n v="0.8"/>
    <n v="2"/>
    <x v="26"/>
    <n v="0.55999999999999994"/>
    <x v="0"/>
    <x v="9"/>
    <x v="6"/>
  </r>
  <r>
    <s v="CUS7076"/>
    <x v="758"/>
    <x v="0"/>
    <x v="0"/>
    <x v="0"/>
    <s v="SPC001"/>
    <x v="2"/>
    <n v="3.1"/>
    <n v="2"/>
    <x v="1"/>
    <n v="2.17"/>
    <x v="1"/>
    <x v="6"/>
    <x v="3"/>
  </r>
  <r>
    <s v="CUS7077"/>
    <x v="691"/>
    <x v="1"/>
    <x v="2"/>
    <x v="4"/>
    <s v="DES001"/>
    <x v="5"/>
    <n v="4.25"/>
    <n v="1"/>
    <x v="6"/>
    <n v="1.4874999999999998"/>
    <x v="2"/>
    <x v="7"/>
    <x v="5"/>
  </r>
  <r>
    <s v="CUS7078"/>
    <x v="68"/>
    <x v="2"/>
    <x v="5"/>
    <x v="8"/>
    <s v="COF001"/>
    <x v="1"/>
    <n v="0.8"/>
    <n v="1"/>
    <x v="28"/>
    <n v="0.27999999999999997"/>
    <x v="2"/>
    <x v="6"/>
    <x v="4"/>
  </r>
  <r>
    <s v="CUS7079"/>
    <x v="63"/>
    <x v="4"/>
    <x v="5"/>
    <x v="12"/>
    <s v="SND001"/>
    <x v="4"/>
    <n v="3.5"/>
    <n v="1"/>
    <x v="15"/>
    <n v="1.2249999999999999"/>
    <x v="1"/>
    <x v="5"/>
    <x v="5"/>
  </r>
  <r>
    <s v="CUS7080"/>
    <x v="920"/>
    <x v="0"/>
    <x v="0"/>
    <x v="0"/>
    <s v="SPC001"/>
    <x v="3"/>
    <n v="3"/>
    <n v="2"/>
    <x v="0"/>
    <n v="2.0999999999999996"/>
    <x v="2"/>
    <x v="4"/>
    <x v="3"/>
  </r>
  <r>
    <s v="CUS7081"/>
    <x v="451"/>
    <x v="2"/>
    <x v="5"/>
    <x v="15"/>
    <s v="COF001"/>
    <x v="3"/>
    <n v="2.5"/>
    <n v="2"/>
    <x v="17"/>
    <n v="1.75"/>
    <x v="2"/>
    <x v="8"/>
    <x v="2"/>
  </r>
  <r>
    <s v="CUS7082"/>
    <x v="642"/>
    <x v="1"/>
    <x v="4"/>
    <x v="14"/>
    <s v="TEA001"/>
    <x v="0"/>
    <n v="3.25"/>
    <n v="1"/>
    <x v="14"/>
    <n v="1.1375"/>
    <x v="0"/>
    <x v="1"/>
    <x v="0"/>
  </r>
  <r>
    <s v="CUS7083"/>
    <x v="348"/>
    <x v="4"/>
    <x v="5"/>
    <x v="12"/>
    <s v="CLD001"/>
    <x v="2"/>
    <n v="2.5499999999999998"/>
    <n v="1"/>
    <x v="8"/>
    <n v="0.89249999999999985"/>
    <x v="0"/>
    <x v="2"/>
    <x v="6"/>
  </r>
  <r>
    <s v="CUS7084"/>
    <x v="646"/>
    <x v="1"/>
    <x v="4"/>
    <x v="14"/>
    <s v="SND001"/>
    <x v="1"/>
    <n v="4.25"/>
    <n v="1"/>
    <x v="6"/>
    <n v="1.4874999999999998"/>
    <x v="1"/>
    <x v="0"/>
    <x v="0"/>
  </r>
  <r>
    <s v="CUS7085"/>
    <x v="709"/>
    <x v="1"/>
    <x v="4"/>
    <x v="6"/>
    <s v="SND001"/>
    <x v="0"/>
    <n v="0.8"/>
    <n v="3"/>
    <x v="37"/>
    <n v="0.84000000000000008"/>
    <x v="0"/>
    <x v="0"/>
    <x v="1"/>
  </r>
  <r>
    <s v="CUS7086"/>
    <x v="33"/>
    <x v="3"/>
    <x v="1"/>
    <x v="7"/>
    <s v="COF001"/>
    <x v="3"/>
    <n v="2.5"/>
    <n v="2"/>
    <x v="17"/>
    <n v="1.75"/>
    <x v="1"/>
    <x v="1"/>
    <x v="3"/>
  </r>
  <r>
    <s v="CUS7087"/>
    <x v="926"/>
    <x v="4"/>
    <x v="5"/>
    <x v="13"/>
    <s v="DES001"/>
    <x v="2"/>
    <n v="3.1"/>
    <n v="2"/>
    <x v="1"/>
    <n v="2.17"/>
    <x v="2"/>
    <x v="0"/>
    <x v="6"/>
  </r>
  <r>
    <s v="CUS7088"/>
    <x v="466"/>
    <x v="0"/>
    <x v="0"/>
    <x v="2"/>
    <s v="COF001"/>
    <x v="2"/>
    <n v="3.75"/>
    <n v="1"/>
    <x v="10"/>
    <n v="1.3125"/>
    <x v="1"/>
    <x v="4"/>
    <x v="3"/>
  </r>
  <r>
    <s v="CUS7089"/>
    <x v="136"/>
    <x v="1"/>
    <x v="4"/>
    <x v="6"/>
    <s v="TEA001"/>
    <x v="4"/>
    <n v="12"/>
    <n v="1"/>
    <x v="33"/>
    <n v="4.1999999999999993"/>
    <x v="0"/>
    <x v="0"/>
    <x v="6"/>
  </r>
  <r>
    <s v="CUS7090"/>
    <x v="548"/>
    <x v="0"/>
    <x v="7"/>
    <x v="11"/>
    <s v="COF001"/>
    <x v="0"/>
    <n v="3"/>
    <n v="1"/>
    <x v="4"/>
    <n v="1.0499999999999998"/>
    <x v="0"/>
    <x v="0"/>
    <x v="6"/>
  </r>
  <r>
    <s v="CUS7091"/>
    <x v="958"/>
    <x v="3"/>
    <x v="1"/>
    <x v="7"/>
    <s v="COF001"/>
    <x v="2"/>
    <n v="2"/>
    <n v="1"/>
    <x v="3"/>
    <n v="0.7"/>
    <x v="0"/>
    <x v="5"/>
    <x v="0"/>
  </r>
  <r>
    <s v="CUS7092"/>
    <x v="701"/>
    <x v="4"/>
    <x v="6"/>
    <x v="10"/>
    <s v="SND001"/>
    <x v="5"/>
    <n v="3.5"/>
    <n v="1"/>
    <x v="15"/>
    <n v="1.2249999999999999"/>
    <x v="2"/>
    <x v="6"/>
    <x v="5"/>
  </r>
  <r>
    <s v="CUS7093"/>
    <x v="848"/>
    <x v="0"/>
    <x v="0"/>
    <x v="2"/>
    <s v="SND001"/>
    <x v="6"/>
    <n v="2.5"/>
    <n v="1"/>
    <x v="11"/>
    <n v="0.875"/>
    <x v="2"/>
    <x v="1"/>
    <x v="0"/>
  </r>
  <r>
    <s v="CUS7094"/>
    <x v="798"/>
    <x v="1"/>
    <x v="2"/>
    <x v="3"/>
    <s v="COF001"/>
    <x v="2"/>
    <n v="3.5"/>
    <n v="1"/>
    <x v="15"/>
    <n v="1.2249999999999999"/>
    <x v="1"/>
    <x v="8"/>
    <x v="1"/>
  </r>
  <r>
    <s v="CUS7095"/>
    <x v="549"/>
    <x v="3"/>
    <x v="1"/>
    <x v="7"/>
    <s v="COF001"/>
    <x v="4"/>
    <n v="2.2000000000000002"/>
    <n v="1"/>
    <x v="23"/>
    <n v="0.77"/>
    <x v="1"/>
    <x v="7"/>
    <x v="4"/>
  </r>
  <r>
    <s v="CUS7096"/>
    <x v="677"/>
    <x v="2"/>
    <x v="5"/>
    <x v="15"/>
    <s v="COF001"/>
    <x v="0"/>
    <n v="14"/>
    <n v="1"/>
    <x v="43"/>
    <n v="4.8999999999999995"/>
    <x v="1"/>
    <x v="11"/>
    <x v="0"/>
  </r>
  <r>
    <s v="CUS7097"/>
    <x v="59"/>
    <x v="1"/>
    <x v="2"/>
    <x v="4"/>
    <s v="COF001"/>
    <x v="4"/>
    <n v="4.75"/>
    <n v="2"/>
    <x v="22"/>
    <n v="3.3249999999999997"/>
    <x v="0"/>
    <x v="6"/>
    <x v="5"/>
  </r>
  <r>
    <s v="CUS7098"/>
    <x v="399"/>
    <x v="1"/>
    <x v="2"/>
    <x v="4"/>
    <s v="DES001"/>
    <x v="4"/>
    <n v="3.5"/>
    <n v="2"/>
    <x v="7"/>
    <n v="2.4499999999999997"/>
    <x v="0"/>
    <x v="5"/>
    <x v="2"/>
  </r>
  <r>
    <s v="CUS7099"/>
    <x v="59"/>
    <x v="1"/>
    <x v="4"/>
    <x v="6"/>
    <s v="COF001"/>
    <x v="6"/>
    <n v="3"/>
    <n v="2"/>
    <x v="0"/>
    <n v="2.0999999999999996"/>
    <x v="0"/>
    <x v="6"/>
    <x v="5"/>
  </r>
  <r>
    <s v="CUS7100"/>
    <x v="668"/>
    <x v="1"/>
    <x v="4"/>
    <x v="14"/>
    <s v="COF001"/>
    <x v="3"/>
    <n v="3.1"/>
    <n v="2"/>
    <x v="1"/>
    <n v="2.17"/>
    <x v="2"/>
    <x v="6"/>
    <x v="5"/>
  </r>
  <r>
    <s v="CUS7101"/>
    <x v="347"/>
    <x v="0"/>
    <x v="0"/>
    <x v="2"/>
    <s v="CLD001"/>
    <x v="6"/>
    <n v="3"/>
    <n v="2"/>
    <x v="0"/>
    <n v="2.0999999999999996"/>
    <x v="0"/>
    <x v="1"/>
    <x v="6"/>
  </r>
  <r>
    <s v="CUS7102"/>
    <x v="688"/>
    <x v="1"/>
    <x v="4"/>
    <x v="6"/>
    <s v="DES001"/>
    <x v="6"/>
    <n v="3.1"/>
    <n v="2"/>
    <x v="1"/>
    <n v="2.17"/>
    <x v="1"/>
    <x v="10"/>
    <x v="0"/>
  </r>
  <r>
    <s v="CUS7103"/>
    <x v="226"/>
    <x v="3"/>
    <x v="8"/>
    <x v="16"/>
    <s v="SPC001"/>
    <x v="5"/>
    <n v="6.4"/>
    <n v="1"/>
    <x v="31"/>
    <n v="2.2399999999999998"/>
    <x v="0"/>
    <x v="6"/>
    <x v="6"/>
  </r>
  <r>
    <s v="CUS7104"/>
    <x v="999"/>
    <x v="1"/>
    <x v="4"/>
    <x v="6"/>
    <s v="COF001"/>
    <x v="1"/>
    <n v="3"/>
    <n v="1"/>
    <x v="4"/>
    <n v="1.0499999999999998"/>
    <x v="2"/>
    <x v="0"/>
    <x v="0"/>
  </r>
  <r>
    <s v="CUS7105"/>
    <x v="65"/>
    <x v="1"/>
    <x v="4"/>
    <x v="14"/>
    <s v="CLD001"/>
    <x v="5"/>
    <n v="3"/>
    <n v="2"/>
    <x v="0"/>
    <n v="2.0999999999999996"/>
    <x v="1"/>
    <x v="2"/>
    <x v="3"/>
  </r>
  <r>
    <s v="CUS7106"/>
    <x v="57"/>
    <x v="1"/>
    <x v="4"/>
    <x v="14"/>
    <s v="TEA001"/>
    <x v="1"/>
    <n v="0.8"/>
    <n v="2"/>
    <x v="26"/>
    <n v="0.55999999999999994"/>
    <x v="1"/>
    <x v="6"/>
    <x v="4"/>
  </r>
  <r>
    <s v="CUS7107"/>
    <x v="276"/>
    <x v="3"/>
    <x v="8"/>
    <x v="16"/>
    <s v="SKT001"/>
    <x v="5"/>
    <n v="3.25"/>
    <n v="1"/>
    <x v="14"/>
    <n v="1.1375"/>
    <x v="2"/>
    <x v="8"/>
    <x v="5"/>
  </r>
  <r>
    <s v="CUS7108"/>
    <x v="20"/>
    <x v="1"/>
    <x v="2"/>
    <x v="4"/>
    <s v="SPC001"/>
    <x v="6"/>
    <n v="3"/>
    <n v="1"/>
    <x v="4"/>
    <n v="1.0499999999999998"/>
    <x v="2"/>
    <x v="4"/>
    <x v="1"/>
  </r>
  <r>
    <s v="CUS7109"/>
    <x v="267"/>
    <x v="0"/>
    <x v="0"/>
    <x v="2"/>
    <s v="SND001"/>
    <x v="4"/>
    <n v="3"/>
    <n v="1"/>
    <x v="4"/>
    <n v="1.0499999999999998"/>
    <x v="0"/>
    <x v="8"/>
    <x v="2"/>
  </r>
  <r>
    <s v="CUS7110"/>
    <x v="790"/>
    <x v="3"/>
    <x v="8"/>
    <x v="16"/>
    <s v="COF001"/>
    <x v="5"/>
    <n v="2.2000000000000002"/>
    <n v="2"/>
    <x v="19"/>
    <n v="1.54"/>
    <x v="1"/>
    <x v="5"/>
    <x v="3"/>
  </r>
  <r>
    <s v="CUS7111"/>
    <x v="354"/>
    <x v="0"/>
    <x v="7"/>
    <x v="11"/>
    <s v="SND001"/>
    <x v="0"/>
    <n v="4.75"/>
    <n v="1"/>
    <x v="12"/>
    <n v="1.6624999999999999"/>
    <x v="2"/>
    <x v="0"/>
    <x v="1"/>
  </r>
  <r>
    <s v="CUS7112"/>
    <x v="262"/>
    <x v="3"/>
    <x v="8"/>
    <x v="16"/>
    <s v="SPC001"/>
    <x v="1"/>
    <n v="3.5"/>
    <n v="1"/>
    <x v="15"/>
    <n v="1.2249999999999999"/>
    <x v="2"/>
    <x v="0"/>
    <x v="5"/>
  </r>
  <r>
    <s v="CUS7113"/>
    <x v="318"/>
    <x v="1"/>
    <x v="2"/>
    <x v="3"/>
    <s v="SKT001"/>
    <x v="5"/>
    <n v="2.4500000000000002"/>
    <n v="1"/>
    <x v="20"/>
    <n v="0.85750000000000004"/>
    <x v="2"/>
    <x v="4"/>
    <x v="3"/>
  </r>
  <r>
    <s v="CUS7114"/>
    <x v="970"/>
    <x v="4"/>
    <x v="5"/>
    <x v="13"/>
    <s v="SPC001"/>
    <x v="3"/>
    <n v="3.75"/>
    <n v="1"/>
    <x v="10"/>
    <n v="1.3125"/>
    <x v="0"/>
    <x v="3"/>
    <x v="6"/>
  </r>
  <r>
    <s v="CUS7115"/>
    <x v="472"/>
    <x v="2"/>
    <x v="5"/>
    <x v="15"/>
    <s v="TEA001"/>
    <x v="0"/>
    <n v="3"/>
    <n v="1"/>
    <x v="4"/>
    <n v="1.0499999999999998"/>
    <x v="1"/>
    <x v="3"/>
    <x v="6"/>
  </r>
  <r>
    <s v="CUS7116"/>
    <x v="1052"/>
    <x v="4"/>
    <x v="5"/>
    <x v="12"/>
    <s v="CLD001"/>
    <x v="5"/>
    <n v="4.75"/>
    <n v="2"/>
    <x v="22"/>
    <n v="3.3249999999999997"/>
    <x v="2"/>
    <x v="10"/>
    <x v="3"/>
  </r>
  <r>
    <s v="CUS7117"/>
    <x v="494"/>
    <x v="1"/>
    <x v="2"/>
    <x v="3"/>
    <s v="CLD001"/>
    <x v="3"/>
    <n v="3.5"/>
    <n v="1"/>
    <x v="15"/>
    <n v="1.2249999999999999"/>
    <x v="2"/>
    <x v="7"/>
    <x v="2"/>
  </r>
  <r>
    <s v="CUS7118"/>
    <x v="621"/>
    <x v="3"/>
    <x v="8"/>
    <x v="16"/>
    <s v="SND001"/>
    <x v="5"/>
    <n v="3"/>
    <n v="1"/>
    <x v="4"/>
    <n v="1.0499999999999998"/>
    <x v="2"/>
    <x v="11"/>
    <x v="0"/>
  </r>
  <r>
    <s v="CUS7119"/>
    <x v="702"/>
    <x v="0"/>
    <x v="7"/>
    <x v="11"/>
    <s v="COF001"/>
    <x v="6"/>
    <n v="2"/>
    <n v="2"/>
    <x v="5"/>
    <n v="1.4"/>
    <x v="1"/>
    <x v="7"/>
    <x v="1"/>
  </r>
  <r>
    <s v="CUS7120"/>
    <x v="912"/>
    <x v="4"/>
    <x v="6"/>
    <x v="10"/>
    <s v="COF001"/>
    <x v="0"/>
    <n v="3"/>
    <n v="2"/>
    <x v="0"/>
    <n v="2.0999999999999996"/>
    <x v="2"/>
    <x v="11"/>
    <x v="2"/>
  </r>
  <r>
    <s v="CUS7121"/>
    <x v="254"/>
    <x v="1"/>
    <x v="2"/>
    <x v="3"/>
    <s v="DES001"/>
    <x v="4"/>
    <n v="3.5"/>
    <n v="1"/>
    <x v="15"/>
    <n v="1.2249999999999999"/>
    <x v="1"/>
    <x v="5"/>
    <x v="2"/>
  </r>
  <r>
    <s v="CUS7122"/>
    <x v="782"/>
    <x v="1"/>
    <x v="4"/>
    <x v="6"/>
    <s v="SPC001"/>
    <x v="1"/>
    <n v="2.5"/>
    <n v="1"/>
    <x v="11"/>
    <n v="0.875"/>
    <x v="2"/>
    <x v="10"/>
    <x v="3"/>
  </r>
  <r>
    <s v="CUS7123"/>
    <x v="468"/>
    <x v="4"/>
    <x v="5"/>
    <x v="13"/>
    <s v="SND001"/>
    <x v="4"/>
    <n v="3"/>
    <n v="2"/>
    <x v="0"/>
    <n v="2.0999999999999996"/>
    <x v="1"/>
    <x v="8"/>
    <x v="5"/>
  </r>
  <r>
    <s v="CUS7124"/>
    <x v="1050"/>
    <x v="3"/>
    <x v="8"/>
    <x v="16"/>
    <s v="DES001"/>
    <x v="4"/>
    <n v="2.2000000000000002"/>
    <n v="2"/>
    <x v="19"/>
    <n v="1.54"/>
    <x v="2"/>
    <x v="0"/>
    <x v="5"/>
  </r>
  <r>
    <s v="CUS7125"/>
    <x v="585"/>
    <x v="4"/>
    <x v="5"/>
    <x v="12"/>
    <s v="SKT001"/>
    <x v="3"/>
    <n v="4.5"/>
    <n v="1"/>
    <x v="18"/>
    <n v="1.575"/>
    <x v="1"/>
    <x v="6"/>
    <x v="4"/>
  </r>
  <r>
    <s v="CUS7126"/>
    <x v="1021"/>
    <x v="0"/>
    <x v="7"/>
    <x v="11"/>
    <s v="DES001"/>
    <x v="4"/>
    <n v="3.75"/>
    <n v="1"/>
    <x v="10"/>
    <n v="1.3125"/>
    <x v="2"/>
    <x v="7"/>
    <x v="1"/>
  </r>
  <r>
    <s v="CUS7127"/>
    <x v="99"/>
    <x v="0"/>
    <x v="1"/>
    <x v="1"/>
    <s v="SND001"/>
    <x v="3"/>
    <n v="3"/>
    <n v="1"/>
    <x v="4"/>
    <n v="1.0499999999999998"/>
    <x v="1"/>
    <x v="0"/>
    <x v="3"/>
  </r>
  <r>
    <s v="CUS7128"/>
    <x v="360"/>
    <x v="0"/>
    <x v="7"/>
    <x v="11"/>
    <s v="CLD001"/>
    <x v="1"/>
    <n v="3"/>
    <n v="1"/>
    <x v="4"/>
    <n v="1.0499999999999998"/>
    <x v="2"/>
    <x v="11"/>
    <x v="0"/>
  </r>
  <r>
    <s v="CUS7129"/>
    <x v="71"/>
    <x v="3"/>
    <x v="1"/>
    <x v="7"/>
    <s v="TEA001"/>
    <x v="0"/>
    <n v="3.5"/>
    <n v="2"/>
    <x v="7"/>
    <n v="2.4499999999999997"/>
    <x v="2"/>
    <x v="5"/>
    <x v="2"/>
  </r>
  <r>
    <s v="CUS7130"/>
    <x v="179"/>
    <x v="4"/>
    <x v="5"/>
    <x v="13"/>
    <s v="COF001"/>
    <x v="4"/>
    <n v="3.5"/>
    <n v="1"/>
    <x v="15"/>
    <n v="1.2249999999999999"/>
    <x v="0"/>
    <x v="3"/>
    <x v="5"/>
  </r>
  <r>
    <s v="CUS7131"/>
    <x v="771"/>
    <x v="4"/>
    <x v="5"/>
    <x v="13"/>
    <s v="SPC001"/>
    <x v="0"/>
    <n v="2.2000000000000002"/>
    <n v="2"/>
    <x v="19"/>
    <n v="1.54"/>
    <x v="0"/>
    <x v="11"/>
    <x v="0"/>
  </r>
  <r>
    <s v="CUS7132"/>
    <x v="329"/>
    <x v="0"/>
    <x v="0"/>
    <x v="2"/>
    <s v="DES001"/>
    <x v="6"/>
    <n v="3"/>
    <n v="2"/>
    <x v="0"/>
    <n v="2.0999999999999996"/>
    <x v="1"/>
    <x v="0"/>
    <x v="5"/>
  </r>
  <r>
    <s v="CUS7133"/>
    <x v="638"/>
    <x v="0"/>
    <x v="0"/>
    <x v="0"/>
    <s v="SND001"/>
    <x v="3"/>
    <n v="3.1"/>
    <n v="2"/>
    <x v="1"/>
    <n v="2.17"/>
    <x v="0"/>
    <x v="4"/>
    <x v="1"/>
  </r>
  <r>
    <s v="CUS7134"/>
    <x v="407"/>
    <x v="3"/>
    <x v="1"/>
    <x v="7"/>
    <s v="SKT001"/>
    <x v="4"/>
    <n v="3.75"/>
    <n v="1"/>
    <x v="10"/>
    <n v="1.3125"/>
    <x v="0"/>
    <x v="8"/>
    <x v="0"/>
  </r>
  <r>
    <s v="CUS7135"/>
    <x v="478"/>
    <x v="0"/>
    <x v="1"/>
    <x v="1"/>
    <s v="TEA001"/>
    <x v="3"/>
    <n v="0.8"/>
    <n v="1"/>
    <x v="28"/>
    <n v="0.27999999999999997"/>
    <x v="1"/>
    <x v="7"/>
    <x v="4"/>
  </r>
  <r>
    <s v="CUS7136"/>
    <x v="805"/>
    <x v="1"/>
    <x v="2"/>
    <x v="4"/>
    <s v="CLD001"/>
    <x v="0"/>
    <n v="4.25"/>
    <n v="1"/>
    <x v="6"/>
    <n v="1.4874999999999998"/>
    <x v="1"/>
    <x v="4"/>
    <x v="4"/>
  </r>
  <r>
    <s v="CUS7137"/>
    <x v="761"/>
    <x v="2"/>
    <x v="3"/>
    <x v="9"/>
    <s v="CLD001"/>
    <x v="4"/>
    <n v="0.8"/>
    <n v="2"/>
    <x v="26"/>
    <n v="0.55999999999999994"/>
    <x v="2"/>
    <x v="0"/>
    <x v="0"/>
  </r>
  <r>
    <s v="CUS7138"/>
    <x v="941"/>
    <x v="0"/>
    <x v="0"/>
    <x v="0"/>
    <s v="COF001"/>
    <x v="5"/>
    <n v="2.5499999999999998"/>
    <n v="2"/>
    <x v="13"/>
    <n v="1.7849999999999997"/>
    <x v="0"/>
    <x v="10"/>
    <x v="0"/>
  </r>
  <r>
    <s v="CUS7139"/>
    <x v="837"/>
    <x v="2"/>
    <x v="3"/>
    <x v="5"/>
    <s v="SPC001"/>
    <x v="6"/>
    <n v="3"/>
    <n v="1"/>
    <x v="4"/>
    <n v="1.0499999999999998"/>
    <x v="0"/>
    <x v="8"/>
    <x v="0"/>
  </r>
  <r>
    <s v="CUS7140"/>
    <x v="963"/>
    <x v="2"/>
    <x v="3"/>
    <x v="9"/>
    <s v="TEA001"/>
    <x v="1"/>
    <n v="4.25"/>
    <n v="1"/>
    <x v="6"/>
    <n v="1.4874999999999998"/>
    <x v="2"/>
    <x v="0"/>
    <x v="1"/>
  </r>
  <r>
    <s v="CUS7141"/>
    <x v="32"/>
    <x v="4"/>
    <x v="5"/>
    <x v="12"/>
    <s v="SPC001"/>
    <x v="2"/>
    <n v="0.8"/>
    <n v="2"/>
    <x v="26"/>
    <n v="0.55999999999999994"/>
    <x v="1"/>
    <x v="3"/>
    <x v="2"/>
  </r>
  <r>
    <s v="CUS7142"/>
    <x v="759"/>
    <x v="4"/>
    <x v="5"/>
    <x v="12"/>
    <s v="SKT001"/>
    <x v="1"/>
    <n v="2.2000000000000002"/>
    <n v="2"/>
    <x v="19"/>
    <n v="1.54"/>
    <x v="0"/>
    <x v="6"/>
    <x v="0"/>
  </r>
  <r>
    <s v="CUS7143"/>
    <x v="459"/>
    <x v="0"/>
    <x v="0"/>
    <x v="2"/>
    <s v="CLD001"/>
    <x v="0"/>
    <n v="4"/>
    <n v="1"/>
    <x v="5"/>
    <n v="1.4"/>
    <x v="2"/>
    <x v="8"/>
    <x v="5"/>
  </r>
  <r>
    <s v="CUS7144"/>
    <x v="144"/>
    <x v="0"/>
    <x v="0"/>
    <x v="0"/>
    <s v="CLD001"/>
    <x v="5"/>
    <n v="4"/>
    <n v="2"/>
    <x v="24"/>
    <n v="2.8"/>
    <x v="1"/>
    <x v="9"/>
    <x v="1"/>
  </r>
  <r>
    <s v="CUS7145"/>
    <x v="261"/>
    <x v="1"/>
    <x v="4"/>
    <x v="14"/>
    <s v="SPC001"/>
    <x v="0"/>
    <n v="3.5"/>
    <n v="1"/>
    <x v="15"/>
    <n v="1.2249999999999999"/>
    <x v="1"/>
    <x v="1"/>
    <x v="1"/>
  </r>
  <r>
    <s v="CUS7146"/>
    <x v="623"/>
    <x v="0"/>
    <x v="0"/>
    <x v="2"/>
    <s v="COF001"/>
    <x v="5"/>
    <n v="3"/>
    <n v="2"/>
    <x v="0"/>
    <n v="2.0999999999999996"/>
    <x v="1"/>
    <x v="4"/>
    <x v="1"/>
  </r>
  <r>
    <s v="CUS7147"/>
    <x v="1004"/>
    <x v="2"/>
    <x v="3"/>
    <x v="5"/>
    <s v="COF001"/>
    <x v="1"/>
    <n v="2.5"/>
    <n v="1"/>
    <x v="11"/>
    <n v="0.875"/>
    <x v="2"/>
    <x v="10"/>
    <x v="1"/>
  </r>
  <r>
    <s v="CUS7148"/>
    <x v="902"/>
    <x v="3"/>
    <x v="8"/>
    <x v="16"/>
    <s v="DES001"/>
    <x v="1"/>
    <n v="2.2000000000000002"/>
    <n v="1"/>
    <x v="23"/>
    <n v="0.77"/>
    <x v="2"/>
    <x v="5"/>
    <x v="3"/>
  </r>
  <r>
    <s v="CUS7149"/>
    <x v="587"/>
    <x v="0"/>
    <x v="1"/>
    <x v="1"/>
    <s v="SKT001"/>
    <x v="1"/>
    <n v="4"/>
    <n v="2"/>
    <x v="24"/>
    <n v="2.8"/>
    <x v="1"/>
    <x v="4"/>
    <x v="1"/>
  </r>
  <r>
    <s v="CUS7150"/>
    <x v="761"/>
    <x v="2"/>
    <x v="3"/>
    <x v="9"/>
    <s v="DES001"/>
    <x v="2"/>
    <n v="3.25"/>
    <n v="1"/>
    <x v="14"/>
    <n v="1.1375"/>
    <x v="2"/>
    <x v="0"/>
    <x v="0"/>
  </r>
  <r>
    <s v="CUS7151"/>
    <x v="590"/>
    <x v="1"/>
    <x v="2"/>
    <x v="4"/>
    <s v="SND001"/>
    <x v="5"/>
    <n v="3.75"/>
    <n v="1"/>
    <x v="10"/>
    <n v="1.3125"/>
    <x v="2"/>
    <x v="4"/>
    <x v="2"/>
  </r>
  <r>
    <s v="CUS7152"/>
    <x v="797"/>
    <x v="0"/>
    <x v="7"/>
    <x v="11"/>
    <s v="SND001"/>
    <x v="6"/>
    <n v="0.8"/>
    <n v="2"/>
    <x v="26"/>
    <n v="0.55999999999999994"/>
    <x v="0"/>
    <x v="9"/>
    <x v="4"/>
  </r>
  <r>
    <s v="CUS7153"/>
    <x v="378"/>
    <x v="2"/>
    <x v="3"/>
    <x v="5"/>
    <s v="SND001"/>
    <x v="5"/>
    <n v="4.25"/>
    <n v="1"/>
    <x v="6"/>
    <n v="1.4874999999999998"/>
    <x v="0"/>
    <x v="0"/>
    <x v="0"/>
  </r>
  <r>
    <s v="CUS7154"/>
    <x v="29"/>
    <x v="1"/>
    <x v="4"/>
    <x v="14"/>
    <s v="SKT001"/>
    <x v="5"/>
    <n v="0.8"/>
    <n v="2"/>
    <x v="26"/>
    <n v="0.55999999999999994"/>
    <x v="1"/>
    <x v="6"/>
    <x v="6"/>
  </r>
  <r>
    <s v="CUS7155"/>
    <x v="487"/>
    <x v="0"/>
    <x v="7"/>
    <x v="11"/>
    <s v="TEA001"/>
    <x v="2"/>
    <n v="3"/>
    <n v="1"/>
    <x v="4"/>
    <n v="1.0499999999999998"/>
    <x v="2"/>
    <x v="5"/>
    <x v="5"/>
  </r>
  <r>
    <s v="CUS7156"/>
    <x v="1089"/>
    <x v="2"/>
    <x v="3"/>
    <x v="5"/>
    <s v="SND001"/>
    <x v="6"/>
    <n v="0.8"/>
    <n v="3"/>
    <x v="37"/>
    <n v="0.84000000000000008"/>
    <x v="2"/>
    <x v="7"/>
    <x v="6"/>
  </r>
  <r>
    <s v="CUS7157"/>
    <x v="46"/>
    <x v="2"/>
    <x v="3"/>
    <x v="9"/>
    <s v="SKT001"/>
    <x v="5"/>
    <n v="4.5"/>
    <n v="1"/>
    <x v="18"/>
    <n v="1.575"/>
    <x v="2"/>
    <x v="6"/>
    <x v="1"/>
  </r>
  <r>
    <s v="CUS7158"/>
    <x v="139"/>
    <x v="0"/>
    <x v="0"/>
    <x v="2"/>
    <s v="TEA001"/>
    <x v="0"/>
    <n v="2.5"/>
    <n v="1"/>
    <x v="11"/>
    <n v="0.875"/>
    <x v="0"/>
    <x v="11"/>
    <x v="4"/>
  </r>
  <r>
    <s v="CUS7159"/>
    <x v="304"/>
    <x v="4"/>
    <x v="6"/>
    <x v="10"/>
    <s v="SPC001"/>
    <x v="2"/>
    <n v="3.75"/>
    <n v="2"/>
    <x v="16"/>
    <n v="2.625"/>
    <x v="0"/>
    <x v="5"/>
    <x v="0"/>
  </r>
  <r>
    <s v="CUS7160"/>
    <x v="955"/>
    <x v="1"/>
    <x v="4"/>
    <x v="6"/>
    <s v="SPC001"/>
    <x v="5"/>
    <n v="2"/>
    <n v="2"/>
    <x v="5"/>
    <n v="1.4"/>
    <x v="2"/>
    <x v="6"/>
    <x v="5"/>
  </r>
  <r>
    <s v="CUS7161"/>
    <x v="297"/>
    <x v="0"/>
    <x v="0"/>
    <x v="2"/>
    <s v="SKT001"/>
    <x v="6"/>
    <n v="3.25"/>
    <n v="1"/>
    <x v="14"/>
    <n v="1.1375"/>
    <x v="0"/>
    <x v="7"/>
    <x v="0"/>
  </r>
  <r>
    <s v="CUS7162"/>
    <x v="560"/>
    <x v="0"/>
    <x v="0"/>
    <x v="0"/>
    <s v="SND001"/>
    <x v="3"/>
    <n v="3"/>
    <n v="2"/>
    <x v="0"/>
    <n v="2.0999999999999996"/>
    <x v="0"/>
    <x v="0"/>
    <x v="6"/>
  </r>
  <r>
    <s v="CUS7163"/>
    <x v="598"/>
    <x v="4"/>
    <x v="6"/>
    <x v="10"/>
    <s v="COF001"/>
    <x v="3"/>
    <n v="2.5499999999999998"/>
    <n v="2"/>
    <x v="13"/>
    <n v="1.7849999999999997"/>
    <x v="1"/>
    <x v="8"/>
    <x v="3"/>
  </r>
  <r>
    <s v="CUS7164"/>
    <x v="927"/>
    <x v="1"/>
    <x v="4"/>
    <x v="14"/>
    <s v="TEA001"/>
    <x v="4"/>
    <n v="3.75"/>
    <n v="1"/>
    <x v="10"/>
    <n v="1.3125"/>
    <x v="1"/>
    <x v="3"/>
    <x v="1"/>
  </r>
  <r>
    <s v="CUS7165"/>
    <x v="452"/>
    <x v="0"/>
    <x v="7"/>
    <x v="11"/>
    <s v="COF001"/>
    <x v="5"/>
    <n v="3"/>
    <n v="1"/>
    <x v="4"/>
    <n v="1.0499999999999998"/>
    <x v="2"/>
    <x v="8"/>
    <x v="1"/>
  </r>
  <r>
    <s v="CUS7166"/>
    <x v="462"/>
    <x v="3"/>
    <x v="1"/>
    <x v="7"/>
    <s v="SPC001"/>
    <x v="5"/>
    <n v="2.4500000000000002"/>
    <n v="1"/>
    <x v="20"/>
    <n v="0.85750000000000004"/>
    <x v="0"/>
    <x v="9"/>
    <x v="2"/>
  </r>
  <r>
    <s v="CUS7167"/>
    <x v="1080"/>
    <x v="1"/>
    <x v="2"/>
    <x v="3"/>
    <s v="CLD001"/>
    <x v="2"/>
    <n v="4.5"/>
    <n v="1"/>
    <x v="18"/>
    <n v="1.575"/>
    <x v="1"/>
    <x v="10"/>
    <x v="4"/>
  </r>
  <r>
    <s v="CUS7168"/>
    <x v="719"/>
    <x v="0"/>
    <x v="1"/>
    <x v="1"/>
    <s v="COF001"/>
    <x v="1"/>
    <n v="3.5"/>
    <n v="1"/>
    <x v="15"/>
    <n v="1.2249999999999999"/>
    <x v="1"/>
    <x v="1"/>
    <x v="3"/>
  </r>
  <r>
    <s v="CUS7169"/>
    <x v="265"/>
    <x v="2"/>
    <x v="5"/>
    <x v="15"/>
    <s v="TEA001"/>
    <x v="0"/>
    <n v="3.75"/>
    <n v="1"/>
    <x v="10"/>
    <n v="1.3125"/>
    <x v="1"/>
    <x v="2"/>
    <x v="5"/>
  </r>
  <r>
    <s v="CUS7170"/>
    <x v="1087"/>
    <x v="1"/>
    <x v="4"/>
    <x v="14"/>
    <s v="TEA001"/>
    <x v="6"/>
    <n v="2.2000000000000002"/>
    <n v="2"/>
    <x v="19"/>
    <n v="1.54"/>
    <x v="0"/>
    <x v="2"/>
    <x v="0"/>
  </r>
  <r>
    <s v="CUS7171"/>
    <x v="476"/>
    <x v="2"/>
    <x v="5"/>
    <x v="15"/>
    <s v="CLD001"/>
    <x v="1"/>
    <n v="2.5"/>
    <n v="2"/>
    <x v="17"/>
    <n v="1.75"/>
    <x v="2"/>
    <x v="4"/>
    <x v="5"/>
  </r>
  <r>
    <s v="CUS7172"/>
    <x v="546"/>
    <x v="0"/>
    <x v="0"/>
    <x v="0"/>
    <s v="SKT001"/>
    <x v="1"/>
    <n v="2.4500000000000002"/>
    <n v="2"/>
    <x v="25"/>
    <n v="1.7150000000000001"/>
    <x v="2"/>
    <x v="4"/>
    <x v="6"/>
  </r>
  <r>
    <s v="CUS7173"/>
    <x v="916"/>
    <x v="0"/>
    <x v="1"/>
    <x v="1"/>
    <s v="CLD001"/>
    <x v="0"/>
    <n v="2.5"/>
    <n v="2"/>
    <x v="17"/>
    <n v="1.75"/>
    <x v="1"/>
    <x v="6"/>
    <x v="3"/>
  </r>
  <r>
    <s v="CUS7174"/>
    <x v="512"/>
    <x v="3"/>
    <x v="8"/>
    <x v="16"/>
    <s v="DES001"/>
    <x v="6"/>
    <n v="2"/>
    <n v="1"/>
    <x v="3"/>
    <n v="0.7"/>
    <x v="2"/>
    <x v="1"/>
    <x v="0"/>
  </r>
  <r>
    <s v="CUS7175"/>
    <x v="956"/>
    <x v="3"/>
    <x v="1"/>
    <x v="7"/>
    <s v="CLD001"/>
    <x v="2"/>
    <n v="3.75"/>
    <n v="1"/>
    <x v="10"/>
    <n v="1.3125"/>
    <x v="2"/>
    <x v="3"/>
    <x v="4"/>
  </r>
  <r>
    <s v="CUS7176"/>
    <x v="453"/>
    <x v="3"/>
    <x v="8"/>
    <x v="16"/>
    <s v="CLD001"/>
    <x v="3"/>
    <n v="0.8"/>
    <n v="3"/>
    <x v="37"/>
    <n v="0.84000000000000008"/>
    <x v="2"/>
    <x v="6"/>
    <x v="6"/>
  </r>
  <r>
    <s v="CUS7177"/>
    <x v="50"/>
    <x v="2"/>
    <x v="3"/>
    <x v="5"/>
    <s v="DES001"/>
    <x v="1"/>
    <n v="3.75"/>
    <n v="2"/>
    <x v="16"/>
    <n v="2.625"/>
    <x v="0"/>
    <x v="11"/>
    <x v="0"/>
  </r>
  <r>
    <s v="CUS7178"/>
    <x v="607"/>
    <x v="1"/>
    <x v="2"/>
    <x v="3"/>
    <s v="CLD001"/>
    <x v="1"/>
    <n v="0.8"/>
    <n v="2"/>
    <x v="26"/>
    <n v="0.55999999999999994"/>
    <x v="0"/>
    <x v="10"/>
    <x v="4"/>
  </r>
  <r>
    <s v="CUS7179"/>
    <x v="965"/>
    <x v="0"/>
    <x v="0"/>
    <x v="0"/>
    <s v="TEA001"/>
    <x v="2"/>
    <n v="2.5"/>
    <n v="2"/>
    <x v="17"/>
    <n v="1.75"/>
    <x v="0"/>
    <x v="2"/>
    <x v="2"/>
  </r>
  <r>
    <s v="CUS7180"/>
    <x v="864"/>
    <x v="0"/>
    <x v="0"/>
    <x v="0"/>
    <s v="DES001"/>
    <x v="6"/>
    <n v="2"/>
    <n v="1"/>
    <x v="3"/>
    <n v="0.7"/>
    <x v="2"/>
    <x v="10"/>
    <x v="5"/>
  </r>
  <r>
    <s v="CUS7181"/>
    <x v="209"/>
    <x v="4"/>
    <x v="5"/>
    <x v="13"/>
    <s v="DES001"/>
    <x v="4"/>
    <n v="8.9499999999999993"/>
    <n v="1"/>
    <x v="27"/>
    <n v="3.1324999999999994"/>
    <x v="0"/>
    <x v="4"/>
    <x v="4"/>
  </r>
  <r>
    <s v="CUS7182"/>
    <x v="221"/>
    <x v="1"/>
    <x v="2"/>
    <x v="4"/>
    <s v="SND001"/>
    <x v="0"/>
    <n v="3"/>
    <n v="1"/>
    <x v="4"/>
    <n v="1.0499999999999998"/>
    <x v="2"/>
    <x v="7"/>
    <x v="0"/>
  </r>
  <r>
    <s v="CUS7183"/>
    <x v="20"/>
    <x v="0"/>
    <x v="0"/>
    <x v="2"/>
    <s v="TEA001"/>
    <x v="0"/>
    <n v="3"/>
    <n v="1"/>
    <x v="4"/>
    <n v="1.0499999999999998"/>
    <x v="2"/>
    <x v="4"/>
    <x v="1"/>
  </r>
  <r>
    <s v="CUS7184"/>
    <x v="773"/>
    <x v="4"/>
    <x v="5"/>
    <x v="13"/>
    <s v="SPC001"/>
    <x v="4"/>
    <n v="4.75"/>
    <n v="1"/>
    <x v="12"/>
    <n v="1.6624999999999999"/>
    <x v="2"/>
    <x v="1"/>
    <x v="6"/>
  </r>
  <r>
    <s v="CUS7185"/>
    <x v="76"/>
    <x v="1"/>
    <x v="4"/>
    <x v="14"/>
    <s v="TEA001"/>
    <x v="5"/>
    <n v="2.5"/>
    <n v="1"/>
    <x v="11"/>
    <n v="0.875"/>
    <x v="0"/>
    <x v="9"/>
    <x v="0"/>
  </r>
  <r>
    <s v="CUS7186"/>
    <x v="34"/>
    <x v="2"/>
    <x v="5"/>
    <x v="15"/>
    <s v="TEA001"/>
    <x v="5"/>
    <n v="3.75"/>
    <n v="1"/>
    <x v="10"/>
    <n v="1.3125"/>
    <x v="2"/>
    <x v="3"/>
    <x v="1"/>
  </r>
  <r>
    <s v="CUS7187"/>
    <x v="507"/>
    <x v="3"/>
    <x v="1"/>
    <x v="7"/>
    <s v="SND001"/>
    <x v="6"/>
    <n v="3.1"/>
    <n v="1"/>
    <x v="9"/>
    <n v="1.085"/>
    <x v="1"/>
    <x v="8"/>
    <x v="2"/>
  </r>
  <r>
    <s v="CUS7188"/>
    <x v="966"/>
    <x v="0"/>
    <x v="7"/>
    <x v="11"/>
    <s v="TEA001"/>
    <x v="0"/>
    <n v="4"/>
    <n v="1"/>
    <x v="5"/>
    <n v="1.4"/>
    <x v="1"/>
    <x v="8"/>
    <x v="1"/>
  </r>
  <r>
    <s v="CUS7189"/>
    <x v="182"/>
    <x v="1"/>
    <x v="2"/>
    <x v="4"/>
    <s v="TEA001"/>
    <x v="0"/>
    <n v="2"/>
    <n v="2"/>
    <x v="5"/>
    <n v="1.4"/>
    <x v="2"/>
    <x v="9"/>
    <x v="4"/>
  </r>
  <r>
    <s v="CUS7190"/>
    <x v="487"/>
    <x v="2"/>
    <x v="5"/>
    <x v="15"/>
    <s v="DES001"/>
    <x v="1"/>
    <n v="2.4500000000000002"/>
    <n v="2"/>
    <x v="25"/>
    <n v="1.7150000000000001"/>
    <x v="2"/>
    <x v="5"/>
    <x v="5"/>
  </r>
  <r>
    <s v="CUS7191"/>
    <x v="33"/>
    <x v="0"/>
    <x v="1"/>
    <x v="1"/>
    <s v="SPC001"/>
    <x v="0"/>
    <n v="3.75"/>
    <n v="1"/>
    <x v="10"/>
    <n v="1.3125"/>
    <x v="1"/>
    <x v="1"/>
    <x v="3"/>
  </r>
  <r>
    <s v="CUS7192"/>
    <x v="400"/>
    <x v="1"/>
    <x v="2"/>
    <x v="3"/>
    <s v="SPC001"/>
    <x v="3"/>
    <n v="2.2000000000000002"/>
    <n v="2"/>
    <x v="19"/>
    <n v="1.54"/>
    <x v="0"/>
    <x v="7"/>
    <x v="5"/>
  </r>
  <r>
    <s v="CUS7193"/>
    <x v="247"/>
    <x v="1"/>
    <x v="2"/>
    <x v="4"/>
    <s v="SKT001"/>
    <x v="4"/>
    <n v="3.5"/>
    <n v="1"/>
    <x v="15"/>
    <n v="1.2249999999999999"/>
    <x v="1"/>
    <x v="9"/>
    <x v="3"/>
  </r>
  <r>
    <s v="CUS7194"/>
    <x v="237"/>
    <x v="4"/>
    <x v="6"/>
    <x v="10"/>
    <s v="SPC001"/>
    <x v="5"/>
    <n v="2.5"/>
    <n v="2"/>
    <x v="17"/>
    <n v="1.75"/>
    <x v="2"/>
    <x v="8"/>
    <x v="3"/>
  </r>
  <r>
    <s v="CUS7195"/>
    <x v="220"/>
    <x v="0"/>
    <x v="0"/>
    <x v="0"/>
    <s v="COF001"/>
    <x v="6"/>
    <n v="3.75"/>
    <n v="1"/>
    <x v="10"/>
    <n v="1.3125"/>
    <x v="0"/>
    <x v="0"/>
    <x v="2"/>
  </r>
  <r>
    <s v="CUS7196"/>
    <x v="3"/>
    <x v="3"/>
    <x v="8"/>
    <x v="16"/>
    <s v="TEA001"/>
    <x v="6"/>
    <n v="3.5"/>
    <n v="1"/>
    <x v="15"/>
    <n v="1.2249999999999999"/>
    <x v="0"/>
    <x v="3"/>
    <x v="2"/>
  </r>
  <r>
    <s v="CUS7197"/>
    <x v="757"/>
    <x v="2"/>
    <x v="3"/>
    <x v="5"/>
    <s v="COF001"/>
    <x v="0"/>
    <n v="4.25"/>
    <n v="1"/>
    <x v="6"/>
    <n v="1.4874999999999998"/>
    <x v="2"/>
    <x v="5"/>
    <x v="0"/>
  </r>
  <r>
    <s v="CUS7198"/>
    <x v="292"/>
    <x v="1"/>
    <x v="2"/>
    <x v="3"/>
    <s v="SKT001"/>
    <x v="3"/>
    <n v="0.8"/>
    <n v="2"/>
    <x v="26"/>
    <n v="0.55999999999999994"/>
    <x v="1"/>
    <x v="7"/>
    <x v="0"/>
  </r>
  <r>
    <s v="CUS7199"/>
    <x v="808"/>
    <x v="0"/>
    <x v="0"/>
    <x v="2"/>
    <s v="TEA001"/>
    <x v="6"/>
    <n v="2.5"/>
    <n v="2"/>
    <x v="17"/>
    <n v="1.75"/>
    <x v="0"/>
    <x v="2"/>
    <x v="1"/>
  </r>
  <r>
    <s v="CUS7200"/>
    <x v="14"/>
    <x v="0"/>
    <x v="7"/>
    <x v="11"/>
    <s v="DES001"/>
    <x v="4"/>
    <n v="3.75"/>
    <n v="1"/>
    <x v="10"/>
    <n v="1.3125"/>
    <x v="2"/>
    <x v="1"/>
    <x v="3"/>
  </r>
  <r>
    <s v="CUS7201"/>
    <x v="811"/>
    <x v="3"/>
    <x v="8"/>
    <x v="16"/>
    <s v="TEA001"/>
    <x v="5"/>
    <n v="2.4500000000000002"/>
    <n v="2"/>
    <x v="25"/>
    <n v="1.7150000000000001"/>
    <x v="2"/>
    <x v="1"/>
    <x v="2"/>
  </r>
  <r>
    <s v="CUS7202"/>
    <x v="184"/>
    <x v="1"/>
    <x v="2"/>
    <x v="3"/>
    <s v="COF001"/>
    <x v="6"/>
    <n v="2.5"/>
    <n v="1"/>
    <x v="11"/>
    <n v="0.875"/>
    <x v="2"/>
    <x v="3"/>
    <x v="2"/>
  </r>
  <r>
    <s v="CUS7203"/>
    <x v="581"/>
    <x v="2"/>
    <x v="5"/>
    <x v="8"/>
    <s v="CLD001"/>
    <x v="5"/>
    <n v="3"/>
    <n v="2"/>
    <x v="0"/>
    <n v="2.0999999999999996"/>
    <x v="2"/>
    <x v="2"/>
    <x v="2"/>
  </r>
  <r>
    <s v="CUS7204"/>
    <x v="1084"/>
    <x v="1"/>
    <x v="2"/>
    <x v="3"/>
    <s v="TEA001"/>
    <x v="4"/>
    <n v="3.75"/>
    <n v="1"/>
    <x v="10"/>
    <n v="1.3125"/>
    <x v="0"/>
    <x v="7"/>
    <x v="4"/>
  </r>
  <r>
    <s v="CUS7205"/>
    <x v="482"/>
    <x v="4"/>
    <x v="6"/>
    <x v="10"/>
    <s v="SKT001"/>
    <x v="0"/>
    <n v="3.75"/>
    <n v="1"/>
    <x v="10"/>
    <n v="1.3125"/>
    <x v="0"/>
    <x v="1"/>
    <x v="5"/>
  </r>
  <r>
    <s v="CUS7206"/>
    <x v="256"/>
    <x v="0"/>
    <x v="1"/>
    <x v="1"/>
    <s v="DES001"/>
    <x v="1"/>
    <n v="2.5"/>
    <n v="2"/>
    <x v="17"/>
    <n v="1.75"/>
    <x v="1"/>
    <x v="0"/>
    <x v="5"/>
  </r>
  <r>
    <s v="CUS7207"/>
    <x v="455"/>
    <x v="1"/>
    <x v="2"/>
    <x v="3"/>
    <s v="CLD001"/>
    <x v="1"/>
    <n v="2"/>
    <n v="1"/>
    <x v="3"/>
    <n v="0.7"/>
    <x v="1"/>
    <x v="10"/>
    <x v="0"/>
  </r>
  <r>
    <s v="CUS7208"/>
    <x v="786"/>
    <x v="4"/>
    <x v="5"/>
    <x v="12"/>
    <s v="SND001"/>
    <x v="4"/>
    <n v="3.5"/>
    <n v="2"/>
    <x v="7"/>
    <n v="2.4499999999999997"/>
    <x v="1"/>
    <x v="11"/>
    <x v="2"/>
  </r>
  <r>
    <s v="CUS7209"/>
    <x v="1058"/>
    <x v="3"/>
    <x v="1"/>
    <x v="7"/>
    <s v="TEA001"/>
    <x v="3"/>
    <n v="3.75"/>
    <n v="1"/>
    <x v="10"/>
    <n v="1.3125"/>
    <x v="1"/>
    <x v="2"/>
    <x v="6"/>
  </r>
  <r>
    <s v="CUS7210"/>
    <x v="333"/>
    <x v="1"/>
    <x v="2"/>
    <x v="4"/>
    <s v="CLD001"/>
    <x v="5"/>
    <n v="2.5"/>
    <n v="2"/>
    <x v="17"/>
    <n v="1.75"/>
    <x v="2"/>
    <x v="9"/>
    <x v="2"/>
  </r>
  <r>
    <s v="CUS7211"/>
    <x v="521"/>
    <x v="4"/>
    <x v="5"/>
    <x v="13"/>
    <s v="DES001"/>
    <x v="0"/>
    <n v="3"/>
    <n v="1"/>
    <x v="4"/>
    <n v="1.0499999999999998"/>
    <x v="0"/>
    <x v="9"/>
    <x v="4"/>
  </r>
  <r>
    <s v="CUS7212"/>
    <x v="498"/>
    <x v="2"/>
    <x v="3"/>
    <x v="9"/>
    <s v="SND001"/>
    <x v="3"/>
    <n v="2.5"/>
    <n v="1"/>
    <x v="11"/>
    <n v="0.875"/>
    <x v="1"/>
    <x v="0"/>
    <x v="6"/>
  </r>
  <r>
    <s v="CUS7213"/>
    <x v="342"/>
    <x v="0"/>
    <x v="7"/>
    <x v="11"/>
    <s v="CLD001"/>
    <x v="6"/>
    <n v="3"/>
    <n v="1"/>
    <x v="4"/>
    <n v="1.0499999999999998"/>
    <x v="1"/>
    <x v="6"/>
    <x v="0"/>
  </r>
  <r>
    <s v="CUS7214"/>
    <x v="55"/>
    <x v="3"/>
    <x v="1"/>
    <x v="7"/>
    <s v="CLD001"/>
    <x v="4"/>
    <n v="3.5"/>
    <n v="1"/>
    <x v="15"/>
    <n v="1.2249999999999999"/>
    <x v="0"/>
    <x v="4"/>
    <x v="3"/>
  </r>
  <r>
    <s v="CUS7215"/>
    <x v="144"/>
    <x v="4"/>
    <x v="5"/>
    <x v="12"/>
    <s v="DES001"/>
    <x v="0"/>
    <n v="3"/>
    <n v="2"/>
    <x v="0"/>
    <n v="2.0999999999999996"/>
    <x v="1"/>
    <x v="9"/>
    <x v="1"/>
  </r>
  <r>
    <s v="CUS7216"/>
    <x v="807"/>
    <x v="0"/>
    <x v="0"/>
    <x v="0"/>
    <s v="TEA001"/>
    <x v="1"/>
    <n v="3"/>
    <n v="1"/>
    <x v="4"/>
    <n v="1.0499999999999998"/>
    <x v="1"/>
    <x v="1"/>
    <x v="4"/>
  </r>
  <r>
    <s v="CUS7217"/>
    <x v="248"/>
    <x v="0"/>
    <x v="1"/>
    <x v="1"/>
    <s v="SKT001"/>
    <x v="3"/>
    <n v="2.5"/>
    <n v="2"/>
    <x v="17"/>
    <n v="1.75"/>
    <x v="2"/>
    <x v="9"/>
    <x v="2"/>
  </r>
  <r>
    <s v="CUS7218"/>
    <x v="863"/>
    <x v="1"/>
    <x v="2"/>
    <x v="3"/>
    <s v="TEA001"/>
    <x v="6"/>
    <n v="4.75"/>
    <n v="2"/>
    <x v="22"/>
    <n v="3.3249999999999997"/>
    <x v="2"/>
    <x v="6"/>
    <x v="0"/>
  </r>
  <r>
    <s v="CUS7219"/>
    <x v="506"/>
    <x v="1"/>
    <x v="2"/>
    <x v="4"/>
    <s v="TEA001"/>
    <x v="3"/>
    <n v="2.5"/>
    <n v="2"/>
    <x v="17"/>
    <n v="1.75"/>
    <x v="1"/>
    <x v="7"/>
    <x v="6"/>
  </r>
  <r>
    <s v="CUS7220"/>
    <x v="1025"/>
    <x v="4"/>
    <x v="6"/>
    <x v="10"/>
    <s v="SPC001"/>
    <x v="4"/>
    <n v="2.4500000000000002"/>
    <n v="1"/>
    <x v="20"/>
    <n v="0.85750000000000004"/>
    <x v="2"/>
    <x v="0"/>
    <x v="1"/>
  </r>
  <r>
    <s v="CUS7221"/>
    <x v="435"/>
    <x v="1"/>
    <x v="4"/>
    <x v="14"/>
    <s v="SND001"/>
    <x v="3"/>
    <n v="3"/>
    <n v="1"/>
    <x v="4"/>
    <n v="1.0499999999999998"/>
    <x v="2"/>
    <x v="6"/>
    <x v="2"/>
  </r>
  <r>
    <s v="CUS7222"/>
    <x v="823"/>
    <x v="0"/>
    <x v="0"/>
    <x v="2"/>
    <s v="SND001"/>
    <x v="1"/>
    <n v="3.75"/>
    <n v="2"/>
    <x v="16"/>
    <n v="2.625"/>
    <x v="0"/>
    <x v="9"/>
    <x v="3"/>
  </r>
  <r>
    <s v="CUS7223"/>
    <x v="274"/>
    <x v="4"/>
    <x v="6"/>
    <x v="10"/>
    <s v="DES001"/>
    <x v="6"/>
    <n v="2.5"/>
    <n v="2"/>
    <x v="17"/>
    <n v="1.75"/>
    <x v="0"/>
    <x v="9"/>
    <x v="3"/>
  </r>
  <r>
    <s v="CUS7224"/>
    <x v="257"/>
    <x v="3"/>
    <x v="8"/>
    <x v="16"/>
    <s v="SPC001"/>
    <x v="5"/>
    <n v="4.5"/>
    <n v="1"/>
    <x v="18"/>
    <n v="1.575"/>
    <x v="2"/>
    <x v="10"/>
    <x v="4"/>
  </r>
  <r>
    <s v="CUS7225"/>
    <x v="194"/>
    <x v="1"/>
    <x v="2"/>
    <x v="3"/>
    <s v="SPC001"/>
    <x v="4"/>
    <n v="3.75"/>
    <n v="1"/>
    <x v="10"/>
    <n v="1.3125"/>
    <x v="0"/>
    <x v="4"/>
    <x v="4"/>
  </r>
  <r>
    <s v="CUS7226"/>
    <x v="887"/>
    <x v="2"/>
    <x v="5"/>
    <x v="15"/>
    <s v="SND001"/>
    <x v="0"/>
    <n v="3.75"/>
    <n v="1"/>
    <x v="10"/>
    <n v="1.3125"/>
    <x v="2"/>
    <x v="11"/>
    <x v="6"/>
  </r>
  <r>
    <s v="CUS7227"/>
    <x v="973"/>
    <x v="2"/>
    <x v="5"/>
    <x v="15"/>
    <s v="DES001"/>
    <x v="5"/>
    <n v="3.75"/>
    <n v="1"/>
    <x v="10"/>
    <n v="1.3125"/>
    <x v="2"/>
    <x v="3"/>
    <x v="4"/>
  </r>
  <r>
    <s v="CUS7228"/>
    <x v="950"/>
    <x v="4"/>
    <x v="5"/>
    <x v="13"/>
    <s v="TEA001"/>
    <x v="0"/>
    <n v="3.5"/>
    <n v="1"/>
    <x v="15"/>
    <n v="1.2249999999999999"/>
    <x v="2"/>
    <x v="4"/>
    <x v="4"/>
  </r>
  <r>
    <s v="CUS7229"/>
    <x v="786"/>
    <x v="2"/>
    <x v="3"/>
    <x v="9"/>
    <s v="SKT001"/>
    <x v="2"/>
    <n v="4.25"/>
    <n v="2"/>
    <x v="21"/>
    <n v="2.9749999999999996"/>
    <x v="1"/>
    <x v="11"/>
    <x v="2"/>
  </r>
  <r>
    <s v="CUS7230"/>
    <x v="1040"/>
    <x v="2"/>
    <x v="5"/>
    <x v="8"/>
    <s v="SPC001"/>
    <x v="3"/>
    <n v="0.8"/>
    <n v="2"/>
    <x v="26"/>
    <n v="0.55999999999999994"/>
    <x v="2"/>
    <x v="10"/>
    <x v="3"/>
  </r>
  <r>
    <s v="CUS7231"/>
    <x v="228"/>
    <x v="0"/>
    <x v="0"/>
    <x v="2"/>
    <s v="SKT001"/>
    <x v="2"/>
    <n v="3.25"/>
    <n v="1"/>
    <x v="14"/>
    <n v="1.1375"/>
    <x v="0"/>
    <x v="4"/>
    <x v="2"/>
  </r>
  <r>
    <s v="CUS7232"/>
    <x v="1"/>
    <x v="1"/>
    <x v="2"/>
    <x v="4"/>
    <s v="COF001"/>
    <x v="6"/>
    <n v="3.75"/>
    <n v="2"/>
    <x v="16"/>
    <n v="2.625"/>
    <x v="1"/>
    <x v="1"/>
    <x v="0"/>
  </r>
  <r>
    <s v="CUS7233"/>
    <x v="603"/>
    <x v="2"/>
    <x v="5"/>
    <x v="8"/>
    <s v="DES001"/>
    <x v="1"/>
    <n v="2.2000000000000002"/>
    <n v="2"/>
    <x v="19"/>
    <n v="1.54"/>
    <x v="1"/>
    <x v="0"/>
    <x v="1"/>
  </r>
  <r>
    <s v="CUS7234"/>
    <x v="903"/>
    <x v="2"/>
    <x v="3"/>
    <x v="9"/>
    <s v="DES001"/>
    <x v="2"/>
    <n v="2.5499999999999998"/>
    <n v="2"/>
    <x v="13"/>
    <n v="1.7849999999999997"/>
    <x v="1"/>
    <x v="11"/>
    <x v="6"/>
  </r>
  <r>
    <s v="CUS7235"/>
    <x v="810"/>
    <x v="1"/>
    <x v="4"/>
    <x v="6"/>
    <s v="TEA001"/>
    <x v="2"/>
    <n v="7.6"/>
    <n v="1"/>
    <x v="42"/>
    <n v="2.6599999999999997"/>
    <x v="1"/>
    <x v="7"/>
    <x v="5"/>
  </r>
  <r>
    <s v="CUS7236"/>
    <x v="661"/>
    <x v="0"/>
    <x v="1"/>
    <x v="1"/>
    <s v="COF001"/>
    <x v="4"/>
    <n v="3.5"/>
    <n v="2"/>
    <x v="7"/>
    <n v="2.4499999999999997"/>
    <x v="0"/>
    <x v="6"/>
    <x v="1"/>
  </r>
  <r>
    <s v="CUS7237"/>
    <x v="218"/>
    <x v="1"/>
    <x v="4"/>
    <x v="6"/>
    <s v="COF001"/>
    <x v="3"/>
    <n v="2.5"/>
    <n v="2"/>
    <x v="17"/>
    <n v="1.75"/>
    <x v="0"/>
    <x v="7"/>
    <x v="0"/>
  </r>
  <r>
    <s v="CUS7238"/>
    <x v="423"/>
    <x v="4"/>
    <x v="5"/>
    <x v="13"/>
    <s v="SPC001"/>
    <x v="0"/>
    <n v="2.5"/>
    <n v="1"/>
    <x v="11"/>
    <n v="0.875"/>
    <x v="2"/>
    <x v="2"/>
    <x v="0"/>
  </r>
  <r>
    <s v="CUS7239"/>
    <x v="547"/>
    <x v="0"/>
    <x v="1"/>
    <x v="1"/>
    <s v="COF001"/>
    <x v="4"/>
    <n v="3"/>
    <n v="2"/>
    <x v="0"/>
    <n v="2.0999999999999996"/>
    <x v="0"/>
    <x v="8"/>
    <x v="5"/>
  </r>
  <r>
    <s v="CUS7240"/>
    <x v="614"/>
    <x v="2"/>
    <x v="3"/>
    <x v="5"/>
    <s v="DES001"/>
    <x v="3"/>
    <n v="0.8"/>
    <n v="1"/>
    <x v="28"/>
    <n v="0.27999999999999997"/>
    <x v="1"/>
    <x v="3"/>
    <x v="5"/>
  </r>
  <r>
    <s v="CUS7241"/>
    <x v="386"/>
    <x v="1"/>
    <x v="2"/>
    <x v="3"/>
    <s v="SKT001"/>
    <x v="1"/>
    <n v="3"/>
    <n v="1"/>
    <x v="4"/>
    <n v="1.0499999999999998"/>
    <x v="0"/>
    <x v="1"/>
    <x v="4"/>
  </r>
  <r>
    <s v="CUS7242"/>
    <x v="1056"/>
    <x v="3"/>
    <x v="8"/>
    <x v="16"/>
    <s v="SPC001"/>
    <x v="5"/>
    <n v="2.5"/>
    <n v="2"/>
    <x v="17"/>
    <n v="1.75"/>
    <x v="2"/>
    <x v="11"/>
    <x v="3"/>
  </r>
  <r>
    <s v="CUS7243"/>
    <x v="546"/>
    <x v="0"/>
    <x v="7"/>
    <x v="11"/>
    <s v="COF001"/>
    <x v="6"/>
    <n v="2"/>
    <n v="1"/>
    <x v="3"/>
    <n v="0.7"/>
    <x v="2"/>
    <x v="4"/>
    <x v="6"/>
  </r>
  <r>
    <s v="CUS7244"/>
    <x v="723"/>
    <x v="4"/>
    <x v="6"/>
    <x v="10"/>
    <s v="SPC001"/>
    <x v="3"/>
    <n v="3.5"/>
    <n v="1"/>
    <x v="15"/>
    <n v="1.2249999999999999"/>
    <x v="1"/>
    <x v="3"/>
    <x v="5"/>
  </r>
  <r>
    <s v="CUS7245"/>
    <x v="87"/>
    <x v="4"/>
    <x v="5"/>
    <x v="12"/>
    <s v="SND001"/>
    <x v="6"/>
    <n v="4.5"/>
    <n v="2"/>
    <x v="2"/>
    <n v="3.15"/>
    <x v="1"/>
    <x v="5"/>
    <x v="1"/>
  </r>
  <r>
    <s v="CUS7246"/>
    <x v="8"/>
    <x v="4"/>
    <x v="5"/>
    <x v="12"/>
    <s v="COF001"/>
    <x v="4"/>
    <n v="3"/>
    <n v="1"/>
    <x v="4"/>
    <n v="1.0499999999999998"/>
    <x v="1"/>
    <x v="3"/>
    <x v="4"/>
  </r>
  <r>
    <s v="CUS7247"/>
    <x v="245"/>
    <x v="2"/>
    <x v="5"/>
    <x v="15"/>
    <s v="SKT001"/>
    <x v="1"/>
    <n v="4.25"/>
    <n v="2"/>
    <x v="21"/>
    <n v="2.9749999999999996"/>
    <x v="2"/>
    <x v="3"/>
    <x v="3"/>
  </r>
  <r>
    <s v="CUS7248"/>
    <x v="604"/>
    <x v="0"/>
    <x v="1"/>
    <x v="1"/>
    <s v="DES001"/>
    <x v="3"/>
    <n v="0.8"/>
    <n v="1"/>
    <x v="28"/>
    <n v="0.27999999999999997"/>
    <x v="0"/>
    <x v="4"/>
    <x v="4"/>
  </r>
  <r>
    <s v="CUS7249"/>
    <x v="1066"/>
    <x v="3"/>
    <x v="8"/>
    <x v="16"/>
    <s v="SKT001"/>
    <x v="2"/>
    <n v="2.5"/>
    <n v="1"/>
    <x v="11"/>
    <n v="0.875"/>
    <x v="1"/>
    <x v="1"/>
    <x v="0"/>
  </r>
  <r>
    <s v="CUS7250"/>
    <x v="592"/>
    <x v="4"/>
    <x v="5"/>
    <x v="13"/>
    <s v="DES001"/>
    <x v="2"/>
    <n v="3"/>
    <n v="1"/>
    <x v="4"/>
    <n v="1.0499999999999998"/>
    <x v="1"/>
    <x v="4"/>
    <x v="1"/>
  </r>
  <r>
    <s v="CUS7251"/>
    <x v="892"/>
    <x v="0"/>
    <x v="0"/>
    <x v="2"/>
    <s v="SKT001"/>
    <x v="0"/>
    <n v="3.1"/>
    <n v="1"/>
    <x v="9"/>
    <n v="1.085"/>
    <x v="0"/>
    <x v="11"/>
    <x v="2"/>
  </r>
  <r>
    <s v="CUS7252"/>
    <x v="220"/>
    <x v="1"/>
    <x v="4"/>
    <x v="14"/>
    <s v="SPC001"/>
    <x v="1"/>
    <n v="3"/>
    <n v="1"/>
    <x v="4"/>
    <n v="1.0499999999999998"/>
    <x v="0"/>
    <x v="0"/>
    <x v="2"/>
  </r>
  <r>
    <s v="CUS7253"/>
    <x v="440"/>
    <x v="1"/>
    <x v="2"/>
    <x v="3"/>
    <s v="SND001"/>
    <x v="5"/>
    <n v="2.2000000000000002"/>
    <n v="1"/>
    <x v="23"/>
    <n v="0.77"/>
    <x v="0"/>
    <x v="2"/>
    <x v="6"/>
  </r>
  <r>
    <s v="CUS7254"/>
    <x v="556"/>
    <x v="0"/>
    <x v="0"/>
    <x v="0"/>
    <s v="TEA001"/>
    <x v="4"/>
    <n v="0.8"/>
    <n v="2"/>
    <x v="26"/>
    <n v="0.55999999999999994"/>
    <x v="1"/>
    <x v="3"/>
    <x v="6"/>
  </r>
  <r>
    <s v="CUS7255"/>
    <x v="661"/>
    <x v="3"/>
    <x v="1"/>
    <x v="7"/>
    <s v="SKT001"/>
    <x v="5"/>
    <n v="4.25"/>
    <n v="2"/>
    <x v="21"/>
    <n v="2.9749999999999996"/>
    <x v="0"/>
    <x v="6"/>
    <x v="1"/>
  </r>
  <r>
    <s v="CUS7256"/>
    <x v="928"/>
    <x v="4"/>
    <x v="5"/>
    <x v="13"/>
    <s v="CLD001"/>
    <x v="3"/>
    <n v="20.45"/>
    <n v="1"/>
    <x v="36"/>
    <n v="7.1574999999999989"/>
    <x v="0"/>
    <x v="4"/>
    <x v="1"/>
  </r>
  <r>
    <s v="CUS7257"/>
    <x v="732"/>
    <x v="1"/>
    <x v="2"/>
    <x v="3"/>
    <s v="DES001"/>
    <x v="0"/>
    <n v="3.75"/>
    <n v="1"/>
    <x v="10"/>
    <n v="1.3125"/>
    <x v="2"/>
    <x v="5"/>
    <x v="4"/>
  </r>
  <r>
    <s v="CUS7258"/>
    <x v="594"/>
    <x v="0"/>
    <x v="0"/>
    <x v="2"/>
    <s v="SND001"/>
    <x v="2"/>
    <n v="3"/>
    <n v="2"/>
    <x v="0"/>
    <n v="2.0999999999999996"/>
    <x v="1"/>
    <x v="4"/>
    <x v="6"/>
  </r>
  <r>
    <s v="CUS7259"/>
    <x v="791"/>
    <x v="0"/>
    <x v="1"/>
    <x v="1"/>
    <s v="TEA001"/>
    <x v="5"/>
    <n v="2.5"/>
    <n v="1"/>
    <x v="11"/>
    <n v="0.875"/>
    <x v="2"/>
    <x v="11"/>
    <x v="1"/>
  </r>
  <r>
    <s v="CUS7260"/>
    <x v="351"/>
    <x v="4"/>
    <x v="6"/>
    <x v="10"/>
    <s v="SND001"/>
    <x v="1"/>
    <n v="2.5"/>
    <n v="2"/>
    <x v="17"/>
    <n v="1.75"/>
    <x v="1"/>
    <x v="9"/>
    <x v="1"/>
  </r>
  <r>
    <s v="CUS7261"/>
    <x v="176"/>
    <x v="0"/>
    <x v="0"/>
    <x v="2"/>
    <s v="COF001"/>
    <x v="0"/>
    <n v="4.5"/>
    <n v="2"/>
    <x v="2"/>
    <n v="3.15"/>
    <x v="0"/>
    <x v="1"/>
    <x v="0"/>
  </r>
  <r>
    <s v="CUS7262"/>
    <x v="296"/>
    <x v="1"/>
    <x v="4"/>
    <x v="14"/>
    <s v="TEA001"/>
    <x v="0"/>
    <n v="2.5"/>
    <n v="2"/>
    <x v="17"/>
    <n v="1.75"/>
    <x v="2"/>
    <x v="3"/>
    <x v="0"/>
  </r>
  <r>
    <s v="CUS7263"/>
    <x v="698"/>
    <x v="1"/>
    <x v="2"/>
    <x v="3"/>
    <s v="COF001"/>
    <x v="3"/>
    <n v="3.25"/>
    <n v="1"/>
    <x v="14"/>
    <n v="1.1375"/>
    <x v="0"/>
    <x v="1"/>
    <x v="3"/>
  </r>
  <r>
    <s v="CUS7264"/>
    <x v="661"/>
    <x v="4"/>
    <x v="5"/>
    <x v="12"/>
    <s v="COF001"/>
    <x v="4"/>
    <n v="2.5"/>
    <n v="1"/>
    <x v="11"/>
    <n v="0.875"/>
    <x v="0"/>
    <x v="6"/>
    <x v="1"/>
  </r>
  <r>
    <s v="CUS7265"/>
    <x v="83"/>
    <x v="2"/>
    <x v="3"/>
    <x v="9"/>
    <s v="SKT001"/>
    <x v="0"/>
    <n v="4.75"/>
    <n v="2"/>
    <x v="22"/>
    <n v="3.3249999999999997"/>
    <x v="1"/>
    <x v="1"/>
    <x v="2"/>
  </r>
  <r>
    <s v="CUS7266"/>
    <x v="863"/>
    <x v="3"/>
    <x v="8"/>
    <x v="16"/>
    <s v="SKT001"/>
    <x v="0"/>
    <n v="8.9499999999999993"/>
    <n v="1"/>
    <x v="27"/>
    <n v="3.1324999999999994"/>
    <x v="2"/>
    <x v="6"/>
    <x v="0"/>
  </r>
  <r>
    <s v="CUS7267"/>
    <x v="744"/>
    <x v="2"/>
    <x v="3"/>
    <x v="9"/>
    <s v="TEA001"/>
    <x v="1"/>
    <n v="0.8"/>
    <n v="1"/>
    <x v="28"/>
    <n v="0.27999999999999997"/>
    <x v="2"/>
    <x v="5"/>
    <x v="1"/>
  </r>
  <r>
    <s v="CUS7268"/>
    <x v="182"/>
    <x v="1"/>
    <x v="4"/>
    <x v="6"/>
    <s v="COF001"/>
    <x v="2"/>
    <n v="4.25"/>
    <n v="1"/>
    <x v="6"/>
    <n v="1.4874999999999998"/>
    <x v="2"/>
    <x v="9"/>
    <x v="4"/>
  </r>
  <r>
    <s v="CUS7269"/>
    <x v="93"/>
    <x v="2"/>
    <x v="3"/>
    <x v="9"/>
    <s v="SND001"/>
    <x v="4"/>
    <n v="2.5"/>
    <n v="1"/>
    <x v="11"/>
    <n v="0.875"/>
    <x v="0"/>
    <x v="8"/>
    <x v="2"/>
  </r>
  <r>
    <s v="CUS7270"/>
    <x v="523"/>
    <x v="3"/>
    <x v="8"/>
    <x v="16"/>
    <s v="SPC001"/>
    <x v="0"/>
    <n v="2.4500000000000002"/>
    <n v="1"/>
    <x v="20"/>
    <n v="0.85750000000000004"/>
    <x v="0"/>
    <x v="0"/>
    <x v="1"/>
  </r>
  <r>
    <s v="CUS7271"/>
    <x v="169"/>
    <x v="1"/>
    <x v="2"/>
    <x v="4"/>
    <s v="COF001"/>
    <x v="3"/>
    <n v="4.5"/>
    <n v="2"/>
    <x v="2"/>
    <n v="3.15"/>
    <x v="1"/>
    <x v="10"/>
    <x v="1"/>
  </r>
  <r>
    <s v="CUS7272"/>
    <x v="823"/>
    <x v="4"/>
    <x v="5"/>
    <x v="13"/>
    <s v="CLD001"/>
    <x v="6"/>
    <n v="3.25"/>
    <n v="1"/>
    <x v="14"/>
    <n v="1.1375"/>
    <x v="0"/>
    <x v="9"/>
    <x v="3"/>
  </r>
  <r>
    <s v="CUS7273"/>
    <x v="1073"/>
    <x v="1"/>
    <x v="2"/>
    <x v="4"/>
    <s v="SPC001"/>
    <x v="0"/>
    <n v="2.5"/>
    <n v="2"/>
    <x v="17"/>
    <n v="1.75"/>
    <x v="0"/>
    <x v="5"/>
    <x v="6"/>
  </r>
  <r>
    <s v="CUS7274"/>
    <x v="574"/>
    <x v="0"/>
    <x v="0"/>
    <x v="2"/>
    <s v="CLD001"/>
    <x v="6"/>
    <n v="3.75"/>
    <n v="1"/>
    <x v="10"/>
    <n v="1.3125"/>
    <x v="0"/>
    <x v="2"/>
    <x v="1"/>
  </r>
  <r>
    <s v="CUS7275"/>
    <x v="721"/>
    <x v="0"/>
    <x v="1"/>
    <x v="1"/>
    <s v="CLD001"/>
    <x v="3"/>
    <n v="0.8"/>
    <n v="2"/>
    <x v="26"/>
    <n v="0.55999999999999994"/>
    <x v="2"/>
    <x v="9"/>
    <x v="4"/>
  </r>
  <r>
    <s v="CUS7276"/>
    <x v="238"/>
    <x v="0"/>
    <x v="1"/>
    <x v="1"/>
    <s v="COF001"/>
    <x v="0"/>
    <n v="4.25"/>
    <n v="2"/>
    <x v="21"/>
    <n v="2.9749999999999996"/>
    <x v="1"/>
    <x v="5"/>
    <x v="3"/>
  </r>
  <r>
    <s v="CUS7277"/>
    <x v="348"/>
    <x v="0"/>
    <x v="7"/>
    <x v="11"/>
    <s v="CLD001"/>
    <x v="1"/>
    <n v="0.8"/>
    <n v="1"/>
    <x v="28"/>
    <n v="0.27999999999999997"/>
    <x v="0"/>
    <x v="2"/>
    <x v="6"/>
  </r>
  <r>
    <s v="CUS7278"/>
    <x v="876"/>
    <x v="4"/>
    <x v="5"/>
    <x v="13"/>
    <s v="CLD001"/>
    <x v="2"/>
    <n v="3.5"/>
    <n v="1"/>
    <x v="15"/>
    <n v="1.2249999999999999"/>
    <x v="2"/>
    <x v="10"/>
    <x v="2"/>
  </r>
  <r>
    <s v="CUS7279"/>
    <x v="859"/>
    <x v="1"/>
    <x v="2"/>
    <x v="4"/>
    <s v="SND001"/>
    <x v="2"/>
    <n v="3"/>
    <n v="1"/>
    <x v="4"/>
    <n v="1.0499999999999998"/>
    <x v="1"/>
    <x v="1"/>
    <x v="4"/>
  </r>
  <r>
    <s v="CUS7280"/>
    <x v="65"/>
    <x v="3"/>
    <x v="1"/>
    <x v="7"/>
    <s v="COF001"/>
    <x v="4"/>
    <n v="3"/>
    <n v="2"/>
    <x v="0"/>
    <n v="2.0999999999999996"/>
    <x v="1"/>
    <x v="2"/>
    <x v="3"/>
  </r>
  <r>
    <s v="CUS7281"/>
    <x v="375"/>
    <x v="4"/>
    <x v="5"/>
    <x v="13"/>
    <s v="COF001"/>
    <x v="3"/>
    <n v="2.2000000000000002"/>
    <n v="2"/>
    <x v="19"/>
    <n v="1.54"/>
    <x v="0"/>
    <x v="2"/>
    <x v="4"/>
  </r>
  <r>
    <s v="CUS7282"/>
    <x v="424"/>
    <x v="4"/>
    <x v="5"/>
    <x v="13"/>
    <s v="CLD001"/>
    <x v="2"/>
    <n v="4"/>
    <n v="2"/>
    <x v="24"/>
    <n v="2.8"/>
    <x v="0"/>
    <x v="3"/>
    <x v="3"/>
  </r>
  <r>
    <s v="CUS7283"/>
    <x v="1033"/>
    <x v="3"/>
    <x v="1"/>
    <x v="7"/>
    <s v="TEA001"/>
    <x v="1"/>
    <n v="3.75"/>
    <n v="1"/>
    <x v="10"/>
    <n v="1.3125"/>
    <x v="0"/>
    <x v="0"/>
    <x v="4"/>
  </r>
  <r>
    <s v="CUS7284"/>
    <x v="964"/>
    <x v="0"/>
    <x v="0"/>
    <x v="2"/>
    <s v="SKT001"/>
    <x v="5"/>
    <n v="2.5"/>
    <n v="2"/>
    <x v="17"/>
    <n v="1.75"/>
    <x v="2"/>
    <x v="2"/>
    <x v="2"/>
  </r>
  <r>
    <s v="CUS7285"/>
    <x v="431"/>
    <x v="0"/>
    <x v="1"/>
    <x v="1"/>
    <s v="SKT001"/>
    <x v="3"/>
    <n v="3.5"/>
    <n v="1"/>
    <x v="15"/>
    <n v="1.2249999999999999"/>
    <x v="0"/>
    <x v="10"/>
    <x v="1"/>
  </r>
  <r>
    <s v="CUS7286"/>
    <x v="1048"/>
    <x v="4"/>
    <x v="6"/>
    <x v="10"/>
    <s v="COF001"/>
    <x v="2"/>
    <n v="3.75"/>
    <n v="1"/>
    <x v="10"/>
    <n v="1.3125"/>
    <x v="2"/>
    <x v="10"/>
    <x v="1"/>
  </r>
  <r>
    <s v="CUS7287"/>
    <x v="666"/>
    <x v="1"/>
    <x v="4"/>
    <x v="6"/>
    <s v="SPC001"/>
    <x v="5"/>
    <n v="3"/>
    <n v="2"/>
    <x v="0"/>
    <n v="2.0999999999999996"/>
    <x v="0"/>
    <x v="11"/>
    <x v="5"/>
  </r>
  <r>
    <s v="CUS7288"/>
    <x v="431"/>
    <x v="4"/>
    <x v="5"/>
    <x v="12"/>
    <s v="SKT001"/>
    <x v="3"/>
    <n v="3.75"/>
    <n v="2"/>
    <x v="16"/>
    <n v="2.625"/>
    <x v="0"/>
    <x v="10"/>
    <x v="1"/>
  </r>
  <r>
    <s v="CUS7289"/>
    <x v="726"/>
    <x v="3"/>
    <x v="8"/>
    <x v="16"/>
    <s v="SKT001"/>
    <x v="4"/>
    <n v="3.75"/>
    <n v="2"/>
    <x v="16"/>
    <n v="2.625"/>
    <x v="2"/>
    <x v="9"/>
    <x v="3"/>
  </r>
  <r>
    <s v="CUS7290"/>
    <x v="830"/>
    <x v="2"/>
    <x v="3"/>
    <x v="9"/>
    <s v="SKT001"/>
    <x v="3"/>
    <n v="2.5"/>
    <n v="2"/>
    <x v="17"/>
    <n v="1.75"/>
    <x v="1"/>
    <x v="0"/>
    <x v="6"/>
  </r>
  <r>
    <s v="CUS7291"/>
    <x v="288"/>
    <x v="0"/>
    <x v="7"/>
    <x v="11"/>
    <s v="SKT001"/>
    <x v="0"/>
    <n v="2.5"/>
    <n v="2"/>
    <x v="17"/>
    <n v="1.75"/>
    <x v="0"/>
    <x v="7"/>
    <x v="1"/>
  </r>
  <r>
    <s v="CUS7292"/>
    <x v="335"/>
    <x v="0"/>
    <x v="0"/>
    <x v="0"/>
    <s v="COF001"/>
    <x v="3"/>
    <n v="3"/>
    <n v="2"/>
    <x v="0"/>
    <n v="2.0999999999999996"/>
    <x v="0"/>
    <x v="1"/>
    <x v="1"/>
  </r>
  <r>
    <s v="CUS7293"/>
    <x v="51"/>
    <x v="1"/>
    <x v="4"/>
    <x v="6"/>
    <s v="COF001"/>
    <x v="6"/>
    <n v="2"/>
    <n v="1"/>
    <x v="3"/>
    <n v="0.7"/>
    <x v="1"/>
    <x v="11"/>
    <x v="0"/>
  </r>
  <r>
    <s v="CUS7294"/>
    <x v="319"/>
    <x v="1"/>
    <x v="4"/>
    <x v="14"/>
    <s v="TEA001"/>
    <x v="5"/>
    <n v="3"/>
    <n v="1"/>
    <x v="4"/>
    <n v="1.0499999999999998"/>
    <x v="2"/>
    <x v="10"/>
    <x v="3"/>
  </r>
  <r>
    <s v="CUS7295"/>
    <x v="182"/>
    <x v="0"/>
    <x v="1"/>
    <x v="1"/>
    <s v="COF001"/>
    <x v="1"/>
    <n v="3.25"/>
    <n v="1"/>
    <x v="14"/>
    <n v="1.1375"/>
    <x v="2"/>
    <x v="9"/>
    <x v="4"/>
  </r>
  <r>
    <s v="CUS7296"/>
    <x v="254"/>
    <x v="0"/>
    <x v="0"/>
    <x v="2"/>
    <s v="TEA001"/>
    <x v="6"/>
    <n v="3"/>
    <n v="2"/>
    <x v="0"/>
    <n v="2.0999999999999996"/>
    <x v="1"/>
    <x v="5"/>
    <x v="2"/>
  </r>
  <r>
    <s v="CUS7297"/>
    <x v="447"/>
    <x v="0"/>
    <x v="0"/>
    <x v="2"/>
    <s v="SND001"/>
    <x v="5"/>
    <n v="3"/>
    <n v="2"/>
    <x v="0"/>
    <n v="2.0999999999999996"/>
    <x v="2"/>
    <x v="11"/>
    <x v="0"/>
  </r>
  <r>
    <s v="CUS7298"/>
    <x v="522"/>
    <x v="4"/>
    <x v="6"/>
    <x v="10"/>
    <s v="CLD001"/>
    <x v="4"/>
    <n v="4.25"/>
    <n v="2"/>
    <x v="21"/>
    <n v="2.9749999999999996"/>
    <x v="1"/>
    <x v="6"/>
    <x v="1"/>
  </r>
  <r>
    <s v="CUS7299"/>
    <x v="433"/>
    <x v="2"/>
    <x v="5"/>
    <x v="8"/>
    <s v="SKT001"/>
    <x v="5"/>
    <n v="0.8"/>
    <n v="3"/>
    <x v="37"/>
    <n v="0.84000000000000008"/>
    <x v="1"/>
    <x v="6"/>
    <x v="4"/>
  </r>
  <r>
    <s v="CUS7300"/>
    <x v="152"/>
    <x v="4"/>
    <x v="5"/>
    <x v="12"/>
    <s v="COF001"/>
    <x v="4"/>
    <n v="3.25"/>
    <n v="1"/>
    <x v="14"/>
    <n v="1.1375"/>
    <x v="1"/>
    <x v="3"/>
    <x v="2"/>
  </r>
  <r>
    <s v="CUS7301"/>
    <x v="0"/>
    <x v="1"/>
    <x v="2"/>
    <x v="4"/>
    <s v="SKT001"/>
    <x v="5"/>
    <n v="3"/>
    <n v="2"/>
    <x v="0"/>
    <n v="2.0999999999999996"/>
    <x v="0"/>
    <x v="0"/>
    <x v="0"/>
  </r>
  <r>
    <s v="CUS7302"/>
    <x v="786"/>
    <x v="4"/>
    <x v="6"/>
    <x v="10"/>
    <s v="TEA001"/>
    <x v="2"/>
    <n v="2.5"/>
    <n v="2"/>
    <x v="17"/>
    <n v="1.75"/>
    <x v="1"/>
    <x v="11"/>
    <x v="2"/>
  </r>
  <r>
    <s v="CUS7303"/>
    <x v="1081"/>
    <x v="0"/>
    <x v="0"/>
    <x v="0"/>
    <s v="SPC001"/>
    <x v="3"/>
    <n v="3.5"/>
    <n v="1"/>
    <x v="15"/>
    <n v="1.2249999999999999"/>
    <x v="2"/>
    <x v="6"/>
    <x v="2"/>
  </r>
  <r>
    <s v="CUS7304"/>
    <x v="892"/>
    <x v="2"/>
    <x v="3"/>
    <x v="9"/>
    <s v="SPC001"/>
    <x v="6"/>
    <n v="19.75"/>
    <n v="1"/>
    <x v="32"/>
    <n v="6.9124999999999996"/>
    <x v="0"/>
    <x v="11"/>
    <x v="2"/>
  </r>
  <r>
    <s v="CUS7305"/>
    <x v="626"/>
    <x v="4"/>
    <x v="5"/>
    <x v="12"/>
    <s v="COF001"/>
    <x v="4"/>
    <n v="3.1"/>
    <n v="1"/>
    <x v="9"/>
    <n v="1.085"/>
    <x v="1"/>
    <x v="9"/>
    <x v="4"/>
  </r>
  <r>
    <s v="CUS7306"/>
    <x v="237"/>
    <x v="0"/>
    <x v="7"/>
    <x v="11"/>
    <s v="DES001"/>
    <x v="0"/>
    <n v="2.2000000000000002"/>
    <n v="1"/>
    <x v="23"/>
    <n v="0.77"/>
    <x v="2"/>
    <x v="8"/>
    <x v="3"/>
  </r>
  <r>
    <s v="CUS7307"/>
    <x v="876"/>
    <x v="4"/>
    <x v="5"/>
    <x v="12"/>
    <s v="TEA001"/>
    <x v="0"/>
    <n v="3"/>
    <n v="1"/>
    <x v="4"/>
    <n v="1.0499999999999998"/>
    <x v="2"/>
    <x v="10"/>
    <x v="2"/>
  </r>
  <r>
    <s v="CUS7308"/>
    <x v="481"/>
    <x v="4"/>
    <x v="5"/>
    <x v="12"/>
    <s v="SKT001"/>
    <x v="5"/>
    <n v="3.1"/>
    <n v="2"/>
    <x v="1"/>
    <n v="2.17"/>
    <x v="0"/>
    <x v="6"/>
    <x v="4"/>
  </r>
  <r>
    <s v="CUS7309"/>
    <x v="741"/>
    <x v="1"/>
    <x v="4"/>
    <x v="6"/>
    <s v="SND001"/>
    <x v="5"/>
    <n v="3.5"/>
    <n v="1"/>
    <x v="15"/>
    <n v="1.2249999999999999"/>
    <x v="2"/>
    <x v="10"/>
    <x v="5"/>
  </r>
  <r>
    <s v="CUS7310"/>
    <x v="487"/>
    <x v="2"/>
    <x v="5"/>
    <x v="15"/>
    <s v="DES001"/>
    <x v="1"/>
    <n v="2.4500000000000002"/>
    <n v="2"/>
    <x v="25"/>
    <n v="1.7150000000000001"/>
    <x v="2"/>
    <x v="5"/>
    <x v="5"/>
  </r>
  <r>
    <s v="CUS7311"/>
    <x v="105"/>
    <x v="1"/>
    <x v="2"/>
    <x v="4"/>
    <s v="SPC001"/>
    <x v="1"/>
    <n v="3.5"/>
    <n v="1"/>
    <x v="15"/>
    <n v="1.2249999999999999"/>
    <x v="2"/>
    <x v="11"/>
    <x v="6"/>
  </r>
  <r>
    <s v="CUS7312"/>
    <x v="131"/>
    <x v="2"/>
    <x v="5"/>
    <x v="15"/>
    <s v="TEA001"/>
    <x v="3"/>
    <n v="3"/>
    <n v="2"/>
    <x v="0"/>
    <n v="2.0999999999999996"/>
    <x v="2"/>
    <x v="2"/>
    <x v="1"/>
  </r>
  <r>
    <s v="CUS7313"/>
    <x v="487"/>
    <x v="4"/>
    <x v="6"/>
    <x v="10"/>
    <s v="COF001"/>
    <x v="5"/>
    <n v="2.5"/>
    <n v="2"/>
    <x v="17"/>
    <n v="1.75"/>
    <x v="2"/>
    <x v="5"/>
    <x v="5"/>
  </r>
  <r>
    <s v="CUS7314"/>
    <x v="820"/>
    <x v="0"/>
    <x v="1"/>
    <x v="1"/>
    <s v="SPC001"/>
    <x v="6"/>
    <n v="3.5"/>
    <n v="1"/>
    <x v="15"/>
    <n v="1.2249999999999999"/>
    <x v="1"/>
    <x v="3"/>
    <x v="0"/>
  </r>
  <r>
    <s v="CUS7315"/>
    <x v="412"/>
    <x v="2"/>
    <x v="3"/>
    <x v="5"/>
    <s v="SND001"/>
    <x v="4"/>
    <n v="2.5"/>
    <n v="1"/>
    <x v="11"/>
    <n v="0.875"/>
    <x v="2"/>
    <x v="11"/>
    <x v="6"/>
  </r>
  <r>
    <s v="CUS7316"/>
    <x v="27"/>
    <x v="0"/>
    <x v="0"/>
    <x v="0"/>
    <s v="SKT001"/>
    <x v="2"/>
    <n v="2.2000000000000002"/>
    <n v="1"/>
    <x v="23"/>
    <n v="0.77"/>
    <x v="0"/>
    <x v="8"/>
    <x v="6"/>
  </r>
  <r>
    <s v="CUS7317"/>
    <x v="1072"/>
    <x v="1"/>
    <x v="4"/>
    <x v="14"/>
    <s v="TEA001"/>
    <x v="6"/>
    <n v="2.5"/>
    <n v="2"/>
    <x v="17"/>
    <n v="1.75"/>
    <x v="2"/>
    <x v="11"/>
    <x v="4"/>
  </r>
  <r>
    <s v="CUS7318"/>
    <x v="821"/>
    <x v="2"/>
    <x v="3"/>
    <x v="9"/>
    <s v="SKT001"/>
    <x v="1"/>
    <n v="3.75"/>
    <n v="1"/>
    <x v="10"/>
    <n v="1.3125"/>
    <x v="0"/>
    <x v="10"/>
    <x v="1"/>
  </r>
  <r>
    <s v="CUS7319"/>
    <x v="282"/>
    <x v="0"/>
    <x v="1"/>
    <x v="1"/>
    <s v="DES001"/>
    <x v="0"/>
    <n v="2.5"/>
    <n v="2"/>
    <x v="17"/>
    <n v="1.75"/>
    <x v="1"/>
    <x v="10"/>
    <x v="6"/>
  </r>
  <r>
    <s v="CUS7320"/>
    <x v="626"/>
    <x v="4"/>
    <x v="6"/>
    <x v="10"/>
    <s v="SPC001"/>
    <x v="4"/>
    <n v="4.25"/>
    <n v="1"/>
    <x v="6"/>
    <n v="1.4874999999999998"/>
    <x v="1"/>
    <x v="9"/>
    <x v="4"/>
  </r>
  <r>
    <s v="CUS7321"/>
    <x v="1001"/>
    <x v="3"/>
    <x v="8"/>
    <x v="16"/>
    <s v="COF001"/>
    <x v="5"/>
    <n v="0.8"/>
    <n v="2"/>
    <x v="26"/>
    <n v="0.55999999999999994"/>
    <x v="0"/>
    <x v="11"/>
    <x v="4"/>
  </r>
  <r>
    <s v="CUS7322"/>
    <x v="583"/>
    <x v="4"/>
    <x v="6"/>
    <x v="10"/>
    <s v="SND001"/>
    <x v="2"/>
    <n v="3"/>
    <n v="1"/>
    <x v="4"/>
    <n v="1.0499999999999998"/>
    <x v="2"/>
    <x v="2"/>
    <x v="0"/>
  </r>
  <r>
    <s v="CUS7323"/>
    <x v="562"/>
    <x v="4"/>
    <x v="5"/>
    <x v="12"/>
    <s v="TEA001"/>
    <x v="3"/>
    <n v="3.25"/>
    <n v="1"/>
    <x v="14"/>
    <n v="1.1375"/>
    <x v="2"/>
    <x v="10"/>
    <x v="6"/>
  </r>
  <r>
    <s v="CUS7324"/>
    <x v="525"/>
    <x v="4"/>
    <x v="5"/>
    <x v="12"/>
    <s v="SND001"/>
    <x v="5"/>
    <n v="3"/>
    <n v="2"/>
    <x v="0"/>
    <n v="2.0999999999999996"/>
    <x v="1"/>
    <x v="10"/>
    <x v="4"/>
  </r>
  <r>
    <s v="CUS7325"/>
    <x v="844"/>
    <x v="0"/>
    <x v="7"/>
    <x v="11"/>
    <s v="SPC001"/>
    <x v="0"/>
    <n v="2.2000000000000002"/>
    <n v="1"/>
    <x v="23"/>
    <n v="0.77"/>
    <x v="1"/>
    <x v="7"/>
    <x v="5"/>
  </r>
  <r>
    <s v="CUS7326"/>
    <x v="379"/>
    <x v="2"/>
    <x v="5"/>
    <x v="15"/>
    <s v="SKT001"/>
    <x v="2"/>
    <n v="2.5"/>
    <n v="2"/>
    <x v="17"/>
    <n v="1.75"/>
    <x v="2"/>
    <x v="2"/>
    <x v="1"/>
  </r>
  <r>
    <s v="CUS7327"/>
    <x v="1003"/>
    <x v="1"/>
    <x v="4"/>
    <x v="14"/>
    <s v="CLD001"/>
    <x v="5"/>
    <n v="3"/>
    <n v="1"/>
    <x v="4"/>
    <n v="1.0499999999999998"/>
    <x v="0"/>
    <x v="8"/>
    <x v="6"/>
  </r>
  <r>
    <s v="CUS7328"/>
    <x v="291"/>
    <x v="4"/>
    <x v="5"/>
    <x v="13"/>
    <s v="COF001"/>
    <x v="0"/>
    <n v="3.5"/>
    <n v="1"/>
    <x v="15"/>
    <n v="1.2249999999999999"/>
    <x v="0"/>
    <x v="3"/>
    <x v="0"/>
  </r>
  <r>
    <s v="CUS7329"/>
    <x v="157"/>
    <x v="4"/>
    <x v="5"/>
    <x v="12"/>
    <s v="SPC001"/>
    <x v="6"/>
    <n v="3.5"/>
    <n v="2"/>
    <x v="7"/>
    <n v="2.4499999999999997"/>
    <x v="2"/>
    <x v="11"/>
    <x v="2"/>
  </r>
  <r>
    <s v="CUS7330"/>
    <x v="299"/>
    <x v="1"/>
    <x v="2"/>
    <x v="3"/>
    <s v="TEA001"/>
    <x v="5"/>
    <n v="3.75"/>
    <n v="1"/>
    <x v="10"/>
    <n v="1.3125"/>
    <x v="1"/>
    <x v="8"/>
    <x v="6"/>
  </r>
  <r>
    <s v="CUS7331"/>
    <x v="426"/>
    <x v="0"/>
    <x v="7"/>
    <x v="11"/>
    <s v="DES001"/>
    <x v="3"/>
    <n v="3.75"/>
    <n v="1"/>
    <x v="10"/>
    <n v="1.3125"/>
    <x v="0"/>
    <x v="4"/>
    <x v="1"/>
  </r>
  <r>
    <s v="CUS7332"/>
    <x v="515"/>
    <x v="2"/>
    <x v="5"/>
    <x v="8"/>
    <s v="SPC001"/>
    <x v="6"/>
    <n v="2.2000000000000002"/>
    <n v="2"/>
    <x v="19"/>
    <n v="1.54"/>
    <x v="2"/>
    <x v="2"/>
    <x v="4"/>
  </r>
  <r>
    <s v="CUS7333"/>
    <x v="233"/>
    <x v="3"/>
    <x v="1"/>
    <x v="7"/>
    <s v="TEA001"/>
    <x v="2"/>
    <n v="3.75"/>
    <n v="1"/>
    <x v="10"/>
    <n v="1.3125"/>
    <x v="1"/>
    <x v="5"/>
    <x v="2"/>
  </r>
  <r>
    <s v="CUS7334"/>
    <x v="778"/>
    <x v="0"/>
    <x v="7"/>
    <x v="11"/>
    <s v="SPC001"/>
    <x v="0"/>
    <n v="3"/>
    <n v="2"/>
    <x v="0"/>
    <n v="2.0999999999999996"/>
    <x v="0"/>
    <x v="10"/>
    <x v="6"/>
  </r>
  <r>
    <s v="CUS7335"/>
    <x v="689"/>
    <x v="2"/>
    <x v="3"/>
    <x v="5"/>
    <s v="COF001"/>
    <x v="0"/>
    <n v="3.75"/>
    <n v="1"/>
    <x v="10"/>
    <n v="1.3125"/>
    <x v="2"/>
    <x v="7"/>
    <x v="3"/>
  </r>
  <r>
    <s v="CUS7336"/>
    <x v="474"/>
    <x v="1"/>
    <x v="4"/>
    <x v="14"/>
    <s v="SPC001"/>
    <x v="4"/>
    <n v="3"/>
    <n v="1"/>
    <x v="4"/>
    <n v="1.0499999999999998"/>
    <x v="0"/>
    <x v="10"/>
    <x v="6"/>
  </r>
  <r>
    <s v="CUS7337"/>
    <x v="336"/>
    <x v="2"/>
    <x v="3"/>
    <x v="9"/>
    <s v="SPC001"/>
    <x v="6"/>
    <n v="3.25"/>
    <n v="1"/>
    <x v="14"/>
    <n v="1.1375"/>
    <x v="2"/>
    <x v="6"/>
    <x v="2"/>
  </r>
  <r>
    <s v="CUS7338"/>
    <x v="563"/>
    <x v="2"/>
    <x v="5"/>
    <x v="15"/>
    <s v="TEA001"/>
    <x v="6"/>
    <n v="2.5"/>
    <n v="1"/>
    <x v="11"/>
    <n v="0.875"/>
    <x v="0"/>
    <x v="1"/>
    <x v="1"/>
  </r>
  <r>
    <s v="CUS7339"/>
    <x v="407"/>
    <x v="1"/>
    <x v="2"/>
    <x v="4"/>
    <s v="COF001"/>
    <x v="0"/>
    <n v="4.5"/>
    <n v="1"/>
    <x v="18"/>
    <n v="1.575"/>
    <x v="0"/>
    <x v="8"/>
    <x v="0"/>
  </r>
  <r>
    <s v="CUS7340"/>
    <x v="750"/>
    <x v="2"/>
    <x v="5"/>
    <x v="8"/>
    <s v="DES001"/>
    <x v="4"/>
    <n v="4.5"/>
    <n v="1"/>
    <x v="18"/>
    <n v="1.575"/>
    <x v="2"/>
    <x v="3"/>
    <x v="3"/>
  </r>
  <r>
    <s v="CUS7341"/>
    <x v="215"/>
    <x v="1"/>
    <x v="2"/>
    <x v="4"/>
    <s v="TEA001"/>
    <x v="4"/>
    <n v="3"/>
    <n v="1"/>
    <x v="4"/>
    <n v="1.0499999999999998"/>
    <x v="2"/>
    <x v="5"/>
    <x v="5"/>
  </r>
  <r>
    <s v="CUS7342"/>
    <x v="853"/>
    <x v="2"/>
    <x v="3"/>
    <x v="5"/>
    <s v="SND001"/>
    <x v="1"/>
    <n v="3.75"/>
    <n v="1"/>
    <x v="10"/>
    <n v="1.3125"/>
    <x v="0"/>
    <x v="4"/>
    <x v="3"/>
  </r>
  <r>
    <s v="CUS7343"/>
    <x v="672"/>
    <x v="0"/>
    <x v="1"/>
    <x v="1"/>
    <s v="DES001"/>
    <x v="3"/>
    <n v="3"/>
    <n v="1"/>
    <x v="4"/>
    <n v="1.0499999999999998"/>
    <x v="0"/>
    <x v="0"/>
    <x v="2"/>
  </r>
  <r>
    <s v="CUS7344"/>
    <x v="472"/>
    <x v="3"/>
    <x v="1"/>
    <x v="7"/>
    <s v="COF001"/>
    <x v="6"/>
    <n v="3"/>
    <n v="1"/>
    <x v="4"/>
    <n v="1.0499999999999998"/>
    <x v="1"/>
    <x v="3"/>
    <x v="6"/>
  </r>
  <r>
    <s v="CUS7345"/>
    <x v="809"/>
    <x v="4"/>
    <x v="6"/>
    <x v="10"/>
    <s v="TEA001"/>
    <x v="1"/>
    <n v="2.4500000000000002"/>
    <n v="1"/>
    <x v="20"/>
    <n v="0.85750000000000004"/>
    <x v="1"/>
    <x v="2"/>
    <x v="4"/>
  </r>
  <r>
    <s v="CUS7346"/>
    <x v="806"/>
    <x v="0"/>
    <x v="7"/>
    <x v="11"/>
    <s v="SPC001"/>
    <x v="0"/>
    <n v="3.5"/>
    <n v="2"/>
    <x v="7"/>
    <n v="2.4499999999999997"/>
    <x v="2"/>
    <x v="1"/>
    <x v="4"/>
  </r>
  <r>
    <s v="CUS7347"/>
    <x v="461"/>
    <x v="1"/>
    <x v="4"/>
    <x v="14"/>
    <s v="SKT001"/>
    <x v="5"/>
    <n v="3.5"/>
    <n v="2"/>
    <x v="7"/>
    <n v="2.4499999999999997"/>
    <x v="0"/>
    <x v="5"/>
    <x v="5"/>
  </r>
  <r>
    <s v="CUS7348"/>
    <x v="996"/>
    <x v="0"/>
    <x v="0"/>
    <x v="2"/>
    <s v="SPC001"/>
    <x v="0"/>
    <n v="3"/>
    <n v="2"/>
    <x v="0"/>
    <n v="2.0999999999999996"/>
    <x v="1"/>
    <x v="8"/>
    <x v="6"/>
  </r>
  <r>
    <s v="CUS7349"/>
    <x v="135"/>
    <x v="2"/>
    <x v="3"/>
    <x v="9"/>
    <s v="SPC001"/>
    <x v="6"/>
    <n v="2.4500000000000002"/>
    <n v="1"/>
    <x v="20"/>
    <n v="0.85750000000000004"/>
    <x v="0"/>
    <x v="6"/>
    <x v="6"/>
  </r>
  <r>
    <s v="CUS7350"/>
    <x v="695"/>
    <x v="1"/>
    <x v="4"/>
    <x v="14"/>
    <s v="COF001"/>
    <x v="6"/>
    <n v="2.5499999999999998"/>
    <n v="2"/>
    <x v="13"/>
    <n v="1.7849999999999997"/>
    <x v="1"/>
    <x v="1"/>
    <x v="2"/>
  </r>
  <r>
    <s v="CUS7351"/>
    <x v="424"/>
    <x v="3"/>
    <x v="1"/>
    <x v="7"/>
    <s v="DES001"/>
    <x v="1"/>
    <n v="4.75"/>
    <n v="1"/>
    <x v="12"/>
    <n v="1.6624999999999999"/>
    <x v="0"/>
    <x v="3"/>
    <x v="3"/>
  </r>
  <r>
    <s v="CUS7352"/>
    <x v="163"/>
    <x v="2"/>
    <x v="3"/>
    <x v="9"/>
    <s v="SKT001"/>
    <x v="0"/>
    <n v="0.8"/>
    <n v="1"/>
    <x v="28"/>
    <n v="0.27999999999999997"/>
    <x v="1"/>
    <x v="2"/>
    <x v="2"/>
  </r>
  <r>
    <s v="CUS7353"/>
    <x v="78"/>
    <x v="0"/>
    <x v="1"/>
    <x v="1"/>
    <s v="DES001"/>
    <x v="4"/>
    <n v="3.75"/>
    <n v="2"/>
    <x v="16"/>
    <n v="2.625"/>
    <x v="2"/>
    <x v="3"/>
    <x v="5"/>
  </r>
  <r>
    <s v="CUS7354"/>
    <x v="637"/>
    <x v="2"/>
    <x v="5"/>
    <x v="8"/>
    <s v="SKT001"/>
    <x v="6"/>
    <n v="3.75"/>
    <n v="2"/>
    <x v="16"/>
    <n v="2.625"/>
    <x v="1"/>
    <x v="9"/>
    <x v="2"/>
  </r>
  <r>
    <s v="CUS7355"/>
    <x v="308"/>
    <x v="4"/>
    <x v="5"/>
    <x v="13"/>
    <s v="COF001"/>
    <x v="4"/>
    <n v="3.75"/>
    <n v="1"/>
    <x v="10"/>
    <n v="1.3125"/>
    <x v="0"/>
    <x v="2"/>
    <x v="3"/>
  </r>
  <r>
    <s v="CUS7356"/>
    <x v="86"/>
    <x v="1"/>
    <x v="4"/>
    <x v="14"/>
    <s v="COF001"/>
    <x v="5"/>
    <n v="3"/>
    <n v="1"/>
    <x v="4"/>
    <n v="1.0499999999999998"/>
    <x v="2"/>
    <x v="2"/>
    <x v="2"/>
  </r>
  <r>
    <s v="CUS7357"/>
    <x v="317"/>
    <x v="1"/>
    <x v="4"/>
    <x v="14"/>
    <s v="TEA001"/>
    <x v="1"/>
    <n v="2.5"/>
    <n v="1"/>
    <x v="11"/>
    <n v="0.875"/>
    <x v="0"/>
    <x v="6"/>
    <x v="4"/>
  </r>
  <r>
    <s v="CUS7358"/>
    <x v="228"/>
    <x v="0"/>
    <x v="7"/>
    <x v="11"/>
    <s v="SKT001"/>
    <x v="5"/>
    <n v="3.75"/>
    <n v="1"/>
    <x v="10"/>
    <n v="1.3125"/>
    <x v="0"/>
    <x v="4"/>
    <x v="2"/>
  </r>
  <r>
    <s v="CUS7359"/>
    <x v="212"/>
    <x v="1"/>
    <x v="4"/>
    <x v="14"/>
    <s v="CLD001"/>
    <x v="4"/>
    <n v="2.5"/>
    <n v="1"/>
    <x v="11"/>
    <n v="0.875"/>
    <x v="0"/>
    <x v="8"/>
    <x v="1"/>
  </r>
  <r>
    <s v="CUS7360"/>
    <x v="61"/>
    <x v="2"/>
    <x v="5"/>
    <x v="15"/>
    <s v="SND001"/>
    <x v="2"/>
    <n v="2.5"/>
    <n v="1"/>
    <x v="11"/>
    <n v="0.875"/>
    <x v="2"/>
    <x v="5"/>
    <x v="3"/>
  </r>
  <r>
    <s v="CUS7361"/>
    <x v="119"/>
    <x v="2"/>
    <x v="3"/>
    <x v="9"/>
    <s v="SKT001"/>
    <x v="6"/>
    <n v="3.1"/>
    <n v="1"/>
    <x v="9"/>
    <n v="1.085"/>
    <x v="0"/>
    <x v="11"/>
    <x v="3"/>
  </r>
  <r>
    <s v="CUS7362"/>
    <x v="965"/>
    <x v="2"/>
    <x v="3"/>
    <x v="5"/>
    <s v="COF001"/>
    <x v="6"/>
    <n v="4.25"/>
    <n v="2"/>
    <x v="21"/>
    <n v="2.9749999999999996"/>
    <x v="0"/>
    <x v="2"/>
    <x v="2"/>
  </r>
  <r>
    <s v="CUS7363"/>
    <x v="191"/>
    <x v="1"/>
    <x v="2"/>
    <x v="3"/>
    <s v="TEA001"/>
    <x v="4"/>
    <n v="0.8"/>
    <n v="2"/>
    <x v="26"/>
    <n v="0.55999999999999994"/>
    <x v="0"/>
    <x v="0"/>
    <x v="1"/>
  </r>
  <r>
    <s v="CUS7364"/>
    <x v="965"/>
    <x v="2"/>
    <x v="3"/>
    <x v="5"/>
    <s v="SKT001"/>
    <x v="4"/>
    <n v="3.75"/>
    <n v="1"/>
    <x v="10"/>
    <n v="1.3125"/>
    <x v="0"/>
    <x v="2"/>
    <x v="2"/>
  </r>
  <r>
    <s v="CUS7365"/>
    <x v="267"/>
    <x v="0"/>
    <x v="0"/>
    <x v="0"/>
    <s v="SPC001"/>
    <x v="2"/>
    <n v="2.5"/>
    <n v="2"/>
    <x v="17"/>
    <n v="1.75"/>
    <x v="0"/>
    <x v="8"/>
    <x v="2"/>
  </r>
  <r>
    <s v="CUS7366"/>
    <x v="181"/>
    <x v="1"/>
    <x v="4"/>
    <x v="14"/>
    <s v="SKT001"/>
    <x v="6"/>
    <n v="7.6"/>
    <n v="1"/>
    <x v="42"/>
    <n v="2.6599999999999997"/>
    <x v="1"/>
    <x v="2"/>
    <x v="3"/>
  </r>
  <r>
    <s v="CUS7367"/>
    <x v="329"/>
    <x v="3"/>
    <x v="1"/>
    <x v="7"/>
    <s v="TEA001"/>
    <x v="3"/>
    <n v="2.5"/>
    <n v="1"/>
    <x v="11"/>
    <n v="0.875"/>
    <x v="1"/>
    <x v="0"/>
    <x v="5"/>
  </r>
  <r>
    <s v="CUS7368"/>
    <x v="625"/>
    <x v="1"/>
    <x v="2"/>
    <x v="4"/>
    <s v="DES001"/>
    <x v="1"/>
    <n v="2.5"/>
    <n v="2"/>
    <x v="17"/>
    <n v="1.75"/>
    <x v="2"/>
    <x v="8"/>
    <x v="4"/>
  </r>
  <r>
    <s v="CUS7369"/>
    <x v="26"/>
    <x v="0"/>
    <x v="0"/>
    <x v="0"/>
    <s v="SKT001"/>
    <x v="3"/>
    <n v="3.75"/>
    <n v="2"/>
    <x v="16"/>
    <n v="2.625"/>
    <x v="2"/>
    <x v="1"/>
    <x v="4"/>
  </r>
  <r>
    <s v="CUS7370"/>
    <x v="549"/>
    <x v="2"/>
    <x v="5"/>
    <x v="8"/>
    <s v="COF001"/>
    <x v="0"/>
    <n v="3"/>
    <n v="1"/>
    <x v="4"/>
    <n v="1.0499999999999998"/>
    <x v="1"/>
    <x v="7"/>
    <x v="4"/>
  </r>
  <r>
    <s v="CUS7371"/>
    <x v="214"/>
    <x v="2"/>
    <x v="5"/>
    <x v="15"/>
    <s v="TEA001"/>
    <x v="0"/>
    <n v="2.5"/>
    <n v="1"/>
    <x v="11"/>
    <n v="0.875"/>
    <x v="2"/>
    <x v="5"/>
    <x v="6"/>
  </r>
  <r>
    <s v="CUS7372"/>
    <x v="391"/>
    <x v="2"/>
    <x v="5"/>
    <x v="8"/>
    <s v="SKT001"/>
    <x v="4"/>
    <n v="2"/>
    <n v="1"/>
    <x v="3"/>
    <n v="0.7"/>
    <x v="2"/>
    <x v="5"/>
    <x v="0"/>
  </r>
  <r>
    <s v="CUS7373"/>
    <x v="777"/>
    <x v="2"/>
    <x v="3"/>
    <x v="9"/>
    <s v="CLD001"/>
    <x v="6"/>
    <n v="4.5"/>
    <n v="1"/>
    <x v="18"/>
    <n v="1.575"/>
    <x v="0"/>
    <x v="8"/>
    <x v="3"/>
  </r>
  <r>
    <s v="CUS7374"/>
    <x v="0"/>
    <x v="1"/>
    <x v="4"/>
    <x v="6"/>
    <s v="TEA001"/>
    <x v="1"/>
    <n v="3.5"/>
    <n v="1"/>
    <x v="15"/>
    <n v="1.2249999999999999"/>
    <x v="0"/>
    <x v="0"/>
    <x v="0"/>
  </r>
  <r>
    <s v="CUS7375"/>
    <x v="925"/>
    <x v="0"/>
    <x v="1"/>
    <x v="1"/>
    <s v="SND001"/>
    <x v="0"/>
    <n v="4.5"/>
    <n v="2"/>
    <x v="2"/>
    <n v="3.15"/>
    <x v="0"/>
    <x v="8"/>
    <x v="1"/>
  </r>
  <r>
    <s v="CUS7376"/>
    <x v="713"/>
    <x v="1"/>
    <x v="2"/>
    <x v="3"/>
    <s v="TEA001"/>
    <x v="4"/>
    <n v="3.75"/>
    <n v="1"/>
    <x v="10"/>
    <n v="1.3125"/>
    <x v="1"/>
    <x v="0"/>
    <x v="4"/>
  </r>
  <r>
    <s v="CUS7377"/>
    <x v="336"/>
    <x v="1"/>
    <x v="2"/>
    <x v="3"/>
    <s v="TEA001"/>
    <x v="5"/>
    <n v="0.8"/>
    <n v="2"/>
    <x v="26"/>
    <n v="0.55999999999999994"/>
    <x v="2"/>
    <x v="6"/>
    <x v="2"/>
  </r>
  <r>
    <s v="CUS7378"/>
    <x v="702"/>
    <x v="4"/>
    <x v="5"/>
    <x v="12"/>
    <s v="SKT001"/>
    <x v="1"/>
    <n v="2.2000000000000002"/>
    <n v="2"/>
    <x v="19"/>
    <n v="1.54"/>
    <x v="1"/>
    <x v="7"/>
    <x v="1"/>
  </r>
  <r>
    <s v="CUS7379"/>
    <x v="425"/>
    <x v="4"/>
    <x v="6"/>
    <x v="10"/>
    <s v="TEA001"/>
    <x v="3"/>
    <n v="2.5"/>
    <n v="2"/>
    <x v="17"/>
    <n v="1.75"/>
    <x v="2"/>
    <x v="0"/>
    <x v="6"/>
  </r>
  <r>
    <s v="CUS7380"/>
    <x v="686"/>
    <x v="1"/>
    <x v="4"/>
    <x v="14"/>
    <s v="TEA001"/>
    <x v="5"/>
    <n v="3.75"/>
    <n v="1"/>
    <x v="10"/>
    <n v="1.3125"/>
    <x v="2"/>
    <x v="10"/>
    <x v="1"/>
  </r>
  <r>
    <s v="CUS7381"/>
    <x v="838"/>
    <x v="0"/>
    <x v="0"/>
    <x v="2"/>
    <s v="COF001"/>
    <x v="3"/>
    <n v="10.95"/>
    <n v="1"/>
    <x v="46"/>
    <n v="3.8324999999999996"/>
    <x v="0"/>
    <x v="0"/>
    <x v="3"/>
  </r>
  <r>
    <s v="CUS7382"/>
    <x v="519"/>
    <x v="1"/>
    <x v="2"/>
    <x v="4"/>
    <s v="SKT001"/>
    <x v="1"/>
    <n v="2"/>
    <n v="2"/>
    <x v="5"/>
    <n v="1.4"/>
    <x v="1"/>
    <x v="5"/>
    <x v="4"/>
  </r>
  <r>
    <s v="CUS7383"/>
    <x v="625"/>
    <x v="1"/>
    <x v="4"/>
    <x v="6"/>
    <s v="TEA001"/>
    <x v="6"/>
    <n v="3.5"/>
    <n v="1"/>
    <x v="15"/>
    <n v="1.2249999999999999"/>
    <x v="2"/>
    <x v="8"/>
    <x v="4"/>
  </r>
  <r>
    <s v="CUS7384"/>
    <x v="357"/>
    <x v="0"/>
    <x v="7"/>
    <x v="11"/>
    <s v="CLD001"/>
    <x v="1"/>
    <n v="2.5"/>
    <n v="1"/>
    <x v="11"/>
    <n v="0.875"/>
    <x v="1"/>
    <x v="0"/>
    <x v="0"/>
  </r>
  <r>
    <s v="CUS7385"/>
    <x v="339"/>
    <x v="4"/>
    <x v="5"/>
    <x v="13"/>
    <s v="COF001"/>
    <x v="1"/>
    <n v="3.25"/>
    <n v="1"/>
    <x v="14"/>
    <n v="1.1375"/>
    <x v="0"/>
    <x v="2"/>
    <x v="5"/>
  </r>
  <r>
    <s v="CUS7386"/>
    <x v="237"/>
    <x v="2"/>
    <x v="5"/>
    <x v="8"/>
    <s v="TEA001"/>
    <x v="0"/>
    <n v="3.75"/>
    <n v="1"/>
    <x v="10"/>
    <n v="1.3125"/>
    <x v="2"/>
    <x v="8"/>
    <x v="3"/>
  </r>
  <r>
    <s v="CUS7387"/>
    <x v="760"/>
    <x v="0"/>
    <x v="7"/>
    <x v="11"/>
    <s v="SND001"/>
    <x v="4"/>
    <n v="3"/>
    <n v="2"/>
    <x v="0"/>
    <n v="2.0999999999999996"/>
    <x v="2"/>
    <x v="4"/>
    <x v="0"/>
  </r>
  <r>
    <s v="CUS7388"/>
    <x v="679"/>
    <x v="2"/>
    <x v="5"/>
    <x v="8"/>
    <s v="SND001"/>
    <x v="4"/>
    <n v="4"/>
    <n v="1"/>
    <x v="5"/>
    <n v="1.4"/>
    <x v="0"/>
    <x v="6"/>
    <x v="2"/>
  </r>
  <r>
    <s v="CUS7389"/>
    <x v="1091"/>
    <x v="3"/>
    <x v="8"/>
    <x v="16"/>
    <s v="TEA001"/>
    <x v="1"/>
    <n v="3.5"/>
    <n v="1"/>
    <x v="15"/>
    <n v="1.2249999999999999"/>
    <x v="0"/>
    <x v="6"/>
    <x v="0"/>
  </r>
  <r>
    <s v="CUS7390"/>
    <x v="216"/>
    <x v="2"/>
    <x v="5"/>
    <x v="15"/>
    <s v="DES001"/>
    <x v="6"/>
    <n v="4.25"/>
    <n v="1"/>
    <x v="6"/>
    <n v="1.4874999999999998"/>
    <x v="0"/>
    <x v="6"/>
    <x v="1"/>
  </r>
  <r>
    <s v="CUS7391"/>
    <x v="262"/>
    <x v="2"/>
    <x v="5"/>
    <x v="8"/>
    <s v="SND001"/>
    <x v="5"/>
    <n v="0.8"/>
    <n v="2"/>
    <x v="26"/>
    <n v="0.55999999999999994"/>
    <x v="2"/>
    <x v="0"/>
    <x v="5"/>
  </r>
  <r>
    <s v="CUS7392"/>
    <x v="648"/>
    <x v="2"/>
    <x v="3"/>
    <x v="5"/>
    <s v="DES001"/>
    <x v="0"/>
    <n v="3"/>
    <n v="2"/>
    <x v="0"/>
    <n v="2.0999999999999996"/>
    <x v="1"/>
    <x v="7"/>
    <x v="4"/>
  </r>
  <r>
    <s v="CUS7393"/>
    <x v="845"/>
    <x v="0"/>
    <x v="0"/>
    <x v="2"/>
    <s v="SND001"/>
    <x v="0"/>
    <n v="2.5"/>
    <n v="2"/>
    <x v="17"/>
    <n v="1.75"/>
    <x v="2"/>
    <x v="2"/>
    <x v="5"/>
  </r>
  <r>
    <s v="CUS7394"/>
    <x v="154"/>
    <x v="1"/>
    <x v="4"/>
    <x v="6"/>
    <s v="SND001"/>
    <x v="5"/>
    <n v="2.5"/>
    <n v="2"/>
    <x v="17"/>
    <n v="1.75"/>
    <x v="1"/>
    <x v="6"/>
    <x v="1"/>
  </r>
  <r>
    <s v="CUS7395"/>
    <x v="320"/>
    <x v="4"/>
    <x v="5"/>
    <x v="13"/>
    <s v="DES001"/>
    <x v="3"/>
    <n v="3.25"/>
    <n v="1"/>
    <x v="14"/>
    <n v="1.1375"/>
    <x v="1"/>
    <x v="2"/>
    <x v="0"/>
  </r>
  <r>
    <s v="CUS7396"/>
    <x v="520"/>
    <x v="0"/>
    <x v="1"/>
    <x v="1"/>
    <s v="DES001"/>
    <x v="6"/>
    <n v="2.5"/>
    <n v="2"/>
    <x v="17"/>
    <n v="1.75"/>
    <x v="0"/>
    <x v="11"/>
    <x v="3"/>
  </r>
  <r>
    <s v="CUS7397"/>
    <x v="105"/>
    <x v="1"/>
    <x v="2"/>
    <x v="3"/>
    <s v="DES001"/>
    <x v="2"/>
    <n v="3.1"/>
    <n v="1"/>
    <x v="9"/>
    <n v="1.085"/>
    <x v="2"/>
    <x v="11"/>
    <x v="6"/>
  </r>
  <r>
    <s v="CUS7398"/>
    <x v="842"/>
    <x v="1"/>
    <x v="2"/>
    <x v="3"/>
    <s v="DES001"/>
    <x v="1"/>
    <n v="3.25"/>
    <n v="1"/>
    <x v="14"/>
    <n v="1.1375"/>
    <x v="0"/>
    <x v="0"/>
    <x v="2"/>
  </r>
  <r>
    <s v="CUS7399"/>
    <x v="642"/>
    <x v="1"/>
    <x v="4"/>
    <x v="6"/>
    <s v="SKT001"/>
    <x v="0"/>
    <n v="0.8"/>
    <n v="2"/>
    <x v="26"/>
    <n v="0.55999999999999994"/>
    <x v="0"/>
    <x v="1"/>
    <x v="0"/>
  </r>
  <r>
    <s v="CUS7400"/>
    <x v="569"/>
    <x v="0"/>
    <x v="7"/>
    <x v="11"/>
    <s v="CLD001"/>
    <x v="1"/>
    <n v="4.25"/>
    <n v="2"/>
    <x v="21"/>
    <n v="2.9749999999999996"/>
    <x v="2"/>
    <x v="2"/>
    <x v="6"/>
  </r>
  <r>
    <s v="CUS7401"/>
    <x v="564"/>
    <x v="1"/>
    <x v="2"/>
    <x v="4"/>
    <s v="SPC001"/>
    <x v="6"/>
    <n v="3.75"/>
    <n v="1"/>
    <x v="10"/>
    <n v="1.3125"/>
    <x v="0"/>
    <x v="5"/>
    <x v="1"/>
  </r>
  <r>
    <s v="CUS7402"/>
    <x v="141"/>
    <x v="0"/>
    <x v="1"/>
    <x v="1"/>
    <s v="COF001"/>
    <x v="4"/>
    <n v="3.75"/>
    <n v="1"/>
    <x v="10"/>
    <n v="1.3125"/>
    <x v="2"/>
    <x v="1"/>
    <x v="6"/>
  </r>
  <r>
    <s v="CUS7403"/>
    <x v="913"/>
    <x v="0"/>
    <x v="7"/>
    <x v="11"/>
    <s v="SPC001"/>
    <x v="6"/>
    <n v="2.2000000000000002"/>
    <n v="1"/>
    <x v="23"/>
    <n v="0.77"/>
    <x v="2"/>
    <x v="10"/>
    <x v="6"/>
  </r>
  <r>
    <s v="CUS7404"/>
    <x v="587"/>
    <x v="3"/>
    <x v="1"/>
    <x v="7"/>
    <s v="COF001"/>
    <x v="1"/>
    <n v="3.75"/>
    <n v="2"/>
    <x v="16"/>
    <n v="2.625"/>
    <x v="1"/>
    <x v="4"/>
    <x v="1"/>
  </r>
  <r>
    <s v="CUS7405"/>
    <x v="481"/>
    <x v="4"/>
    <x v="5"/>
    <x v="13"/>
    <s v="DES001"/>
    <x v="0"/>
    <n v="3.1"/>
    <n v="2"/>
    <x v="1"/>
    <n v="2.17"/>
    <x v="0"/>
    <x v="6"/>
    <x v="4"/>
  </r>
  <r>
    <s v="CUS7406"/>
    <x v="280"/>
    <x v="0"/>
    <x v="7"/>
    <x v="11"/>
    <s v="SPC001"/>
    <x v="4"/>
    <n v="4.5"/>
    <n v="1"/>
    <x v="18"/>
    <n v="1.575"/>
    <x v="0"/>
    <x v="4"/>
    <x v="3"/>
  </r>
  <r>
    <s v="CUS7407"/>
    <x v="825"/>
    <x v="0"/>
    <x v="0"/>
    <x v="0"/>
    <s v="SND001"/>
    <x v="4"/>
    <n v="2.5"/>
    <n v="1"/>
    <x v="11"/>
    <n v="0.875"/>
    <x v="1"/>
    <x v="5"/>
    <x v="5"/>
  </r>
  <r>
    <s v="CUS7408"/>
    <x v="20"/>
    <x v="0"/>
    <x v="1"/>
    <x v="1"/>
    <s v="TEA001"/>
    <x v="6"/>
    <n v="2.5"/>
    <n v="2"/>
    <x v="17"/>
    <n v="1.75"/>
    <x v="2"/>
    <x v="4"/>
    <x v="1"/>
  </r>
  <r>
    <s v="CUS7409"/>
    <x v="812"/>
    <x v="2"/>
    <x v="5"/>
    <x v="15"/>
    <s v="SPC001"/>
    <x v="5"/>
    <n v="3.75"/>
    <n v="2"/>
    <x v="16"/>
    <n v="2.625"/>
    <x v="1"/>
    <x v="11"/>
    <x v="1"/>
  </r>
  <r>
    <s v="CUS7410"/>
    <x v="902"/>
    <x v="1"/>
    <x v="2"/>
    <x v="3"/>
    <s v="CLD001"/>
    <x v="5"/>
    <n v="0.8"/>
    <n v="2"/>
    <x v="26"/>
    <n v="0.55999999999999994"/>
    <x v="2"/>
    <x v="5"/>
    <x v="3"/>
  </r>
  <r>
    <s v="CUS7411"/>
    <x v="115"/>
    <x v="2"/>
    <x v="3"/>
    <x v="9"/>
    <s v="CLD001"/>
    <x v="0"/>
    <n v="3.5"/>
    <n v="1"/>
    <x v="15"/>
    <n v="1.2249999999999999"/>
    <x v="0"/>
    <x v="6"/>
    <x v="5"/>
  </r>
  <r>
    <s v="CUS7412"/>
    <x v="570"/>
    <x v="0"/>
    <x v="0"/>
    <x v="2"/>
    <s v="SND001"/>
    <x v="1"/>
    <n v="2.5"/>
    <n v="2"/>
    <x v="17"/>
    <n v="1.75"/>
    <x v="1"/>
    <x v="5"/>
    <x v="6"/>
  </r>
  <r>
    <s v="CUS7413"/>
    <x v="584"/>
    <x v="1"/>
    <x v="2"/>
    <x v="3"/>
    <s v="SND001"/>
    <x v="0"/>
    <n v="3.25"/>
    <n v="1"/>
    <x v="14"/>
    <n v="1.1375"/>
    <x v="0"/>
    <x v="0"/>
    <x v="4"/>
  </r>
  <r>
    <s v="CUS7414"/>
    <x v="704"/>
    <x v="4"/>
    <x v="6"/>
    <x v="10"/>
    <s v="CLD001"/>
    <x v="3"/>
    <n v="3"/>
    <n v="1"/>
    <x v="4"/>
    <n v="1.0499999999999998"/>
    <x v="2"/>
    <x v="9"/>
    <x v="5"/>
  </r>
  <r>
    <s v="CUS7415"/>
    <x v="121"/>
    <x v="2"/>
    <x v="3"/>
    <x v="9"/>
    <s v="COF001"/>
    <x v="6"/>
    <n v="2.5"/>
    <n v="2"/>
    <x v="17"/>
    <n v="1.75"/>
    <x v="0"/>
    <x v="8"/>
    <x v="3"/>
  </r>
  <r>
    <s v="CUS7416"/>
    <x v="488"/>
    <x v="3"/>
    <x v="1"/>
    <x v="7"/>
    <s v="SKT001"/>
    <x v="6"/>
    <n v="3.75"/>
    <n v="1"/>
    <x v="10"/>
    <n v="1.3125"/>
    <x v="2"/>
    <x v="0"/>
    <x v="2"/>
  </r>
  <r>
    <s v="CUS7417"/>
    <x v="88"/>
    <x v="1"/>
    <x v="2"/>
    <x v="4"/>
    <s v="CLD001"/>
    <x v="6"/>
    <n v="2.2000000000000002"/>
    <n v="2"/>
    <x v="19"/>
    <n v="1.54"/>
    <x v="0"/>
    <x v="7"/>
    <x v="5"/>
  </r>
  <r>
    <s v="CUS7418"/>
    <x v="713"/>
    <x v="2"/>
    <x v="5"/>
    <x v="8"/>
    <s v="TEA001"/>
    <x v="3"/>
    <n v="2.5"/>
    <n v="1"/>
    <x v="11"/>
    <n v="0.875"/>
    <x v="1"/>
    <x v="0"/>
    <x v="4"/>
  </r>
  <r>
    <s v="CUS7419"/>
    <x v="1028"/>
    <x v="0"/>
    <x v="1"/>
    <x v="1"/>
    <s v="SKT001"/>
    <x v="4"/>
    <n v="2.5"/>
    <n v="2"/>
    <x v="17"/>
    <n v="1.75"/>
    <x v="0"/>
    <x v="6"/>
    <x v="6"/>
  </r>
  <r>
    <s v="CUS7420"/>
    <x v="239"/>
    <x v="4"/>
    <x v="5"/>
    <x v="12"/>
    <s v="TEA001"/>
    <x v="1"/>
    <n v="3.5"/>
    <n v="2"/>
    <x v="7"/>
    <n v="2.4499999999999997"/>
    <x v="2"/>
    <x v="11"/>
    <x v="0"/>
  </r>
  <r>
    <s v="CUS7421"/>
    <x v="697"/>
    <x v="2"/>
    <x v="5"/>
    <x v="15"/>
    <s v="TEA001"/>
    <x v="4"/>
    <n v="2.5"/>
    <n v="2"/>
    <x v="17"/>
    <n v="1.75"/>
    <x v="1"/>
    <x v="7"/>
    <x v="3"/>
  </r>
  <r>
    <s v="CUS7422"/>
    <x v="186"/>
    <x v="1"/>
    <x v="4"/>
    <x v="6"/>
    <s v="SKT001"/>
    <x v="4"/>
    <n v="2.5"/>
    <n v="2"/>
    <x v="17"/>
    <n v="1.75"/>
    <x v="2"/>
    <x v="5"/>
    <x v="5"/>
  </r>
  <r>
    <s v="CUS7423"/>
    <x v="141"/>
    <x v="2"/>
    <x v="5"/>
    <x v="15"/>
    <s v="SND001"/>
    <x v="3"/>
    <n v="3.5"/>
    <n v="1"/>
    <x v="15"/>
    <n v="1.2249999999999999"/>
    <x v="2"/>
    <x v="1"/>
    <x v="6"/>
  </r>
  <r>
    <s v="CUS7424"/>
    <x v="877"/>
    <x v="1"/>
    <x v="4"/>
    <x v="6"/>
    <s v="SKT001"/>
    <x v="5"/>
    <n v="2.2000000000000002"/>
    <n v="1"/>
    <x v="23"/>
    <n v="0.77"/>
    <x v="1"/>
    <x v="3"/>
    <x v="3"/>
  </r>
  <r>
    <s v="CUS7425"/>
    <x v="753"/>
    <x v="1"/>
    <x v="2"/>
    <x v="3"/>
    <s v="DES001"/>
    <x v="4"/>
    <n v="3"/>
    <n v="1"/>
    <x v="4"/>
    <n v="1.0499999999999998"/>
    <x v="1"/>
    <x v="5"/>
    <x v="1"/>
  </r>
  <r>
    <s v="CUS7426"/>
    <x v="86"/>
    <x v="3"/>
    <x v="8"/>
    <x v="16"/>
    <s v="CLD001"/>
    <x v="0"/>
    <n v="0.8"/>
    <n v="1"/>
    <x v="28"/>
    <n v="0.27999999999999997"/>
    <x v="2"/>
    <x v="2"/>
    <x v="2"/>
  </r>
  <r>
    <s v="CUS7427"/>
    <x v="169"/>
    <x v="3"/>
    <x v="1"/>
    <x v="7"/>
    <s v="SPC001"/>
    <x v="4"/>
    <n v="2.5"/>
    <n v="2"/>
    <x v="17"/>
    <n v="1.75"/>
    <x v="1"/>
    <x v="10"/>
    <x v="1"/>
  </r>
  <r>
    <s v="CUS7428"/>
    <x v="986"/>
    <x v="1"/>
    <x v="4"/>
    <x v="14"/>
    <s v="DES001"/>
    <x v="6"/>
    <n v="2.5"/>
    <n v="2"/>
    <x v="17"/>
    <n v="1.75"/>
    <x v="1"/>
    <x v="7"/>
    <x v="2"/>
  </r>
  <r>
    <s v="CUS7429"/>
    <x v="1087"/>
    <x v="1"/>
    <x v="4"/>
    <x v="6"/>
    <s v="TEA001"/>
    <x v="6"/>
    <n v="2.5"/>
    <n v="2"/>
    <x v="17"/>
    <n v="1.75"/>
    <x v="0"/>
    <x v="2"/>
    <x v="0"/>
  </r>
  <r>
    <s v="CUS7430"/>
    <x v="572"/>
    <x v="1"/>
    <x v="4"/>
    <x v="6"/>
    <s v="SKT001"/>
    <x v="0"/>
    <n v="4.25"/>
    <n v="1"/>
    <x v="6"/>
    <n v="1.4874999999999998"/>
    <x v="0"/>
    <x v="9"/>
    <x v="6"/>
  </r>
  <r>
    <s v="CUS7431"/>
    <x v="699"/>
    <x v="2"/>
    <x v="3"/>
    <x v="9"/>
    <s v="COF001"/>
    <x v="2"/>
    <n v="0.8"/>
    <n v="2"/>
    <x v="26"/>
    <n v="0.55999999999999994"/>
    <x v="1"/>
    <x v="3"/>
    <x v="2"/>
  </r>
  <r>
    <s v="CUS7432"/>
    <x v="797"/>
    <x v="4"/>
    <x v="5"/>
    <x v="13"/>
    <s v="DES001"/>
    <x v="4"/>
    <n v="3"/>
    <n v="1"/>
    <x v="4"/>
    <n v="1.0499999999999998"/>
    <x v="0"/>
    <x v="9"/>
    <x v="4"/>
  </r>
  <r>
    <s v="CUS7433"/>
    <x v="528"/>
    <x v="1"/>
    <x v="2"/>
    <x v="4"/>
    <s v="CLD001"/>
    <x v="6"/>
    <n v="0.8"/>
    <n v="1"/>
    <x v="28"/>
    <n v="0.27999999999999997"/>
    <x v="2"/>
    <x v="0"/>
    <x v="0"/>
  </r>
  <r>
    <s v="CUS7434"/>
    <x v="398"/>
    <x v="1"/>
    <x v="2"/>
    <x v="4"/>
    <s v="DES001"/>
    <x v="1"/>
    <n v="3"/>
    <n v="2"/>
    <x v="0"/>
    <n v="2.0999999999999996"/>
    <x v="1"/>
    <x v="7"/>
    <x v="3"/>
  </r>
  <r>
    <s v="CUS7435"/>
    <x v="16"/>
    <x v="2"/>
    <x v="3"/>
    <x v="9"/>
    <s v="SKT001"/>
    <x v="6"/>
    <n v="3"/>
    <n v="2"/>
    <x v="0"/>
    <n v="2.0999999999999996"/>
    <x v="2"/>
    <x v="2"/>
    <x v="5"/>
  </r>
  <r>
    <s v="CUS7436"/>
    <x v="474"/>
    <x v="4"/>
    <x v="6"/>
    <x v="10"/>
    <s v="SKT001"/>
    <x v="6"/>
    <n v="3"/>
    <n v="2"/>
    <x v="0"/>
    <n v="2.0999999999999996"/>
    <x v="0"/>
    <x v="10"/>
    <x v="6"/>
  </r>
  <r>
    <s v="CUS7437"/>
    <x v="754"/>
    <x v="2"/>
    <x v="5"/>
    <x v="15"/>
    <s v="SND001"/>
    <x v="4"/>
    <n v="2.5"/>
    <n v="2"/>
    <x v="17"/>
    <n v="1.75"/>
    <x v="2"/>
    <x v="7"/>
    <x v="4"/>
  </r>
  <r>
    <s v="CUS7438"/>
    <x v="894"/>
    <x v="1"/>
    <x v="2"/>
    <x v="4"/>
    <s v="SPC001"/>
    <x v="4"/>
    <n v="2.5"/>
    <n v="1"/>
    <x v="11"/>
    <n v="0.875"/>
    <x v="0"/>
    <x v="2"/>
    <x v="0"/>
  </r>
  <r>
    <s v="CUS7439"/>
    <x v="752"/>
    <x v="2"/>
    <x v="5"/>
    <x v="15"/>
    <s v="SND001"/>
    <x v="6"/>
    <n v="2.5"/>
    <n v="1"/>
    <x v="11"/>
    <n v="0.875"/>
    <x v="0"/>
    <x v="8"/>
    <x v="0"/>
  </r>
  <r>
    <s v="CUS7440"/>
    <x v="312"/>
    <x v="4"/>
    <x v="5"/>
    <x v="12"/>
    <s v="SKT001"/>
    <x v="3"/>
    <n v="2.5"/>
    <n v="2"/>
    <x v="17"/>
    <n v="1.75"/>
    <x v="1"/>
    <x v="0"/>
    <x v="0"/>
  </r>
  <r>
    <s v="CUS7441"/>
    <x v="94"/>
    <x v="4"/>
    <x v="5"/>
    <x v="12"/>
    <s v="TEA001"/>
    <x v="2"/>
    <n v="3.25"/>
    <n v="1"/>
    <x v="14"/>
    <n v="1.1375"/>
    <x v="0"/>
    <x v="0"/>
    <x v="6"/>
  </r>
  <r>
    <s v="CUS7442"/>
    <x v="0"/>
    <x v="1"/>
    <x v="2"/>
    <x v="3"/>
    <s v="CLD001"/>
    <x v="3"/>
    <n v="3.5"/>
    <n v="2"/>
    <x v="7"/>
    <n v="2.4499999999999997"/>
    <x v="0"/>
    <x v="0"/>
    <x v="0"/>
  </r>
  <r>
    <s v="CUS7443"/>
    <x v="126"/>
    <x v="2"/>
    <x v="5"/>
    <x v="8"/>
    <s v="SND001"/>
    <x v="0"/>
    <n v="4.5"/>
    <n v="1"/>
    <x v="18"/>
    <n v="1.575"/>
    <x v="2"/>
    <x v="9"/>
    <x v="0"/>
  </r>
  <r>
    <s v="CUS7444"/>
    <x v="314"/>
    <x v="3"/>
    <x v="1"/>
    <x v="7"/>
    <s v="TEA001"/>
    <x v="0"/>
    <n v="3.1"/>
    <n v="2"/>
    <x v="1"/>
    <n v="2.17"/>
    <x v="2"/>
    <x v="8"/>
    <x v="5"/>
  </r>
  <r>
    <s v="CUS7445"/>
    <x v="918"/>
    <x v="4"/>
    <x v="5"/>
    <x v="12"/>
    <s v="SKT001"/>
    <x v="6"/>
    <n v="2.5"/>
    <n v="1"/>
    <x v="11"/>
    <n v="0.875"/>
    <x v="2"/>
    <x v="6"/>
    <x v="3"/>
  </r>
  <r>
    <s v="CUS7446"/>
    <x v="1025"/>
    <x v="2"/>
    <x v="3"/>
    <x v="5"/>
    <s v="COF001"/>
    <x v="4"/>
    <n v="2.5"/>
    <n v="1"/>
    <x v="11"/>
    <n v="0.875"/>
    <x v="2"/>
    <x v="0"/>
    <x v="1"/>
  </r>
  <r>
    <s v="CUS7447"/>
    <x v="458"/>
    <x v="0"/>
    <x v="1"/>
    <x v="1"/>
    <s v="TEA001"/>
    <x v="0"/>
    <n v="2.4500000000000002"/>
    <n v="1"/>
    <x v="20"/>
    <n v="0.85750000000000004"/>
    <x v="1"/>
    <x v="10"/>
    <x v="6"/>
  </r>
  <r>
    <s v="CUS7448"/>
    <x v="767"/>
    <x v="2"/>
    <x v="5"/>
    <x v="15"/>
    <s v="DES001"/>
    <x v="1"/>
    <n v="4.25"/>
    <n v="1"/>
    <x v="6"/>
    <n v="1.4874999999999998"/>
    <x v="0"/>
    <x v="5"/>
    <x v="0"/>
  </r>
  <r>
    <s v="CUS7449"/>
    <x v="913"/>
    <x v="4"/>
    <x v="6"/>
    <x v="10"/>
    <s v="SPC001"/>
    <x v="2"/>
    <n v="0.8"/>
    <n v="3"/>
    <x v="37"/>
    <n v="0.84000000000000008"/>
    <x v="2"/>
    <x v="10"/>
    <x v="6"/>
  </r>
  <r>
    <s v="CUS7450"/>
    <x v="616"/>
    <x v="3"/>
    <x v="8"/>
    <x v="16"/>
    <s v="SND001"/>
    <x v="1"/>
    <n v="3"/>
    <n v="2"/>
    <x v="0"/>
    <n v="2.0999999999999996"/>
    <x v="0"/>
    <x v="4"/>
    <x v="6"/>
  </r>
  <r>
    <s v="CUS7451"/>
    <x v="1026"/>
    <x v="0"/>
    <x v="0"/>
    <x v="2"/>
    <s v="SND001"/>
    <x v="2"/>
    <n v="0.8"/>
    <n v="1"/>
    <x v="28"/>
    <n v="0.27999999999999997"/>
    <x v="1"/>
    <x v="9"/>
    <x v="3"/>
  </r>
  <r>
    <s v="CUS7452"/>
    <x v="779"/>
    <x v="1"/>
    <x v="4"/>
    <x v="6"/>
    <s v="COF001"/>
    <x v="6"/>
    <n v="3"/>
    <n v="2"/>
    <x v="0"/>
    <n v="2.0999999999999996"/>
    <x v="2"/>
    <x v="6"/>
    <x v="6"/>
  </r>
  <r>
    <s v="CUS7453"/>
    <x v="1081"/>
    <x v="2"/>
    <x v="5"/>
    <x v="15"/>
    <s v="SPC001"/>
    <x v="1"/>
    <n v="3"/>
    <n v="2"/>
    <x v="0"/>
    <n v="2.0999999999999996"/>
    <x v="2"/>
    <x v="6"/>
    <x v="2"/>
  </r>
  <r>
    <s v="CUS7454"/>
    <x v="1089"/>
    <x v="0"/>
    <x v="1"/>
    <x v="1"/>
    <s v="SND001"/>
    <x v="6"/>
    <n v="0.8"/>
    <n v="2"/>
    <x v="26"/>
    <n v="0.55999999999999994"/>
    <x v="2"/>
    <x v="7"/>
    <x v="6"/>
  </r>
  <r>
    <s v="CUS7455"/>
    <x v="859"/>
    <x v="1"/>
    <x v="2"/>
    <x v="3"/>
    <s v="DES001"/>
    <x v="1"/>
    <n v="2.5499999999999998"/>
    <n v="2"/>
    <x v="13"/>
    <n v="1.7849999999999997"/>
    <x v="1"/>
    <x v="1"/>
    <x v="4"/>
  </r>
  <r>
    <s v="CUS7456"/>
    <x v="1048"/>
    <x v="1"/>
    <x v="2"/>
    <x v="4"/>
    <s v="SND001"/>
    <x v="4"/>
    <n v="2.5"/>
    <n v="1"/>
    <x v="11"/>
    <n v="0.875"/>
    <x v="2"/>
    <x v="10"/>
    <x v="1"/>
  </r>
  <r>
    <s v="CUS7457"/>
    <x v="758"/>
    <x v="0"/>
    <x v="0"/>
    <x v="0"/>
    <s v="SKT001"/>
    <x v="1"/>
    <n v="3"/>
    <n v="1"/>
    <x v="4"/>
    <n v="1.0499999999999998"/>
    <x v="1"/>
    <x v="6"/>
    <x v="3"/>
  </r>
  <r>
    <s v="CUS7458"/>
    <x v="234"/>
    <x v="0"/>
    <x v="1"/>
    <x v="1"/>
    <s v="SND001"/>
    <x v="5"/>
    <n v="3"/>
    <n v="2"/>
    <x v="0"/>
    <n v="2.0999999999999996"/>
    <x v="2"/>
    <x v="1"/>
    <x v="6"/>
  </r>
  <r>
    <s v="CUS7459"/>
    <x v="422"/>
    <x v="0"/>
    <x v="7"/>
    <x v="11"/>
    <s v="DES001"/>
    <x v="1"/>
    <n v="3"/>
    <n v="1"/>
    <x v="4"/>
    <n v="1.0499999999999998"/>
    <x v="2"/>
    <x v="10"/>
    <x v="6"/>
  </r>
  <r>
    <s v="CUS7460"/>
    <x v="499"/>
    <x v="1"/>
    <x v="4"/>
    <x v="14"/>
    <s v="SND001"/>
    <x v="0"/>
    <n v="3.75"/>
    <n v="1"/>
    <x v="10"/>
    <n v="1.3125"/>
    <x v="0"/>
    <x v="3"/>
    <x v="5"/>
  </r>
  <r>
    <s v="CUS7461"/>
    <x v="902"/>
    <x v="3"/>
    <x v="1"/>
    <x v="7"/>
    <s v="TEA001"/>
    <x v="0"/>
    <n v="2.4500000000000002"/>
    <n v="2"/>
    <x v="25"/>
    <n v="1.7150000000000001"/>
    <x v="2"/>
    <x v="5"/>
    <x v="3"/>
  </r>
  <r>
    <s v="CUS7462"/>
    <x v="44"/>
    <x v="0"/>
    <x v="0"/>
    <x v="2"/>
    <s v="DES001"/>
    <x v="3"/>
    <n v="3"/>
    <n v="2"/>
    <x v="0"/>
    <n v="2.0999999999999996"/>
    <x v="1"/>
    <x v="10"/>
    <x v="6"/>
  </r>
  <r>
    <s v="CUS7463"/>
    <x v="126"/>
    <x v="2"/>
    <x v="5"/>
    <x v="15"/>
    <s v="DES001"/>
    <x v="6"/>
    <n v="3"/>
    <n v="1"/>
    <x v="4"/>
    <n v="1.0499999999999998"/>
    <x v="2"/>
    <x v="9"/>
    <x v="0"/>
  </r>
  <r>
    <s v="CUS7464"/>
    <x v="697"/>
    <x v="1"/>
    <x v="4"/>
    <x v="6"/>
    <s v="DES001"/>
    <x v="6"/>
    <n v="8.9499999999999993"/>
    <n v="1"/>
    <x v="27"/>
    <n v="3.1324999999999994"/>
    <x v="1"/>
    <x v="7"/>
    <x v="3"/>
  </r>
  <r>
    <s v="CUS7465"/>
    <x v="704"/>
    <x v="0"/>
    <x v="7"/>
    <x v="11"/>
    <s v="COF001"/>
    <x v="2"/>
    <n v="2.5499999999999998"/>
    <n v="1"/>
    <x v="8"/>
    <n v="0.89249999999999985"/>
    <x v="2"/>
    <x v="9"/>
    <x v="5"/>
  </r>
  <r>
    <s v="CUS7466"/>
    <x v="261"/>
    <x v="2"/>
    <x v="3"/>
    <x v="9"/>
    <s v="SND001"/>
    <x v="2"/>
    <n v="2.5"/>
    <n v="2"/>
    <x v="17"/>
    <n v="1.75"/>
    <x v="1"/>
    <x v="1"/>
    <x v="1"/>
  </r>
  <r>
    <s v="CUS7467"/>
    <x v="571"/>
    <x v="4"/>
    <x v="5"/>
    <x v="12"/>
    <s v="SPC001"/>
    <x v="3"/>
    <n v="4.5"/>
    <n v="1"/>
    <x v="18"/>
    <n v="1.575"/>
    <x v="0"/>
    <x v="8"/>
    <x v="5"/>
  </r>
  <r>
    <s v="CUS7468"/>
    <x v="346"/>
    <x v="0"/>
    <x v="1"/>
    <x v="1"/>
    <s v="DES001"/>
    <x v="6"/>
    <n v="3"/>
    <n v="1"/>
    <x v="4"/>
    <n v="1.0499999999999998"/>
    <x v="2"/>
    <x v="2"/>
    <x v="3"/>
  </r>
  <r>
    <s v="CUS7469"/>
    <x v="233"/>
    <x v="0"/>
    <x v="0"/>
    <x v="0"/>
    <s v="CLD001"/>
    <x v="0"/>
    <n v="3.5"/>
    <n v="1"/>
    <x v="15"/>
    <n v="1.2249999999999999"/>
    <x v="1"/>
    <x v="5"/>
    <x v="2"/>
  </r>
  <r>
    <s v="CUS7470"/>
    <x v="419"/>
    <x v="0"/>
    <x v="7"/>
    <x v="11"/>
    <s v="SND001"/>
    <x v="2"/>
    <n v="2.5"/>
    <n v="2"/>
    <x v="17"/>
    <n v="1.75"/>
    <x v="1"/>
    <x v="8"/>
    <x v="3"/>
  </r>
  <r>
    <s v="CUS7471"/>
    <x v="545"/>
    <x v="3"/>
    <x v="8"/>
    <x v="16"/>
    <s v="SND001"/>
    <x v="1"/>
    <n v="2.5"/>
    <n v="1"/>
    <x v="11"/>
    <n v="0.875"/>
    <x v="1"/>
    <x v="4"/>
    <x v="3"/>
  </r>
  <r>
    <s v="CUS7472"/>
    <x v="674"/>
    <x v="2"/>
    <x v="5"/>
    <x v="8"/>
    <s v="SKT001"/>
    <x v="2"/>
    <n v="2.5"/>
    <n v="1"/>
    <x v="11"/>
    <n v="0.875"/>
    <x v="1"/>
    <x v="4"/>
    <x v="4"/>
  </r>
  <r>
    <s v="CUS7473"/>
    <x v="377"/>
    <x v="2"/>
    <x v="3"/>
    <x v="5"/>
    <s v="CLD001"/>
    <x v="1"/>
    <n v="2.2000000000000002"/>
    <n v="1"/>
    <x v="23"/>
    <n v="0.77"/>
    <x v="2"/>
    <x v="6"/>
    <x v="4"/>
  </r>
  <r>
    <s v="CUS7474"/>
    <x v="787"/>
    <x v="4"/>
    <x v="6"/>
    <x v="10"/>
    <s v="COF001"/>
    <x v="6"/>
    <n v="3.5"/>
    <n v="1"/>
    <x v="15"/>
    <n v="1.2249999999999999"/>
    <x v="0"/>
    <x v="10"/>
    <x v="6"/>
  </r>
  <r>
    <s v="CUS7475"/>
    <x v="587"/>
    <x v="4"/>
    <x v="5"/>
    <x v="13"/>
    <s v="DES001"/>
    <x v="1"/>
    <n v="2.5"/>
    <n v="1"/>
    <x v="11"/>
    <n v="0.875"/>
    <x v="1"/>
    <x v="4"/>
    <x v="1"/>
  </r>
  <r>
    <s v="CUS7476"/>
    <x v="733"/>
    <x v="2"/>
    <x v="5"/>
    <x v="8"/>
    <s v="DES001"/>
    <x v="3"/>
    <n v="3"/>
    <n v="2"/>
    <x v="0"/>
    <n v="2.0999999999999996"/>
    <x v="2"/>
    <x v="7"/>
    <x v="6"/>
  </r>
  <r>
    <s v="CUS7477"/>
    <x v="178"/>
    <x v="4"/>
    <x v="5"/>
    <x v="12"/>
    <s v="COF001"/>
    <x v="3"/>
    <n v="0.8"/>
    <n v="2"/>
    <x v="26"/>
    <n v="0.55999999999999994"/>
    <x v="0"/>
    <x v="0"/>
    <x v="3"/>
  </r>
  <r>
    <s v="CUS7478"/>
    <x v="608"/>
    <x v="0"/>
    <x v="7"/>
    <x v="11"/>
    <s v="DES001"/>
    <x v="3"/>
    <n v="2.5"/>
    <n v="2"/>
    <x v="17"/>
    <n v="1.75"/>
    <x v="2"/>
    <x v="3"/>
    <x v="1"/>
  </r>
  <r>
    <s v="CUS7479"/>
    <x v="103"/>
    <x v="4"/>
    <x v="5"/>
    <x v="12"/>
    <s v="CLD001"/>
    <x v="1"/>
    <n v="3"/>
    <n v="1"/>
    <x v="4"/>
    <n v="1.0499999999999998"/>
    <x v="1"/>
    <x v="4"/>
    <x v="5"/>
  </r>
  <r>
    <s v="CUS7480"/>
    <x v="834"/>
    <x v="2"/>
    <x v="5"/>
    <x v="8"/>
    <s v="CLD001"/>
    <x v="1"/>
    <n v="3.75"/>
    <n v="1"/>
    <x v="10"/>
    <n v="1.3125"/>
    <x v="0"/>
    <x v="0"/>
    <x v="0"/>
  </r>
  <r>
    <s v="CUS7481"/>
    <x v="952"/>
    <x v="0"/>
    <x v="0"/>
    <x v="2"/>
    <s v="COF001"/>
    <x v="0"/>
    <n v="3.5"/>
    <n v="2"/>
    <x v="7"/>
    <n v="2.4499999999999997"/>
    <x v="1"/>
    <x v="0"/>
    <x v="4"/>
  </r>
  <r>
    <s v="CUS7482"/>
    <x v="113"/>
    <x v="0"/>
    <x v="0"/>
    <x v="2"/>
    <s v="CLD001"/>
    <x v="3"/>
    <n v="2.5"/>
    <n v="1"/>
    <x v="11"/>
    <n v="0.875"/>
    <x v="1"/>
    <x v="4"/>
    <x v="2"/>
  </r>
  <r>
    <s v="CUS7483"/>
    <x v="598"/>
    <x v="0"/>
    <x v="1"/>
    <x v="1"/>
    <s v="CLD001"/>
    <x v="6"/>
    <n v="3.75"/>
    <n v="2"/>
    <x v="16"/>
    <n v="2.625"/>
    <x v="1"/>
    <x v="8"/>
    <x v="3"/>
  </r>
  <r>
    <s v="CUS7484"/>
    <x v="397"/>
    <x v="1"/>
    <x v="4"/>
    <x v="6"/>
    <s v="SKT001"/>
    <x v="2"/>
    <n v="3.5"/>
    <n v="1"/>
    <x v="15"/>
    <n v="1.2249999999999999"/>
    <x v="0"/>
    <x v="10"/>
    <x v="6"/>
  </r>
  <r>
    <s v="CUS7485"/>
    <x v="813"/>
    <x v="0"/>
    <x v="0"/>
    <x v="2"/>
    <s v="DES001"/>
    <x v="6"/>
    <n v="2.5"/>
    <n v="2"/>
    <x v="17"/>
    <n v="1.75"/>
    <x v="0"/>
    <x v="0"/>
    <x v="5"/>
  </r>
  <r>
    <s v="CUS7486"/>
    <x v="1025"/>
    <x v="1"/>
    <x v="4"/>
    <x v="14"/>
    <s v="SPC001"/>
    <x v="4"/>
    <n v="3.1"/>
    <n v="1"/>
    <x v="9"/>
    <n v="1.085"/>
    <x v="2"/>
    <x v="0"/>
    <x v="1"/>
  </r>
  <r>
    <s v="CUS7487"/>
    <x v="898"/>
    <x v="2"/>
    <x v="5"/>
    <x v="15"/>
    <s v="SND001"/>
    <x v="6"/>
    <n v="3.5"/>
    <n v="1"/>
    <x v="15"/>
    <n v="1.2249999999999999"/>
    <x v="1"/>
    <x v="5"/>
    <x v="1"/>
  </r>
  <r>
    <s v="CUS7488"/>
    <x v="729"/>
    <x v="3"/>
    <x v="1"/>
    <x v="7"/>
    <s v="TEA001"/>
    <x v="2"/>
    <n v="3"/>
    <n v="2"/>
    <x v="0"/>
    <n v="2.0999999999999996"/>
    <x v="2"/>
    <x v="1"/>
    <x v="5"/>
  </r>
  <r>
    <s v="CUS7489"/>
    <x v="585"/>
    <x v="2"/>
    <x v="3"/>
    <x v="5"/>
    <s v="DES001"/>
    <x v="5"/>
    <n v="3.25"/>
    <n v="1"/>
    <x v="14"/>
    <n v="1.1375"/>
    <x v="1"/>
    <x v="6"/>
    <x v="4"/>
  </r>
  <r>
    <s v="CUS7490"/>
    <x v="275"/>
    <x v="3"/>
    <x v="1"/>
    <x v="7"/>
    <s v="SPC001"/>
    <x v="5"/>
    <n v="9.25"/>
    <n v="1"/>
    <x v="38"/>
    <n v="3.2374999999999998"/>
    <x v="0"/>
    <x v="2"/>
    <x v="1"/>
  </r>
  <r>
    <s v="CUS7491"/>
    <x v="274"/>
    <x v="3"/>
    <x v="8"/>
    <x v="16"/>
    <s v="SPC001"/>
    <x v="1"/>
    <n v="3.75"/>
    <n v="1"/>
    <x v="10"/>
    <n v="1.3125"/>
    <x v="0"/>
    <x v="9"/>
    <x v="3"/>
  </r>
  <r>
    <s v="CUS7492"/>
    <x v="1044"/>
    <x v="3"/>
    <x v="1"/>
    <x v="7"/>
    <s v="SND001"/>
    <x v="5"/>
    <n v="3.5"/>
    <n v="1"/>
    <x v="15"/>
    <n v="1.2249999999999999"/>
    <x v="2"/>
    <x v="9"/>
    <x v="1"/>
  </r>
  <r>
    <s v="CUS7493"/>
    <x v="592"/>
    <x v="1"/>
    <x v="2"/>
    <x v="3"/>
    <s v="SND001"/>
    <x v="5"/>
    <n v="3"/>
    <n v="2"/>
    <x v="0"/>
    <n v="2.0999999999999996"/>
    <x v="1"/>
    <x v="4"/>
    <x v="1"/>
  </r>
  <r>
    <s v="CUS7494"/>
    <x v="275"/>
    <x v="1"/>
    <x v="4"/>
    <x v="14"/>
    <s v="DES001"/>
    <x v="3"/>
    <n v="4.25"/>
    <n v="1"/>
    <x v="6"/>
    <n v="1.4874999999999998"/>
    <x v="0"/>
    <x v="2"/>
    <x v="1"/>
  </r>
  <r>
    <s v="CUS7495"/>
    <x v="278"/>
    <x v="4"/>
    <x v="5"/>
    <x v="12"/>
    <s v="TEA001"/>
    <x v="1"/>
    <n v="2.5"/>
    <n v="1"/>
    <x v="11"/>
    <n v="0.875"/>
    <x v="0"/>
    <x v="10"/>
    <x v="1"/>
  </r>
  <r>
    <s v="CUS7496"/>
    <x v="427"/>
    <x v="3"/>
    <x v="8"/>
    <x v="16"/>
    <s v="TEA001"/>
    <x v="0"/>
    <n v="2.5"/>
    <n v="1"/>
    <x v="11"/>
    <n v="0.875"/>
    <x v="1"/>
    <x v="0"/>
    <x v="4"/>
  </r>
  <r>
    <s v="CUS7497"/>
    <x v="697"/>
    <x v="4"/>
    <x v="5"/>
    <x v="13"/>
    <s v="CLD001"/>
    <x v="1"/>
    <n v="2.5"/>
    <n v="1"/>
    <x v="11"/>
    <n v="0.875"/>
    <x v="1"/>
    <x v="7"/>
    <x v="3"/>
  </r>
  <r>
    <s v="CUS7498"/>
    <x v="856"/>
    <x v="2"/>
    <x v="3"/>
    <x v="9"/>
    <s v="COF001"/>
    <x v="2"/>
    <n v="2.5"/>
    <n v="2"/>
    <x v="17"/>
    <n v="1.75"/>
    <x v="2"/>
    <x v="6"/>
    <x v="0"/>
  </r>
  <r>
    <s v="CUS7499"/>
    <x v="640"/>
    <x v="1"/>
    <x v="2"/>
    <x v="4"/>
    <s v="DES001"/>
    <x v="6"/>
    <n v="3.5"/>
    <n v="2"/>
    <x v="7"/>
    <n v="2.4499999999999997"/>
    <x v="2"/>
    <x v="4"/>
    <x v="2"/>
  </r>
  <r>
    <s v="CUS7500"/>
    <x v="274"/>
    <x v="2"/>
    <x v="5"/>
    <x v="15"/>
    <s v="SND001"/>
    <x v="0"/>
    <n v="3.5"/>
    <n v="2"/>
    <x v="7"/>
    <n v="2.4499999999999997"/>
    <x v="0"/>
    <x v="9"/>
    <x v="3"/>
  </r>
  <r>
    <s v="CUS7501"/>
    <x v="661"/>
    <x v="0"/>
    <x v="7"/>
    <x v="11"/>
    <s v="SND001"/>
    <x v="0"/>
    <n v="3.25"/>
    <n v="1"/>
    <x v="14"/>
    <n v="1.1375"/>
    <x v="0"/>
    <x v="6"/>
    <x v="1"/>
  </r>
  <r>
    <s v="CUS7502"/>
    <x v="329"/>
    <x v="0"/>
    <x v="1"/>
    <x v="1"/>
    <s v="COF001"/>
    <x v="1"/>
    <n v="2.4500000000000002"/>
    <n v="2"/>
    <x v="25"/>
    <n v="1.7150000000000001"/>
    <x v="1"/>
    <x v="0"/>
    <x v="5"/>
  </r>
  <r>
    <s v="CUS7503"/>
    <x v="988"/>
    <x v="0"/>
    <x v="1"/>
    <x v="1"/>
    <s v="CLD001"/>
    <x v="6"/>
    <n v="3.75"/>
    <n v="1"/>
    <x v="10"/>
    <n v="1.3125"/>
    <x v="0"/>
    <x v="7"/>
    <x v="2"/>
  </r>
  <r>
    <s v="CUS7504"/>
    <x v="902"/>
    <x v="1"/>
    <x v="2"/>
    <x v="3"/>
    <s v="COF001"/>
    <x v="0"/>
    <n v="2.5"/>
    <n v="1"/>
    <x v="11"/>
    <n v="0.875"/>
    <x v="2"/>
    <x v="5"/>
    <x v="3"/>
  </r>
  <r>
    <s v="CUS7505"/>
    <x v="208"/>
    <x v="1"/>
    <x v="4"/>
    <x v="14"/>
    <s v="CLD001"/>
    <x v="2"/>
    <n v="0.8"/>
    <n v="1"/>
    <x v="28"/>
    <n v="0.27999999999999997"/>
    <x v="1"/>
    <x v="9"/>
    <x v="5"/>
  </r>
  <r>
    <s v="CUS7506"/>
    <x v="406"/>
    <x v="2"/>
    <x v="5"/>
    <x v="15"/>
    <s v="CLD001"/>
    <x v="6"/>
    <n v="3.75"/>
    <n v="1"/>
    <x v="10"/>
    <n v="1.3125"/>
    <x v="0"/>
    <x v="11"/>
    <x v="6"/>
  </r>
  <r>
    <s v="CUS7507"/>
    <x v="767"/>
    <x v="2"/>
    <x v="3"/>
    <x v="9"/>
    <s v="SND001"/>
    <x v="1"/>
    <n v="4.25"/>
    <n v="1"/>
    <x v="6"/>
    <n v="1.4874999999999998"/>
    <x v="0"/>
    <x v="5"/>
    <x v="0"/>
  </r>
  <r>
    <s v="CUS7508"/>
    <x v="29"/>
    <x v="0"/>
    <x v="0"/>
    <x v="0"/>
    <s v="TEA001"/>
    <x v="1"/>
    <n v="3"/>
    <n v="1"/>
    <x v="4"/>
    <n v="1.0499999999999998"/>
    <x v="1"/>
    <x v="6"/>
    <x v="6"/>
  </r>
  <r>
    <s v="CUS7509"/>
    <x v="1089"/>
    <x v="3"/>
    <x v="8"/>
    <x v="16"/>
    <s v="CLD001"/>
    <x v="1"/>
    <n v="3.75"/>
    <n v="2"/>
    <x v="16"/>
    <n v="2.625"/>
    <x v="2"/>
    <x v="7"/>
    <x v="6"/>
  </r>
  <r>
    <s v="CUS7510"/>
    <x v="249"/>
    <x v="1"/>
    <x v="4"/>
    <x v="14"/>
    <s v="SND001"/>
    <x v="3"/>
    <n v="3.25"/>
    <n v="1"/>
    <x v="14"/>
    <n v="1.1375"/>
    <x v="1"/>
    <x v="1"/>
    <x v="2"/>
  </r>
  <r>
    <s v="CUS7511"/>
    <x v="1020"/>
    <x v="1"/>
    <x v="2"/>
    <x v="3"/>
    <s v="DES001"/>
    <x v="4"/>
    <n v="3"/>
    <n v="1"/>
    <x v="4"/>
    <n v="1.0499999999999998"/>
    <x v="1"/>
    <x v="4"/>
    <x v="5"/>
  </r>
  <r>
    <s v="CUS7512"/>
    <x v="229"/>
    <x v="4"/>
    <x v="5"/>
    <x v="12"/>
    <s v="DES001"/>
    <x v="3"/>
    <n v="3"/>
    <n v="2"/>
    <x v="0"/>
    <n v="2.0999999999999996"/>
    <x v="0"/>
    <x v="3"/>
    <x v="5"/>
  </r>
  <r>
    <s v="CUS7513"/>
    <x v="1038"/>
    <x v="4"/>
    <x v="5"/>
    <x v="13"/>
    <s v="DES001"/>
    <x v="3"/>
    <n v="0.8"/>
    <n v="2"/>
    <x v="26"/>
    <n v="0.55999999999999994"/>
    <x v="2"/>
    <x v="7"/>
    <x v="1"/>
  </r>
  <r>
    <s v="CUS7514"/>
    <x v="202"/>
    <x v="0"/>
    <x v="0"/>
    <x v="2"/>
    <s v="SPC001"/>
    <x v="4"/>
    <n v="3.25"/>
    <n v="1"/>
    <x v="14"/>
    <n v="1.1375"/>
    <x v="2"/>
    <x v="0"/>
    <x v="1"/>
  </r>
  <r>
    <s v="CUS7515"/>
    <x v="199"/>
    <x v="1"/>
    <x v="2"/>
    <x v="3"/>
    <s v="SKT001"/>
    <x v="4"/>
    <n v="14.75"/>
    <n v="1"/>
    <x v="41"/>
    <n v="5.1624999999999996"/>
    <x v="1"/>
    <x v="0"/>
    <x v="3"/>
  </r>
  <r>
    <s v="CUS7516"/>
    <x v="620"/>
    <x v="3"/>
    <x v="8"/>
    <x v="16"/>
    <s v="SPC001"/>
    <x v="2"/>
    <n v="2.5499999999999998"/>
    <n v="2"/>
    <x v="13"/>
    <n v="1.7849999999999997"/>
    <x v="1"/>
    <x v="9"/>
    <x v="6"/>
  </r>
  <r>
    <s v="CUS7517"/>
    <x v="127"/>
    <x v="0"/>
    <x v="0"/>
    <x v="0"/>
    <s v="SND001"/>
    <x v="1"/>
    <n v="12"/>
    <n v="1"/>
    <x v="33"/>
    <n v="4.1999999999999993"/>
    <x v="2"/>
    <x v="1"/>
    <x v="5"/>
  </r>
  <r>
    <s v="CUS7518"/>
    <x v="8"/>
    <x v="2"/>
    <x v="3"/>
    <x v="5"/>
    <s v="TEA001"/>
    <x v="2"/>
    <n v="2.4500000000000002"/>
    <n v="1"/>
    <x v="20"/>
    <n v="0.85750000000000004"/>
    <x v="1"/>
    <x v="3"/>
    <x v="4"/>
  </r>
  <r>
    <s v="CUS7519"/>
    <x v="953"/>
    <x v="4"/>
    <x v="5"/>
    <x v="13"/>
    <s v="DES001"/>
    <x v="0"/>
    <n v="3"/>
    <n v="1"/>
    <x v="4"/>
    <n v="1.0499999999999998"/>
    <x v="0"/>
    <x v="10"/>
    <x v="5"/>
  </r>
  <r>
    <s v="CUS7520"/>
    <x v="993"/>
    <x v="1"/>
    <x v="4"/>
    <x v="14"/>
    <s v="DES001"/>
    <x v="3"/>
    <n v="2.5"/>
    <n v="2"/>
    <x v="17"/>
    <n v="1.75"/>
    <x v="1"/>
    <x v="6"/>
    <x v="6"/>
  </r>
  <r>
    <s v="CUS7521"/>
    <x v="319"/>
    <x v="0"/>
    <x v="0"/>
    <x v="2"/>
    <s v="SND001"/>
    <x v="1"/>
    <n v="3.75"/>
    <n v="2"/>
    <x v="16"/>
    <n v="2.625"/>
    <x v="2"/>
    <x v="10"/>
    <x v="3"/>
  </r>
  <r>
    <s v="CUS7522"/>
    <x v="936"/>
    <x v="2"/>
    <x v="3"/>
    <x v="5"/>
    <s v="CLD001"/>
    <x v="3"/>
    <n v="3"/>
    <n v="1"/>
    <x v="4"/>
    <n v="1.0499999999999998"/>
    <x v="1"/>
    <x v="11"/>
    <x v="5"/>
  </r>
  <r>
    <s v="CUS7523"/>
    <x v="796"/>
    <x v="1"/>
    <x v="4"/>
    <x v="6"/>
    <s v="SPC001"/>
    <x v="3"/>
    <n v="2.4500000000000002"/>
    <n v="1"/>
    <x v="20"/>
    <n v="0.85750000000000004"/>
    <x v="1"/>
    <x v="2"/>
    <x v="3"/>
  </r>
  <r>
    <s v="CUS7524"/>
    <x v="721"/>
    <x v="4"/>
    <x v="6"/>
    <x v="10"/>
    <s v="DES001"/>
    <x v="5"/>
    <n v="3"/>
    <n v="1"/>
    <x v="4"/>
    <n v="1.0499999999999998"/>
    <x v="2"/>
    <x v="9"/>
    <x v="4"/>
  </r>
  <r>
    <s v="CUS7525"/>
    <x v="794"/>
    <x v="4"/>
    <x v="5"/>
    <x v="13"/>
    <s v="COF001"/>
    <x v="4"/>
    <n v="2.2000000000000002"/>
    <n v="1"/>
    <x v="23"/>
    <n v="0.77"/>
    <x v="0"/>
    <x v="7"/>
    <x v="3"/>
  </r>
  <r>
    <s v="CUS7526"/>
    <x v="294"/>
    <x v="0"/>
    <x v="7"/>
    <x v="11"/>
    <s v="SND001"/>
    <x v="2"/>
    <n v="2.5"/>
    <n v="1"/>
    <x v="11"/>
    <n v="0.875"/>
    <x v="2"/>
    <x v="11"/>
    <x v="1"/>
  </r>
  <r>
    <s v="CUS7527"/>
    <x v="158"/>
    <x v="1"/>
    <x v="2"/>
    <x v="4"/>
    <s v="COF001"/>
    <x v="2"/>
    <n v="2.4500000000000002"/>
    <n v="1"/>
    <x v="20"/>
    <n v="0.85750000000000004"/>
    <x v="0"/>
    <x v="0"/>
    <x v="1"/>
  </r>
  <r>
    <s v="CUS7528"/>
    <x v="599"/>
    <x v="4"/>
    <x v="5"/>
    <x v="12"/>
    <s v="SND001"/>
    <x v="3"/>
    <n v="2.5"/>
    <n v="2"/>
    <x v="17"/>
    <n v="1.75"/>
    <x v="0"/>
    <x v="2"/>
    <x v="2"/>
  </r>
  <r>
    <s v="CUS7529"/>
    <x v="570"/>
    <x v="1"/>
    <x v="2"/>
    <x v="4"/>
    <s v="SPC001"/>
    <x v="0"/>
    <n v="3"/>
    <n v="2"/>
    <x v="0"/>
    <n v="2.0999999999999996"/>
    <x v="1"/>
    <x v="5"/>
    <x v="6"/>
  </r>
  <r>
    <s v="CUS7530"/>
    <x v="706"/>
    <x v="1"/>
    <x v="2"/>
    <x v="4"/>
    <s v="DES001"/>
    <x v="3"/>
    <n v="3.75"/>
    <n v="1"/>
    <x v="10"/>
    <n v="1.3125"/>
    <x v="2"/>
    <x v="0"/>
    <x v="4"/>
  </r>
  <r>
    <s v="CUS7531"/>
    <x v="892"/>
    <x v="1"/>
    <x v="4"/>
    <x v="14"/>
    <s v="COF001"/>
    <x v="5"/>
    <n v="4.25"/>
    <n v="1"/>
    <x v="6"/>
    <n v="1.4874999999999998"/>
    <x v="0"/>
    <x v="11"/>
    <x v="2"/>
  </r>
  <r>
    <s v="CUS7532"/>
    <x v="823"/>
    <x v="3"/>
    <x v="8"/>
    <x v="16"/>
    <s v="COF001"/>
    <x v="4"/>
    <n v="0.8"/>
    <n v="1"/>
    <x v="28"/>
    <n v="0.27999999999999997"/>
    <x v="0"/>
    <x v="9"/>
    <x v="3"/>
  </r>
  <r>
    <s v="CUS7533"/>
    <x v="15"/>
    <x v="1"/>
    <x v="2"/>
    <x v="4"/>
    <s v="TEA001"/>
    <x v="5"/>
    <n v="0.8"/>
    <n v="1"/>
    <x v="28"/>
    <n v="0.27999999999999997"/>
    <x v="0"/>
    <x v="6"/>
    <x v="0"/>
  </r>
  <r>
    <s v="CUS7534"/>
    <x v="925"/>
    <x v="1"/>
    <x v="4"/>
    <x v="14"/>
    <s v="SND001"/>
    <x v="3"/>
    <n v="3"/>
    <n v="1"/>
    <x v="4"/>
    <n v="1.0499999999999998"/>
    <x v="0"/>
    <x v="8"/>
    <x v="1"/>
  </r>
  <r>
    <s v="CUS7535"/>
    <x v="540"/>
    <x v="0"/>
    <x v="0"/>
    <x v="0"/>
    <s v="SKT001"/>
    <x v="2"/>
    <n v="2.5"/>
    <n v="2"/>
    <x v="17"/>
    <n v="1.75"/>
    <x v="1"/>
    <x v="10"/>
    <x v="4"/>
  </r>
  <r>
    <s v="CUS7536"/>
    <x v="183"/>
    <x v="0"/>
    <x v="0"/>
    <x v="0"/>
    <s v="CLD001"/>
    <x v="2"/>
    <n v="3"/>
    <n v="2"/>
    <x v="0"/>
    <n v="2.0999999999999996"/>
    <x v="0"/>
    <x v="9"/>
    <x v="1"/>
  </r>
  <r>
    <s v="CUS7537"/>
    <x v="582"/>
    <x v="4"/>
    <x v="5"/>
    <x v="12"/>
    <s v="DES001"/>
    <x v="4"/>
    <n v="2.5"/>
    <n v="2"/>
    <x v="17"/>
    <n v="1.75"/>
    <x v="1"/>
    <x v="7"/>
    <x v="1"/>
  </r>
  <r>
    <s v="CUS7538"/>
    <x v="355"/>
    <x v="1"/>
    <x v="2"/>
    <x v="3"/>
    <s v="SKT001"/>
    <x v="0"/>
    <n v="3"/>
    <n v="1"/>
    <x v="4"/>
    <n v="1.0499999999999998"/>
    <x v="0"/>
    <x v="11"/>
    <x v="4"/>
  </r>
  <r>
    <s v="CUS7539"/>
    <x v="3"/>
    <x v="0"/>
    <x v="1"/>
    <x v="1"/>
    <s v="SND001"/>
    <x v="5"/>
    <n v="3.1"/>
    <n v="2"/>
    <x v="1"/>
    <n v="2.17"/>
    <x v="0"/>
    <x v="3"/>
    <x v="2"/>
  </r>
  <r>
    <s v="CUS7540"/>
    <x v="308"/>
    <x v="2"/>
    <x v="5"/>
    <x v="15"/>
    <s v="TEA001"/>
    <x v="2"/>
    <n v="3.25"/>
    <n v="1"/>
    <x v="14"/>
    <n v="1.1375"/>
    <x v="0"/>
    <x v="2"/>
    <x v="3"/>
  </r>
  <r>
    <s v="CUS7541"/>
    <x v="98"/>
    <x v="1"/>
    <x v="4"/>
    <x v="14"/>
    <s v="SKT001"/>
    <x v="4"/>
    <n v="20.45"/>
    <n v="1"/>
    <x v="36"/>
    <n v="7.1574999999999989"/>
    <x v="2"/>
    <x v="7"/>
    <x v="5"/>
  </r>
  <r>
    <s v="CUS7542"/>
    <x v="462"/>
    <x v="0"/>
    <x v="1"/>
    <x v="1"/>
    <s v="SKT001"/>
    <x v="1"/>
    <n v="2.5"/>
    <n v="1"/>
    <x v="11"/>
    <n v="0.875"/>
    <x v="0"/>
    <x v="9"/>
    <x v="2"/>
  </r>
  <r>
    <s v="CUS7543"/>
    <x v="310"/>
    <x v="3"/>
    <x v="1"/>
    <x v="7"/>
    <s v="SPC001"/>
    <x v="1"/>
    <n v="2.5"/>
    <n v="1"/>
    <x v="11"/>
    <n v="0.875"/>
    <x v="2"/>
    <x v="11"/>
    <x v="5"/>
  </r>
  <r>
    <s v="CUS7544"/>
    <x v="598"/>
    <x v="2"/>
    <x v="3"/>
    <x v="5"/>
    <s v="SPC001"/>
    <x v="6"/>
    <n v="3"/>
    <n v="2"/>
    <x v="0"/>
    <n v="2.0999999999999996"/>
    <x v="1"/>
    <x v="8"/>
    <x v="3"/>
  </r>
  <r>
    <s v="CUS7545"/>
    <x v="944"/>
    <x v="4"/>
    <x v="5"/>
    <x v="12"/>
    <s v="CLD001"/>
    <x v="1"/>
    <n v="2.2000000000000002"/>
    <n v="1"/>
    <x v="23"/>
    <n v="0.77"/>
    <x v="2"/>
    <x v="5"/>
    <x v="6"/>
  </r>
  <r>
    <s v="CUS7546"/>
    <x v="517"/>
    <x v="4"/>
    <x v="5"/>
    <x v="12"/>
    <s v="TEA001"/>
    <x v="4"/>
    <n v="3.75"/>
    <n v="2"/>
    <x v="16"/>
    <n v="2.625"/>
    <x v="2"/>
    <x v="2"/>
    <x v="0"/>
  </r>
  <r>
    <s v="CUS7547"/>
    <x v="748"/>
    <x v="1"/>
    <x v="2"/>
    <x v="4"/>
    <s v="SND001"/>
    <x v="2"/>
    <n v="3.75"/>
    <n v="1"/>
    <x v="10"/>
    <n v="1.3125"/>
    <x v="0"/>
    <x v="4"/>
    <x v="4"/>
  </r>
  <r>
    <s v="CUS7548"/>
    <x v="900"/>
    <x v="0"/>
    <x v="0"/>
    <x v="2"/>
    <s v="COF001"/>
    <x v="1"/>
    <n v="3.5"/>
    <n v="2"/>
    <x v="7"/>
    <n v="2.4499999999999997"/>
    <x v="0"/>
    <x v="7"/>
    <x v="4"/>
  </r>
  <r>
    <s v="CUS7549"/>
    <x v="472"/>
    <x v="3"/>
    <x v="8"/>
    <x v="16"/>
    <s v="TEA001"/>
    <x v="2"/>
    <n v="2"/>
    <n v="2"/>
    <x v="5"/>
    <n v="1.4"/>
    <x v="1"/>
    <x v="3"/>
    <x v="6"/>
  </r>
  <r>
    <s v="CUS7550"/>
    <x v="251"/>
    <x v="1"/>
    <x v="2"/>
    <x v="3"/>
    <s v="SKT001"/>
    <x v="5"/>
    <n v="3.5"/>
    <n v="1"/>
    <x v="15"/>
    <n v="1.2249999999999999"/>
    <x v="1"/>
    <x v="1"/>
    <x v="0"/>
  </r>
  <r>
    <s v="CUS7551"/>
    <x v="513"/>
    <x v="3"/>
    <x v="8"/>
    <x v="16"/>
    <s v="DES001"/>
    <x v="4"/>
    <n v="2.5"/>
    <n v="2"/>
    <x v="17"/>
    <n v="1.75"/>
    <x v="1"/>
    <x v="8"/>
    <x v="0"/>
  </r>
  <r>
    <s v="CUS7552"/>
    <x v="994"/>
    <x v="3"/>
    <x v="8"/>
    <x v="16"/>
    <s v="COF001"/>
    <x v="2"/>
    <n v="4.75"/>
    <n v="2"/>
    <x v="22"/>
    <n v="3.3249999999999997"/>
    <x v="2"/>
    <x v="8"/>
    <x v="0"/>
  </r>
  <r>
    <s v="CUS7553"/>
    <x v="274"/>
    <x v="1"/>
    <x v="4"/>
    <x v="14"/>
    <s v="COF001"/>
    <x v="6"/>
    <n v="3"/>
    <n v="1"/>
    <x v="4"/>
    <n v="1.0499999999999998"/>
    <x v="0"/>
    <x v="9"/>
    <x v="3"/>
  </r>
  <r>
    <s v="CUS7554"/>
    <x v="50"/>
    <x v="1"/>
    <x v="4"/>
    <x v="14"/>
    <s v="TEA001"/>
    <x v="6"/>
    <n v="3.25"/>
    <n v="1"/>
    <x v="14"/>
    <n v="1.1375"/>
    <x v="0"/>
    <x v="11"/>
    <x v="0"/>
  </r>
  <r>
    <s v="CUS7555"/>
    <x v="220"/>
    <x v="0"/>
    <x v="1"/>
    <x v="1"/>
    <s v="COF001"/>
    <x v="4"/>
    <n v="2.5"/>
    <n v="1"/>
    <x v="11"/>
    <n v="0.875"/>
    <x v="0"/>
    <x v="0"/>
    <x v="2"/>
  </r>
  <r>
    <s v="CUS7556"/>
    <x v="715"/>
    <x v="1"/>
    <x v="4"/>
    <x v="6"/>
    <s v="SPC001"/>
    <x v="1"/>
    <n v="3.25"/>
    <n v="1"/>
    <x v="14"/>
    <n v="1.1375"/>
    <x v="1"/>
    <x v="7"/>
    <x v="0"/>
  </r>
  <r>
    <s v="CUS7557"/>
    <x v="237"/>
    <x v="3"/>
    <x v="1"/>
    <x v="7"/>
    <s v="SND001"/>
    <x v="1"/>
    <n v="3.5"/>
    <n v="1"/>
    <x v="15"/>
    <n v="1.2249999999999999"/>
    <x v="2"/>
    <x v="8"/>
    <x v="3"/>
  </r>
  <r>
    <s v="CUS7558"/>
    <x v="447"/>
    <x v="1"/>
    <x v="4"/>
    <x v="6"/>
    <s v="DES001"/>
    <x v="6"/>
    <n v="2.5"/>
    <n v="1"/>
    <x v="11"/>
    <n v="0.875"/>
    <x v="2"/>
    <x v="11"/>
    <x v="0"/>
  </r>
  <r>
    <s v="CUS7559"/>
    <x v="174"/>
    <x v="3"/>
    <x v="1"/>
    <x v="7"/>
    <s v="COF001"/>
    <x v="5"/>
    <n v="3"/>
    <n v="2"/>
    <x v="0"/>
    <n v="2.0999999999999996"/>
    <x v="1"/>
    <x v="10"/>
    <x v="1"/>
  </r>
  <r>
    <s v="CUS7560"/>
    <x v="743"/>
    <x v="1"/>
    <x v="2"/>
    <x v="3"/>
    <s v="TEA001"/>
    <x v="3"/>
    <n v="2.5499999999999998"/>
    <n v="2"/>
    <x v="13"/>
    <n v="1.7849999999999997"/>
    <x v="1"/>
    <x v="11"/>
    <x v="3"/>
  </r>
  <r>
    <s v="CUS7561"/>
    <x v="824"/>
    <x v="2"/>
    <x v="3"/>
    <x v="5"/>
    <s v="COF001"/>
    <x v="4"/>
    <n v="10"/>
    <n v="1"/>
    <x v="35"/>
    <n v="3.5"/>
    <x v="1"/>
    <x v="5"/>
    <x v="0"/>
  </r>
  <r>
    <s v="CUS7562"/>
    <x v="798"/>
    <x v="4"/>
    <x v="6"/>
    <x v="10"/>
    <s v="TEA001"/>
    <x v="5"/>
    <n v="2.5"/>
    <n v="1"/>
    <x v="11"/>
    <n v="0.875"/>
    <x v="1"/>
    <x v="8"/>
    <x v="1"/>
  </r>
  <r>
    <s v="CUS7563"/>
    <x v="197"/>
    <x v="4"/>
    <x v="5"/>
    <x v="13"/>
    <s v="SND001"/>
    <x v="3"/>
    <n v="2.5"/>
    <n v="1"/>
    <x v="11"/>
    <n v="0.875"/>
    <x v="0"/>
    <x v="3"/>
    <x v="4"/>
  </r>
  <r>
    <s v="CUS7564"/>
    <x v="207"/>
    <x v="1"/>
    <x v="4"/>
    <x v="14"/>
    <s v="SPC001"/>
    <x v="1"/>
    <n v="3.5"/>
    <n v="1"/>
    <x v="15"/>
    <n v="1.2249999999999999"/>
    <x v="1"/>
    <x v="7"/>
    <x v="6"/>
  </r>
  <r>
    <s v="CUS7565"/>
    <x v="798"/>
    <x v="0"/>
    <x v="0"/>
    <x v="2"/>
    <s v="CLD001"/>
    <x v="6"/>
    <n v="2.5"/>
    <n v="1"/>
    <x v="11"/>
    <n v="0.875"/>
    <x v="1"/>
    <x v="8"/>
    <x v="1"/>
  </r>
  <r>
    <s v="CUS7566"/>
    <x v="896"/>
    <x v="2"/>
    <x v="3"/>
    <x v="5"/>
    <s v="TEA001"/>
    <x v="3"/>
    <n v="3"/>
    <n v="1"/>
    <x v="4"/>
    <n v="1.0499999999999998"/>
    <x v="1"/>
    <x v="6"/>
    <x v="6"/>
  </r>
  <r>
    <s v="CUS7567"/>
    <x v="166"/>
    <x v="3"/>
    <x v="8"/>
    <x v="16"/>
    <s v="SND001"/>
    <x v="4"/>
    <n v="2.5"/>
    <n v="1"/>
    <x v="11"/>
    <n v="0.875"/>
    <x v="0"/>
    <x v="8"/>
    <x v="3"/>
  </r>
  <r>
    <s v="CUS7568"/>
    <x v="194"/>
    <x v="3"/>
    <x v="1"/>
    <x v="7"/>
    <s v="SND001"/>
    <x v="3"/>
    <n v="3.75"/>
    <n v="1"/>
    <x v="10"/>
    <n v="1.3125"/>
    <x v="0"/>
    <x v="4"/>
    <x v="4"/>
  </r>
  <r>
    <s v="CUS7569"/>
    <x v="653"/>
    <x v="2"/>
    <x v="3"/>
    <x v="5"/>
    <s v="SND001"/>
    <x v="4"/>
    <n v="3.1"/>
    <n v="1"/>
    <x v="9"/>
    <n v="1.085"/>
    <x v="0"/>
    <x v="0"/>
    <x v="2"/>
  </r>
  <r>
    <s v="CUS7570"/>
    <x v="27"/>
    <x v="1"/>
    <x v="2"/>
    <x v="3"/>
    <s v="COF001"/>
    <x v="5"/>
    <n v="2.5"/>
    <n v="1"/>
    <x v="11"/>
    <n v="0.875"/>
    <x v="0"/>
    <x v="8"/>
    <x v="6"/>
  </r>
  <r>
    <s v="CUS7571"/>
    <x v="221"/>
    <x v="1"/>
    <x v="4"/>
    <x v="14"/>
    <s v="TEA001"/>
    <x v="6"/>
    <n v="3.5"/>
    <n v="1"/>
    <x v="15"/>
    <n v="1.2249999999999999"/>
    <x v="2"/>
    <x v="7"/>
    <x v="0"/>
  </r>
  <r>
    <s v="CUS7572"/>
    <x v="492"/>
    <x v="0"/>
    <x v="7"/>
    <x v="11"/>
    <s v="SND001"/>
    <x v="3"/>
    <n v="3.75"/>
    <n v="1"/>
    <x v="10"/>
    <n v="1.3125"/>
    <x v="0"/>
    <x v="10"/>
    <x v="3"/>
  </r>
  <r>
    <s v="CUS7573"/>
    <x v="927"/>
    <x v="1"/>
    <x v="2"/>
    <x v="3"/>
    <s v="TEA001"/>
    <x v="5"/>
    <n v="4"/>
    <n v="2"/>
    <x v="24"/>
    <n v="2.8"/>
    <x v="1"/>
    <x v="3"/>
    <x v="1"/>
  </r>
  <r>
    <s v="CUS7574"/>
    <x v="14"/>
    <x v="1"/>
    <x v="2"/>
    <x v="4"/>
    <s v="DES001"/>
    <x v="0"/>
    <n v="3"/>
    <n v="1"/>
    <x v="4"/>
    <n v="1.0499999999999998"/>
    <x v="2"/>
    <x v="1"/>
    <x v="3"/>
  </r>
  <r>
    <s v="CUS7575"/>
    <x v="853"/>
    <x v="1"/>
    <x v="4"/>
    <x v="14"/>
    <s v="SND001"/>
    <x v="6"/>
    <n v="3.5"/>
    <n v="1"/>
    <x v="15"/>
    <n v="1.2249999999999999"/>
    <x v="0"/>
    <x v="4"/>
    <x v="3"/>
  </r>
  <r>
    <s v="CUS7576"/>
    <x v="684"/>
    <x v="1"/>
    <x v="4"/>
    <x v="6"/>
    <s v="SKT001"/>
    <x v="6"/>
    <n v="2.2000000000000002"/>
    <n v="1"/>
    <x v="23"/>
    <n v="0.77"/>
    <x v="0"/>
    <x v="7"/>
    <x v="5"/>
  </r>
  <r>
    <s v="CUS7577"/>
    <x v="892"/>
    <x v="3"/>
    <x v="1"/>
    <x v="7"/>
    <s v="SND001"/>
    <x v="2"/>
    <n v="3.25"/>
    <n v="1"/>
    <x v="14"/>
    <n v="1.1375"/>
    <x v="0"/>
    <x v="11"/>
    <x v="2"/>
  </r>
  <r>
    <s v="CUS7578"/>
    <x v="696"/>
    <x v="0"/>
    <x v="0"/>
    <x v="2"/>
    <s v="TEA001"/>
    <x v="2"/>
    <n v="3.75"/>
    <n v="1"/>
    <x v="10"/>
    <n v="1.3125"/>
    <x v="0"/>
    <x v="9"/>
    <x v="1"/>
  </r>
  <r>
    <s v="CUS7579"/>
    <x v="1059"/>
    <x v="2"/>
    <x v="3"/>
    <x v="9"/>
    <s v="DES001"/>
    <x v="2"/>
    <n v="3.75"/>
    <n v="2"/>
    <x v="16"/>
    <n v="2.625"/>
    <x v="0"/>
    <x v="2"/>
    <x v="0"/>
  </r>
  <r>
    <s v="CUS7580"/>
    <x v="1054"/>
    <x v="1"/>
    <x v="4"/>
    <x v="14"/>
    <s v="SND001"/>
    <x v="1"/>
    <n v="4.25"/>
    <n v="2"/>
    <x v="21"/>
    <n v="2.9749999999999996"/>
    <x v="1"/>
    <x v="9"/>
    <x v="0"/>
  </r>
  <r>
    <s v="CUS7581"/>
    <x v="70"/>
    <x v="0"/>
    <x v="1"/>
    <x v="1"/>
    <s v="SND001"/>
    <x v="0"/>
    <n v="0.8"/>
    <n v="2"/>
    <x v="26"/>
    <n v="0.55999999999999994"/>
    <x v="1"/>
    <x v="0"/>
    <x v="1"/>
  </r>
  <r>
    <s v="CUS7582"/>
    <x v="390"/>
    <x v="1"/>
    <x v="4"/>
    <x v="6"/>
    <s v="COF001"/>
    <x v="2"/>
    <n v="3"/>
    <n v="1"/>
    <x v="4"/>
    <n v="1.0499999999999998"/>
    <x v="1"/>
    <x v="11"/>
    <x v="5"/>
  </r>
  <r>
    <s v="CUS7583"/>
    <x v="252"/>
    <x v="0"/>
    <x v="7"/>
    <x v="11"/>
    <s v="COF001"/>
    <x v="6"/>
    <n v="3.1"/>
    <n v="1"/>
    <x v="9"/>
    <n v="1.085"/>
    <x v="2"/>
    <x v="4"/>
    <x v="1"/>
  </r>
  <r>
    <s v="CUS7584"/>
    <x v="1060"/>
    <x v="1"/>
    <x v="2"/>
    <x v="3"/>
    <s v="TEA001"/>
    <x v="3"/>
    <n v="2.5"/>
    <n v="1"/>
    <x v="11"/>
    <n v="0.875"/>
    <x v="2"/>
    <x v="6"/>
    <x v="0"/>
  </r>
  <r>
    <s v="CUS7585"/>
    <x v="485"/>
    <x v="3"/>
    <x v="8"/>
    <x v="16"/>
    <s v="SPC001"/>
    <x v="5"/>
    <n v="3"/>
    <n v="2"/>
    <x v="0"/>
    <n v="2.0999999999999996"/>
    <x v="0"/>
    <x v="9"/>
    <x v="6"/>
  </r>
  <r>
    <s v="CUS7586"/>
    <x v="87"/>
    <x v="0"/>
    <x v="0"/>
    <x v="0"/>
    <s v="SND001"/>
    <x v="0"/>
    <n v="3"/>
    <n v="2"/>
    <x v="0"/>
    <n v="2.0999999999999996"/>
    <x v="1"/>
    <x v="5"/>
    <x v="1"/>
  </r>
  <r>
    <s v="CUS7587"/>
    <x v="289"/>
    <x v="0"/>
    <x v="0"/>
    <x v="2"/>
    <s v="SKT001"/>
    <x v="1"/>
    <n v="3.75"/>
    <n v="1"/>
    <x v="10"/>
    <n v="1.3125"/>
    <x v="2"/>
    <x v="3"/>
    <x v="0"/>
  </r>
  <r>
    <s v="CUS7588"/>
    <x v="656"/>
    <x v="2"/>
    <x v="3"/>
    <x v="5"/>
    <s v="SPC001"/>
    <x v="2"/>
    <n v="3.1"/>
    <n v="1"/>
    <x v="9"/>
    <n v="1.085"/>
    <x v="0"/>
    <x v="0"/>
    <x v="3"/>
  </r>
  <r>
    <s v="CUS7589"/>
    <x v="908"/>
    <x v="0"/>
    <x v="7"/>
    <x v="11"/>
    <s v="SPC001"/>
    <x v="3"/>
    <n v="2"/>
    <n v="1"/>
    <x v="3"/>
    <n v="0.7"/>
    <x v="1"/>
    <x v="4"/>
    <x v="0"/>
  </r>
  <r>
    <s v="CUS7590"/>
    <x v="2"/>
    <x v="3"/>
    <x v="1"/>
    <x v="7"/>
    <s v="SND001"/>
    <x v="3"/>
    <n v="3"/>
    <n v="1"/>
    <x v="4"/>
    <n v="1.0499999999999998"/>
    <x v="0"/>
    <x v="2"/>
    <x v="1"/>
  </r>
  <r>
    <s v="CUS7591"/>
    <x v="123"/>
    <x v="2"/>
    <x v="3"/>
    <x v="5"/>
    <s v="TEA001"/>
    <x v="1"/>
    <n v="2.5"/>
    <n v="1"/>
    <x v="11"/>
    <n v="0.875"/>
    <x v="1"/>
    <x v="0"/>
    <x v="1"/>
  </r>
  <r>
    <s v="CUS7592"/>
    <x v="739"/>
    <x v="4"/>
    <x v="5"/>
    <x v="13"/>
    <s v="DES001"/>
    <x v="0"/>
    <n v="3"/>
    <n v="2"/>
    <x v="0"/>
    <n v="2.0999999999999996"/>
    <x v="0"/>
    <x v="5"/>
    <x v="4"/>
  </r>
  <r>
    <s v="CUS7593"/>
    <x v="197"/>
    <x v="0"/>
    <x v="7"/>
    <x v="11"/>
    <s v="CLD001"/>
    <x v="4"/>
    <n v="2.2000000000000002"/>
    <n v="1"/>
    <x v="23"/>
    <n v="0.77"/>
    <x v="0"/>
    <x v="3"/>
    <x v="4"/>
  </r>
  <r>
    <s v="CUS7594"/>
    <x v="39"/>
    <x v="2"/>
    <x v="5"/>
    <x v="8"/>
    <s v="CLD001"/>
    <x v="2"/>
    <n v="3"/>
    <n v="2"/>
    <x v="0"/>
    <n v="2.0999999999999996"/>
    <x v="2"/>
    <x v="2"/>
    <x v="6"/>
  </r>
  <r>
    <s v="CUS7595"/>
    <x v="192"/>
    <x v="3"/>
    <x v="1"/>
    <x v="7"/>
    <s v="COF001"/>
    <x v="1"/>
    <n v="3"/>
    <n v="1"/>
    <x v="4"/>
    <n v="1.0499999999999998"/>
    <x v="0"/>
    <x v="10"/>
    <x v="1"/>
  </r>
  <r>
    <s v="CUS7596"/>
    <x v="616"/>
    <x v="0"/>
    <x v="7"/>
    <x v="11"/>
    <s v="COF001"/>
    <x v="6"/>
    <n v="2.5"/>
    <n v="2"/>
    <x v="17"/>
    <n v="1.75"/>
    <x v="0"/>
    <x v="4"/>
    <x v="6"/>
  </r>
  <r>
    <s v="CUS7597"/>
    <x v="895"/>
    <x v="2"/>
    <x v="3"/>
    <x v="5"/>
    <s v="TEA001"/>
    <x v="3"/>
    <n v="4.25"/>
    <n v="2"/>
    <x v="21"/>
    <n v="2.9749999999999996"/>
    <x v="1"/>
    <x v="6"/>
    <x v="1"/>
  </r>
  <r>
    <s v="CUS7598"/>
    <x v="32"/>
    <x v="0"/>
    <x v="0"/>
    <x v="0"/>
    <s v="CLD001"/>
    <x v="3"/>
    <n v="0.8"/>
    <n v="2"/>
    <x v="26"/>
    <n v="0.55999999999999994"/>
    <x v="1"/>
    <x v="3"/>
    <x v="2"/>
  </r>
  <r>
    <s v="CUS7599"/>
    <x v="607"/>
    <x v="2"/>
    <x v="3"/>
    <x v="9"/>
    <s v="SKT001"/>
    <x v="2"/>
    <n v="3"/>
    <n v="1"/>
    <x v="4"/>
    <n v="1.0499999999999998"/>
    <x v="0"/>
    <x v="10"/>
    <x v="4"/>
  </r>
  <r>
    <s v="CUS7600"/>
    <x v="140"/>
    <x v="0"/>
    <x v="7"/>
    <x v="11"/>
    <s v="COF001"/>
    <x v="6"/>
    <n v="3.5"/>
    <n v="2"/>
    <x v="7"/>
    <n v="2.4499999999999997"/>
    <x v="0"/>
    <x v="6"/>
    <x v="1"/>
  </r>
  <r>
    <s v="CUS7601"/>
    <x v="195"/>
    <x v="4"/>
    <x v="6"/>
    <x v="10"/>
    <s v="DES001"/>
    <x v="1"/>
    <n v="3"/>
    <n v="1"/>
    <x v="4"/>
    <n v="1.0499999999999998"/>
    <x v="1"/>
    <x v="1"/>
    <x v="4"/>
  </r>
  <r>
    <s v="CUS7602"/>
    <x v="198"/>
    <x v="0"/>
    <x v="0"/>
    <x v="0"/>
    <s v="CLD001"/>
    <x v="6"/>
    <n v="2.2000000000000002"/>
    <n v="2"/>
    <x v="19"/>
    <n v="1.54"/>
    <x v="0"/>
    <x v="0"/>
    <x v="4"/>
  </r>
  <r>
    <s v="CUS7603"/>
    <x v="448"/>
    <x v="1"/>
    <x v="2"/>
    <x v="3"/>
    <s v="CLD001"/>
    <x v="6"/>
    <n v="3.5"/>
    <n v="2"/>
    <x v="7"/>
    <n v="2.4499999999999997"/>
    <x v="0"/>
    <x v="11"/>
    <x v="1"/>
  </r>
  <r>
    <s v="CUS7604"/>
    <x v="161"/>
    <x v="2"/>
    <x v="3"/>
    <x v="9"/>
    <s v="TEA001"/>
    <x v="1"/>
    <n v="3.75"/>
    <n v="1"/>
    <x v="10"/>
    <n v="1.3125"/>
    <x v="0"/>
    <x v="7"/>
    <x v="3"/>
  </r>
  <r>
    <s v="CUS7605"/>
    <x v="226"/>
    <x v="2"/>
    <x v="3"/>
    <x v="5"/>
    <s v="CLD001"/>
    <x v="6"/>
    <n v="3"/>
    <n v="2"/>
    <x v="0"/>
    <n v="2.0999999999999996"/>
    <x v="0"/>
    <x v="6"/>
    <x v="6"/>
  </r>
  <r>
    <s v="CUS7606"/>
    <x v="641"/>
    <x v="0"/>
    <x v="0"/>
    <x v="0"/>
    <s v="COF001"/>
    <x v="3"/>
    <n v="3"/>
    <n v="1"/>
    <x v="4"/>
    <n v="1.0499999999999998"/>
    <x v="1"/>
    <x v="9"/>
    <x v="6"/>
  </r>
  <r>
    <s v="CUS7607"/>
    <x v="913"/>
    <x v="2"/>
    <x v="5"/>
    <x v="15"/>
    <s v="SPC001"/>
    <x v="0"/>
    <n v="2.5"/>
    <n v="2"/>
    <x v="17"/>
    <n v="1.75"/>
    <x v="2"/>
    <x v="10"/>
    <x v="6"/>
  </r>
  <r>
    <s v="CUS7608"/>
    <x v="933"/>
    <x v="0"/>
    <x v="7"/>
    <x v="11"/>
    <s v="TEA001"/>
    <x v="0"/>
    <n v="3.75"/>
    <n v="1"/>
    <x v="10"/>
    <n v="1.3125"/>
    <x v="2"/>
    <x v="6"/>
    <x v="4"/>
  </r>
  <r>
    <s v="CUS7609"/>
    <x v="20"/>
    <x v="1"/>
    <x v="4"/>
    <x v="6"/>
    <s v="CLD001"/>
    <x v="2"/>
    <n v="3.75"/>
    <n v="1"/>
    <x v="10"/>
    <n v="1.3125"/>
    <x v="2"/>
    <x v="4"/>
    <x v="1"/>
  </r>
  <r>
    <s v="CUS7610"/>
    <x v="795"/>
    <x v="2"/>
    <x v="5"/>
    <x v="15"/>
    <s v="CLD001"/>
    <x v="1"/>
    <n v="0.8"/>
    <n v="1"/>
    <x v="28"/>
    <n v="0.27999999999999997"/>
    <x v="2"/>
    <x v="0"/>
    <x v="5"/>
  </r>
  <r>
    <s v="CUS7611"/>
    <x v="407"/>
    <x v="1"/>
    <x v="2"/>
    <x v="4"/>
    <s v="DES001"/>
    <x v="0"/>
    <n v="3"/>
    <n v="2"/>
    <x v="0"/>
    <n v="2.0999999999999996"/>
    <x v="0"/>
    <x v="8"/>
    <x v="0"/>
  </r>
  <r>
    <s v="CUS7612"/>
    <x v="319"/>
    <x v="0"/>
    <x v="0"/>
    <x v="0"/>
    <s v="SKT001"/>
    <x v="1"/>
    <n v="3"/>
    <n v="1"/>
    <x v="4"/>
    <n v="1.0499999999999998"/>
    <x v="2"/>
    <x v="10"/>
    <x v="3"/>
  </r>
  <r>
    <s v="CUS7613"/>
    <x v="530"/>
    <x v="0"/>
    <x v="0"/>
    <x v="2"/>
    <s v="SPC001"/>
    <x v="1"/>
    <n v="3.5"/>
    <n v="1"/>
    <x v="15"/>
    <n v="1.2249999999999999"/>
    <x v="2"/>
    <x v="5"/>
    <x v="1"/>
  </r>
  <r>
    <s v="CUS7614"/>
    <x v="920"/>
    <x v="0"/>
    <x v="1"/>
    <x v="1"/>
    <s v="COF001"/>
    <x v="1"/>
    <n v="3.5"/>
    <n v="1"/>
    <x v="15"/>
    <n v="1.2249999999999999"/>
    <x v="2"/>
    <x v="4"/>
    <x v="3"/>
  </r>
  <r>
    <s v="CUS7615"/>
    <x v="329"/>
    <x v="1"/>
    <x v="4"/>
    <x v="14"/>
    <s v="DES001"/>
    <x v="1"/>
    <n v="9.25"/>
    <n v="1"/>
    <x v="38"/>
    <n v="3.2374999999999998"/>
    <x v="1"/>
    <x v="0"/>
    <x v="5"/>
  </r>
  <r>
    <s v="CUS7616"/>
    <x v="1083"/>
    <x v="0"/>
    <x v="0"/>
    <x v="2"/>
    <s v="SPC001"/>
    <x v="3"/>
    <n v="3.75"/>
    <n v="2"/>
    <x v="16"/>
    <n v="2.625"/>
    <x v="2"/>
    <x v="4"/>
    <x v="2"/>
  </r>
  <r>
    <s v="CUS7617"/>
    <x v="1093"/>
    <x v="3"/>
    <x v="1"/>
    <x v="7"/>
    <s v="TEA001"/>
    <x v="2"/>
    <n v="2.5"/>
    <n v="2"/>
    <x v="17"/>
    <n v="1.75"/>
    <x v="2"/>
    <x v="1"/>
    <x v="0"/>
  </r>
  <r>
    <s v="CUS7618"/>
    <x v="677"/>
    <x v="1"/>
    <x v="2"/>
    <x v="3"/>
    <s v="CLD001"/>
    <x v="3"/>
    <n v="2.5"/>
    <n v="2"/>
    <x v="17"/>
    <n v="1.75"/>
    <x v="1"/>
    <x v="11"/>
    <x v="0"/>
  </r>
  <r>
    <s v="CUS7619"/>
    <x v="980"/>
    <x v="0"/>
    <x v="1"/>
    <x v="1"/>
    <s v="SKT001"/>
    <x v="1"/>
    <n v="3.25"/>
    <n v="1"/>
    <x v="14"/>
    <n v="1.1375"/>
    <x v="0"/>
    <x v="7"/>
    <x v="1"/>
  </r>
  <r>
    <s v="CUS7620"/>
    <x v="90"/>
    <x v="1"/>
    <x v="2"/>
    <x v="4"/>
    <s v="SPC001"/>
    <x v="3"/>
    <n v="2.5"/>
    <n v="2"/>
    <x v="17"/>
    <n v="1.75"/>
    <x v="2"/>
    <x v="4"/>
    <x v="3"/>
  </r>
  <r>
    <s v="CUS7621"/>
    <x v="584"/>
    <x v="0"/>
    <x v="1"/>
    <x v="1"/>
    <s v="SPC001"/>
    <x v="6"/>
    <n v="2.5"/>
    <n v="2"/>
    <x v="17"/>
    <n v="1.75"/>
    <x v="0"/>
    <x v="0"/>
    <x v="4"/>
  </r>
  <r>
    <s v="CUS7622"/>
    <x v="120"/>
    <x v="4"/>
    <x v="5"/>
    <x v="12"/>
    <s v="COF001"/>
    <x v="1"/>
    <n v="3.75"/>
    <n v="1"/>
    <x v="10"/>
    <n v="1.3125"/>
    <x v="2"/>
    <x v="9"/>
    <x v="6"/>
  </r>
  <r>
    <s v="CUS7623"/>
    <x v="959"/>
    <x v="2"/>
    <x v="5"/>
    <x v="15"/>
    <s v="TEA001"/>
    <x v="2"/>
    <n v="21"/>
    <n v="1"/>
    <x v="29"/>
    <n v="7.35"/>
    <x v="1"/>
    <x v="10"/>
    <x v="5"/>
  </r>
  <r>
    <s v="CUS7624"/>
    <x v="6"/>
    <x v="1"/>
    <x v="4"/>
    <x v="14"/>
    <s v="CLD001"/>
    <x v="0"/>
    <n v="3.75"/>
    <n v="1"/>
    <x v="10"/>
    <n v="1.3125"/>
    <x v="0"/>
    <x v="6"/>
    <x v="3"/>
  </r>
  <r>
    <s v="CUS7625"/>
    <x v="876"/>
    <x v="1"/>
    <x v="2"/>
    <x v="4"/>
    <s v="SKT001"/>
    <x v="5"/>
    <n v="2.5"/>
    <n v="2"/>
    <x v="17"/>
    <n v="1.75"/>
    <x v="2"/>
    <x v="10"/>
    <x v="2"/>
  </r>
  <r>
    <s v="CUS7626"/>
    <x v="6"/>
    <x v="2"/>
    <x v="5"/>
    <x v="8"/>
    <s v="SPC001"/>
    <x v="2"/>
    <n v="3.75"/>
    <n v="1"/>
    <x v="10"/>
    <n v="1.3125"/>
    <x v="0"/>
    <x v="6"/>
    <x v="3"/>
  </r>
  <r>
    <s v="CUS7627"/>
    <x v="48"/>
    <x v="2"/>
    <x v="3"/>
    <x v="9"/>
    <s v="SKT001"/>
    <x v="3"/>
    <n v="2.5"/>
    <n v="2"/>
    <x v="17"/>
    <n v="1.75"/>
    <x v="2"/>
    <x v="11"/>
    <x v="1"/>
  </r>
  <r>
    <s v="CUS7628"/>
    <x v="808"/>
    <x v="4"/>
    <x v="6"/>
    <x v="10"/>
    <s v="COF001"/>
    <x v="5"/>
    <n v="3.1"/>
    <n v="1"/>
    <x v="9"/>
    <n v="1.085"/>
    <x v="0"/>
    <x v="2"/>
    <x v="1"/>
  </r>
  <r>
    <s v="CUS7629"/>
    <x v="32"/>
    <x v="2"/>
    <x v="5"/>
    <x v="8"/>
    <s v="SPC001"/>
    <x v="6"/>
    <n v="2"/>
    <n v="1"/>
    <x v="3"/>
    <n v="0.7"/>
    <x v="1"/>
    <x v="3"/>
    <x v="2"/>
  </r>
  <r>
    <s v="CUS7630"/>
    <x v="403"/>
    <x v="1"/>
    <x v="4"/>
    <x v="14"/>
    <s v="SKT001"/>
    <x v="6"/>
    <n v="3"/>
    <n v="1"/>
    <x v="4"/>
    <n v="1.0499999999999998"/>
    <x v="1"/>
    <x v="9"/>
    <x v="3"/>
  </r>
  <r>
    <s v="CUS7631"/>
    <x v="793"/>
    <x v="4"/>
    <x v="6"/>
    <x v="10"/>
    <s v="COF001"/>
    <x v="3"/>
    <n v="0.8"/>
    <n v="2"/>
    <x v="26"/>
    <n v="0.55999999999999994"/>
    <x v="1"/>
    <x v="3"/>
    <x v="4"/>
  </r>
  <r>
    <s v="CUS7632"/>
    <x v="847"/>
    <x v="1"/>
    <x v="2"/>
    <x v="3"/>
    <s v="CLD001"/>
    <x v="4"/>
    <n v="4.25"/>
    <n v="2"/>
    <x v="21"/>
    <n v="2.9749999999999996"/>
    <x v="0"/>
    <x v="9"/>
    <x v="3"/>
  </r>
  <r>
    <s v="CUS7633"/>
    <x v="438"/>
    <x v="3"/>
    <x v="8"/>
    <x v="16"/>
    <s v="DES001"/>
    <x v="5"/>
    <n v="2"/>
    <n v="2"/>
    <x v="5"/>
    <n v="1.4"/>
    <x v="1"/>
    <x v="5"/>
    <x v="4"/>
  </r>
  <r>
    <s v="CUS7634"/>
    <x v="105"/>
    <x v="1"/>
    <x v="4"/>
    <x v="14"/>
    <s v="SKT001"/>
    <x v="6"/>
    <n v="3.5"/>
    <n v="1"/>
    <x v="15"/>
    <n v="1.2249999999999999"/>
    <x v="2"/>
    <x v="11"/>
    <x v="6"/>
  </r>
  <r>
    <s v="CUS7635"/>
    <x v="834"/>
    <x v="2"/>
    <x v="5"/>
    <x v="15"/>
    <s v="SND001"/>
    <x v="0"/>
    <n v="3.75"/>
    <n v="2"/>
    <x v="16"/>
    <n v="2.625"/>
    <x v="0"/>
    <x v="0"/>
    <x v="0"/>
  </r>
  <r>
    <s v="CUS7636"/>
    <x v="1070"/>
    <x v="1"/>
    <x v="4"/>
    <x v="14"/>
    <s v="SKT001"/>
    <x v="4"/>
    <n v="3"/>
    <n v="2"/>
    <x v="0"/>
    <n v="2.0999999999999996"/>
    <x v="1"/>
    <x v="3"/>
    <x v="4"/>
  </r>
  <r>
    <s v="CUS7637"/>
    <x v="431"/>
    <x v="1"/>
    <x v="2"/>
    <x v="3"/>
    <s v="TEA001"/>
    <x v="3"/>
    <n v="3.5"/>
    <n v="1"/>
    <x v="15"/>
    <n v="1.2249999999999999"/>
    <x v="0"/>
    <x v="10"/>
    <x v="1"/>
  </r>
  <r>
    <s v="CUS7638"/>
    <x v="940"/>
    <x v="0"/>
    <x v="1"/>
    <x v="1"/>
    <s v="SPC001"/>
    <x v="4"/>
    <n v="2.5"/>
    <n v="1"/>
    <x v="11"/>
    <n v="0.875"/>
    <x v="0"/>
    <x v="0"/>
    <x v="0"/>
  </r>
  <r>
    <s v="CUS7639"/>
    <x v="340"/>
    <x v="0"/>
    <x v="0"/>
    <x v="2"/>
    <s v="SKT001"/>
    <x v="3"/>
    <n v="2.5"/>
    <n v="2"/>
    <x v="17"/>
    <n v="1.75"/>
    <x v="2"/>
    <x v="10"/>
    <x v="6"/>
  </r>
  <r>
    <s v="CUS7640"/>
    <x v="27"/>
    <x v="1"/>
    <x v="2"/>
    <x v="3"/>
    <s v="DES001"/>
    <x v="5"/>
    <n v="3"/>
    <n v="2"/>
    <x v="0"/>
    <n v="2.0999999999999996"/>
    <x v="0"/>
    <x v="8"/>
    <x v="6"/>
  </r>
  <r>
    <s v="CUS7641"/>
    <x v="144"/>
    <x v="2"/>
    <x v="5"/>
    <x v="8"/>
    <s v="COF001"/>
    <x v="2"/>
    <n v="3"/>
    <n v="1"/>
    <x v="4"/>
    <n v="1.0499999999999998"/>
    <x v="1"/>
    <x v="9"/>
    <x v="1"/>
  </r>
  <r>
    <s v="CUS7642"/>
    <x v="977"/>
    <x v="2"/>
    <x v="5"/>
    <x v="8"/>
    <s v="SND001"/>
    <x v="4"/>
    <n v="2"/>
    <n v="1"/>
    <x v="3"/>
    <n v="0.7"/>
    <x v="0"/>
    <x v="7"/>
    <x v="3"/>
  </r>
  <r>
    <s v="CUS7643"/>
    <x v="981"/>
    <x v="4"/>
    <x v="5"/>
    <x v="12"/>
    <s v="COF001"/>
    <x v="5"/>
    <n v="3.75"/>
    <n v="1"/>
    <x v="10"/>
    <n v="1.3125"/>
    <x v="0"/>
    <x v="11"/>
    <x v="6"/>
  </r>
  <r>
    <s v="CUS7644"/>
    <x v="522"/>
    <x v="2"/>
    <x v="3"/>
    <x v="5"/>
    <s v="CLD001"/>
    <x v="0"/>
    <n v="0.8"/>
    <n v="1"/>
    <x v="28"/>
    <n v="0.27999999999999997"/>
    <x v="1"/>
    <x v="6"/>
    <x v="1"/>
  </r>
  <r>
    <s v="CUS7645"/>
    <x v="977"/>
    <x v="3"/>
    <x v="1"/>
    <x v="7"/>
    <s v="COF001"/>
    <x v="6"/>
    <n v="3.75"/>
    <n v="2"/>
    <x v="16"/>
    <n v="2.625"/>
    <x v="0"/>
    <x v="7"/>
    <x v="3"/>
  </r>
  <r>
    <s v="CUS7646"/>
    <x v="776"/>
    <x v="1"/>
    <x v="2"/>
    <x v="4"/>
    <s v="SPC001"/>
    <x v="3"/>
    <n v="2.5"/>
    <n v="2"/>
    <x v="17"/>
    <n v="1.75"/>
    <x v="2"/>
    <x v="3"/>
    <x v="1"/>
  </r>
  <r>
    <s v="CUS7647"/>
    <x v="44"/>
    <x v="0"/>
    <x v="7"/>
    <x v="11"/>
    <s v="SPC001"/>
    <x v="5"/>
    <n v="0.8"/>
    <n v="2"/>
    <x v="26"/>
    <n v="0.55999999999999994"/>
    <x v="1"/>
    <x v="10"/>
    <x v="6"/>
  </r>
  <r>
    <s v="CUS7648"/>
    <x v="892"/>
    <x v="0"/>
    <x v="0"/>
    <x v="2"/>
    <s v="COF001"/>
    <x v="6"/>
    <n v="3.5"/>
    <n v="1"/>
    <x v="15"/>
    <n v="1.2249999999999999"/>
    <x v="0"/>
    <x v="11"/>
    <x v="2"/>
  </r>
  <r>
    <s v="CUS7649"/>
    <x v="669"/>
    <x v="0"/>
    <x v="0"/>
    <x v="0"/>
    <s v="TEA001"/>
    <x v="3"/>
    <n v="3"/>
    <n v="1"/>
    <x v="4"/>
    <n v="1.0499999999999998"/>
    <x v="2"/>
    <x v="4"/>
    <x v="5"/>
  </r>
  <r>
    <s v="CUS7650"/>
    <x v="954"/>
    <x v="1"/>
    <x v="2"/>
    <x v="3"/>
    <s v="SND001"/>
    <x v="1"/>
    <n v="3"/>
    <n v="1"/>
    <x v="4"/>
    <n v="1.0499999999999998"/>
    <x v="0"/>
    <x v="9"/>
    <x v="2"/>
  </r>
  <r>
    <s v="CUS7651"/>
    <x v="62"/>
    <x v="4"/>
    <x v="5"/>
    <x v="13"/>
    <s v="COF001"/>
    <x v="1"/>
    <n v="2.2000000000000002"/>
    <n v="1"/>
    <x v="23"/>
    <n v="0.77"/>
    <x v="2"/>
    <x v="8"/>
    <x v="6"/>
  </r>
  <r>
    <s v="CUS7652"/>
    <x v="85"/>
    <x v="0"/>
    <x v="7"/>
    <x v="11"/>
    <s v="SPC001"/>
    <x v="4"/>
    <n v="18"/>
    <n v="1"/>
    <x v="34"/>
    <n v="6.3"/>
    <x v="2"/>
    <x v="0"/>
    <x v="3"/>
  </r>
  <r>
    <s v="CUS7653"/>
    <x v="522"/>
    <x v="2"/>
    <x v="5"/>
    <x v="8"/>
    <s v="CLD001"/>
    <x v="4"/>
    <n v="3"/>
    <n v="2"/>
    <x v="0"/>
    <n v="2.0999999999999996"/>
    <x v="1"/>
    <x v="6"/>
    <x v="1"/>
  </r>
  <r>
    <s v="CUS7654"/>
    <x v="435"/>
    <x v="1"/>
    <x v="2"/>
    <x v="3"/>
    <s v="DES001"/>
    <x v="3"/>
    <n v="4.5"/>
    <n v="1"/>
    <x v="18"/>
    <n v="1.575"/>
    <x v="2"/>
    <x v="6"/>
    <x v="2"/>
  </r>
  <r>
    <s v="CUS7655"/>
    <x v="518"/>
    <x v="3"/>
    <x v="1"/>
    <x v="7"/>
    <s v="TEA001"/>
    <x v="6"/>
    <n v="3"/>
    <n v="2"/>
    <x v="0"/>
    <n v="2.0999999999999996"/>
    <x v="1"/>
    <x v="10"/>
    <x v="3"/>
  </r>
  <r>
    <s v="CUS7656"/>
    <x v="769"/>
    <x v="2"/>
    <x v="3"/>
    <x v="5"/>
    <s v="SPC001"/>
    <x v="5"/>
    <n v="0.8"/>
    <n v="1"/>
    <x v="28"/>
    <n v="0.27999999999999997"/>
    <x v="0"/>
    <x v="5"/>
    <x v="1"/>
  </r>
  <r>
    <s v="CUS7657"/>
    <x v="754"/>
    <x v="0"/>
    <x v="1"/>
    <x v="1"/>
    <s v="SND001"/>
    <x v="5"/>
    <n v="4"/>
    <n v="2"/>
    <x v="24"/>
    <n v="2.8"/>
    <x v="2"/>
    <x v="7"/>
    <x v="4"/>
  </r>
  <r>
    <s v="CUS7658"/>
    <x v="102"/>
    <x v="0"/>
    <x v="1"/>
    <x v="1"/>
    <s v="SKT001"/>
    <x v="3"/>
    <n v="3.5"/>
    <n v="1"/>
    <x v="15"/>
    <n v="1.2249999999999999"/>
    <x v="2"/>
    <x v="0"/>
    <x v="3"/>
  </r>
  <r>
    <s v="CUS7659"/>
    <x v="721"/>
    <x v="3"/>
    <x v="8"/>
    <x v="16"/>
    <s v="SKT001"/>
    <x v="1"/>
    <n v="3.1"/>
    <n v="2"/>
    <x v="1"/>
    <n v="2.17"/>
    <x v="2"/>
    <x v="9"/>
    <x v="4"/>
  </r>
  <r>
    <s v="CUS7660"/>
    <x v="840"/>
    <x v="2"/>
    <x v="3"/>
    <x v="5"/>
    <s v="SKT001"/>
    <x v="2"/>
    <n v="2.5"/>
    <n v="1"/>
    <x v="11"/>
    <n v="0.875"/>
    <x v="0"/>
    <x v="0"/>
    <x v="5"/>
  </r>
  <r>
    <s v="CUS7661"/>
    <x v="143"/>
    <x v="0"/>
    <x v="1"/>
    <x v="1"/>
    <s v="SND001"/>
    <x v="1"/>
    <n v="4.25"/>
    <n v="2"/>
    <x v="21"/>
    <n v="2.9749999999999996"/>
    <x v="2"/>
    <x v="9"/>
    <x v="1"/>
  </r>
  <r>
    <s v="CUS7662"/>
    <x v="836"/>
    <x v="3"/>
    <x v="8"/>
    <x v="16"/>
    <s v="DES001"/>
    <x v="4"/>
    <n v="0.8"/>
    <n v="1"/>
    <x v="28"/>
    <n v="0.27999999999999997"/>
    <x v="2"/>
    <x v="7"/>
    <x v="2"/>
  </r>
  <r>
    <s v="CUS7663"/>
    <x v="564"/>
    <x v="1"/>
    <x v="2"/>
    <x v="4"/>
    <s v="TEA001"/>
    <x v="2"/>
    <n v="3.25"/>
    <n v="1"/>
    <x v="14"/>
    <n v="1.1375"/>
    <x v="0"/>
    <x v="5"/>
    <x v="1"/>
  </r>
  <r>
    <s v="CUS7664"/>
    <x v="334"/>
    <x v="2"/>
    <x v="5"/>
    <x v="15"/>
    <s v="SPC001"/>
    <x v="5"/>
    <n v="2.5"/>
    <n v="1"/>
    <x v="11"/>
    <n v="0.875"/>
    <x v="1"/>
    <x v="6"/>
    <x v="5"/>
  </r>
  <r>
    <s v="CUS7665"/>
    <x v="862"/>
    <x v="4"/>
    <x v="5"/>
    <x v="12"/>
    <s v="COF001"/>
    <x v="2"/>
    <n v="3.75"/>
    <n v="2"/>
    <x v="16"/>
    <n v="2.625"/>
    <x v="0"/>
    <x v="10"/>
    <x v="5"/>
  </r>
  <r>
    <s v="CUS7666"/>
    <x v="661"/>
    <x v="1"/>
    <x v="4"/>
    <x v="6"/>
    <s v="SKT001"/>
    <x v="3"/>
    <n v="0.8"/>
    <n v="1"/>
    <x v="28"/>
    <n v="0.27999999999999997"/>
    <x v="0"/>
    <x v="6"/>
    <x v="1"/>
  </r>
  <r>
    <s v="CUS7667"/>
    <x v="1004"/>
    <x v="1"/>
    <x v="2"/>
    <x v="3"/>
    <s v="SND001"/>
    <x v="2"/>
    <n v="2.4500000000000002"/>
    <n v="1"/>
    <x v="20"/>
    <n v="0.85750000000000004"/>
    <x v="2"/>
    <x v="10"/>
    <x v="1"/>
  </r>
  <r>
    <s v="CUS7668"/>
    <x v="69"/>
    <x v="4"/>
    <x v="5"/>
    <x v="12"/>
    <s v="COF001"/>
    <x v="4"/>
    <n v="4.5"/>
    <n v="1"/>
    <x v="18"/>
    <n v="1.575"/>
    <x v="0"/>
    <x v="5"/>
    <x v="0"/>
  </r>
  <r>
    <s v="CUS7669"/>
    <x v="698"/>
    <x v="3"/>
    <x v="8"/>
    <x v="16"/>
    <s v="TEA001"/>
    <x v="5"/>
    <n v="3"/>
    <n v="2"/>
    <x v="0"/>
    <n v="2.0999999999999996"/>
    <x v="0"/>
    <x v="1"/>
    <x v="3"/>
  </r>
  <r>
    <s v="CUS7670"/>
    <x v="786"/>
    <x v="0"/>
    <x v="7"/>
    <x v="11"/>
    <s v="TEA001"/>
    <x v="2"/>
    <n v="3.5"/>
    <n v="1"/>
    <x v="15"/>
    <n v="1.2249999999999999"/>
    <x v="1"/>
    <x v="11"/>
    <x v="2"/>
  </r>
  <r>
    <s v="CUS7671"/>
    <x v="1087"/>
    <x v="2"/>
    <x v="3"/>
    <x v="9"/>
    <s v="TEA001"/>
    <x v="0"/>
    <n v="2.5"/>
    <n v="1"/>
    <x v="11"/>
    <n v="0.875"/>
    <x v="0"/>
    <x v="2"/>
    <x v="0"/>
  </r>
  <r>
    <s v="CUS7672"/>
    <x v="199"/>
    <x v="2"/>
    <x v="3"/>
    <x v="9"/>
    <s v="TEA001"/>
    <x v="4"/>
    <n v="3.75"/>
    <n v="2"/>
    <x v="16"/>
    <n v="2.625"/>
    <x v="1"/>
    <x v="0"/>
    <x v="3"/>
  </r>
  <r>
    <s v="CUS7673"/>
    <x v="960"/>
    <x v="2"/>
    <x v="5"/>
    <x v="15"/>
    <s v="CLD001"/>
    <x v="5"/>
    <n v="0.8"/>
    <n v="2"/>
    <x v="26"/>
    <n v="0.55999999999999994"/>
    <x v="2"/>
    <x v="8"/>
    <x v="4"/>
  </r>
  <r>
    <s v="CUS7674"/>
    <x v="196"/>
    <x v="1"/>
    <x v="2"/>
    <x v="4"/>
    <s v="SKT001"/>
    <x v="0"/>
    <n v="3.75"/>
    <n v="1"/>
    <x v="10"/>
    <n v="1.3125"/>
    <x v="1"/>
    <x v="3"/>
    <x v="2"/>
  </r>
  <r>
    <s v="CUS7675"/>
    <x v="33"/>
    <x v="0"/>
    <x v="0"/>
    <x v="0"/>
    <s v="SND001"/>
    <x v="2"/>
    <n v="4.5"/>
    <n v="1"/>
    <x v="18"/>
    <n v="1.575"/>
    <x v="1"/>
    <x v="1"/>
    <x v="3"/>
  </r>
  <r>
    <s v="CUS7676"/>
    <x v="433"/>
    <x v="2"/>
    <x v="5"/>
    <x v="8"/>
    <s v="SPC001"/>
    <x v="1"/>
    <n v="3.1"/>
    <n v="2"/>
    <x v="1"/>
    <n v="2.17"/>
    <x v="1"/>
    <x v="6"/>
    <x v="4"/>
  </r>
  <r>
    <s v="CUS7677"/>
    <x v="522"/>
    <x v="0"/>
    <x v="0"/>
    <x v="0"/>
    <s v="CLD001"/>
    <x v="0"/>
    <n v="3.5"/>
    <n v="2"/>
    <x v="7"/>
    <n v="2.4499999999999997"/>
    <x v="1"/>
    <x v="6"/>
    <x v="1"/>
  </r>
  <r>
    <s v="CUS7678"/>
    <x v="1"/>
    <x v="3"/>
    <x v="8"/>
    <x v="16"/>
    <s v="DES001"/>
    <x v="2"/>
    <n v="2"/>
    <n v="1"/>
    <x v="3"/>
    <n v="0.7"/>
    <x v="1"/>
    <x v="1"/>
    <x v="0"/>
  </r>
  <r>
    <s v="CUS7679"/>
    <x v="793"/>
    <x v="4"/>
    <x v="6"/>
    <x v="10"/>
    <s v="SPC001"/>
    <x v="5"/>
    <n v="3.25"/>
    <n v="1"/>
    <x v="14"/>
    <n v="1.1375"/>
    <x v="1"/>
    <x v="3"/>
    <x v="4"/>
  </r>
  <r>
    <s v="CUS7680"/>
    <x v="412"/>
    <x v="3"/>
    <x v="1"/>
    <x v="7"/>
    <s v="CLD001"/>
    <x v="2"/>
    <n v="2.5"/>
    <n v="2"/>
    <x v="17"/>
    <n v="1.75"/>
    <x v="2"/>
    <x v="11"/>
    <x v="6"/>
  </r>
  <r>
    <s v="CUS7681"/>
    <x v="837"/>
    <x v="2"/>
    <x v="3"/>
    <x v="9"/>
    <s v="SKT001"/>
    <x v="0"/>
    <n v="3.5"/>
    <n v="1"/>
    <x v="15"/>
    <n v="1.2249999999999999"/>
    <x v="0"/>
    <x v="8"/>
    <x v="0"/>
  </r>
  <r>
    <s v="CUS7682"/>
    <x v="786"/>
    <x v="4"/>
    <x v="6"/>
    <x v="10"/>
    <s v="TEA001"/>
    <x v="4"/>
    <n v="2.4500000000000002"/>
    <n v="1"/>
    <x v="20"/>
    <n v="0.85750000000000004"/>
    <x v="1"/>
    <x v="11"/>
    <x v="2"/>
  </r>
  <r>
    <s v="CUS7683"/>
    <x v="887"/>
    <x v="3"/>
    <x v="8"/>
    <x v="16"/>
    <s v="SPC001"/>
    <x v="4"/>
    <n v="2.4500000000000002"/>
    <n v="1"/>
    <x v="20"/>
    <n v="0.85750000000000004"/>
    <x v="2"/>
    <x v="11"/>
    <x v="6"/>
  </r>
  <r>
    <s v="CUS7684"/>
    <x v="932"/>
    <x v="1"/>
    <x v="2"/>
    <x v="4"/>
    <s v="SPC001"/>
    <x v="1"/>
    <n v="3.75"/>
    <n v="1"/>
    <x v="10"/>
    <n v="1.3125"/>
    <x v="1"/>
    <x v="9"/>
    <x v="1"/>
  </r>
  <r>
    <s v="CUS7685"/>
    <x v="738"/>
    <x v="0"/>
    <x v="1"/>
    <x v="1"/>
    <s v="TEA001"/>
    <x v="2"/>
    <n v="3"/>
    <n v="2"/>
    <x v="0"/>
    <n v="2.0999999999999996"/>
    <x v="2"/>
    <x v="0"/>
    <x v="0"/>
  </r>
  <r>
    <s v="CUS7686"/>
    <x v="988"/>
    <x v="2"/>
    <x v="3"/>
    <x v="9"/>
    <s v="SKT001"/>
    <x v="2"/>
    <n v="3.5"/>
    <n v="1"/>
    <x v="15"/>
    <n v="1.2249999999999999"/>
    <x v="0"/>
    <x v="7"/>
    <x v="2"/>
  </r>
  <r>
    <s v="CUS7687"/>
    <x v="182"/>
    <x v="3"/>
    <x v="1"/>
    <x v="7"/>
    <s v="DES001"/>
    <x v="2"/>
    <n v="2.5"/>
    <n v="1"/>
    <x v="11"/>
    <n v="0.875"/>
    <x v="2"/>
    <x v="9"/>
    <x v="4"/>
  </r>
  <r>
    <s v="CUS7688"/>
    <x v="694"/>
    <x v="4"/>
    <x v="6"/>
    <x v="10"/>
    <s v="SND001"/>
    <x v="6"/>
    <n v="3.5"/>
    <n v="1"/>
    <x v="15"/>
    <n v="1.2249999999999999"/>
    <x v="0"/>
    <x v="1"/>
    <x v="2"/>
  </r>
  <r>
    <s v="CUS7689"/>
    <x v="1086"/>
    <x v="4"/>
    <x v="5"/>
    <x v="12"/>
    <s v="DES001"/>
    <x v="5"/>
    <n v="3"/>
    <n v="2"/>
    <x v="0"/>
    <n v="2.0999999999999996"/>
    <x v="2"/>
    <x v="6"/>
    <x v="3"/>
  </r>
  <r>
    <s v="CUS7690"/>
    <x v="685"/>
    <x v="3"/>
    <x v="1"/>
    <x v="7"/>
    <s v="COF001"/>
    <x v="4"/>
    <n v="3"/>
    <n v="2"/>
    <x v="0"/>
    <n v="2.0999999999999996"/>
    <x v="2"/>
    <x v="0"/>
    <x v="5"/>
  </r>
  <r>
    <s v="CUS7691"/>
    <x v="282"/>
    <x v="4"/>
    <x v="5"/>
    <x v="13"/>
    <s v="CLD001"/>
    <x v="5"/>
    <n v="0.8"/>
    <n v="1"/>
    <x v="28"/>
    <n v="0.27999999999999997"/>
    <x v="1"/>
    <x v="10"/>
    <x v="6"/>
  </r>
  <r>
    <s v="CUS7692"/>
    <x v="380"/>
    <x v="3"/>
    <x v="8"/>
    <x v="16"/>
    <s v="COF001"/>
    <x v="3"/>
    <n v="3.75"/>
    <n v="2"/>
    <x v="16"/>
    <n v="2.625"/>
    <x v="1"/>
    <x v="1"/>
    <x v="6"/>
  </r>
  <r>
    <s v="CUS7693"/>
    <x v="916"/>
    <x v="4"/>
    <x v="5"/>
    <x v="13"/>
    <s v="TEA001"/>
    <x v="5"/>
    <n v="2.5"/>
    <n v="2"/>
    <x v="17"/>
    <n v="1.75"/>
    <x v="1"/>
    <x v="6"/>
    <x v="3"/>
  </r>
  <r>
    <s v="CUS7694"/>
    <x v="71"/>
    <x v="2"/>
    <x v="5"/>
    <x v="8"/>
    <s v="TEA001"/>
    <x v="0"/>
    <n v="3.25"/>
    <n v="1"/>
    <x v="14"/>
    <n v="1.1375"/>
    <x v="2"/>
    <x v="5"/>
    <x v="2"/>
  </r>
  <r>
    <s v="CUS7695"/>
    <x v="736"/>
    <x v="2"/>
    <x v="5"/>
    <x v="15"/>
    <s v="SND001"/>
    <x v="4"/>
    <n v="3"/>
    <n v="2"/>
    <x v="0"/>
    <n v="2.0999999999999996"/>
    <x v="0"/>
    <x v="6"/>
    <x v="2"/>
  </r>
  <r>
    <s v="CUS7696"/>
    <x v="393"/>
    <x v="1"/>
    <x v="2"/>
    <x v="4"/>
    <s v="CLD001"/>
    <x v="0"/>
    <n v="3.75"/>
    <n v="1"/>
    <x v="10"/>
    <n v="1.3125"/>
    <x v="1"/>
    <x v="3"/>
    <x v="6"/>
  </r>
  <r>
    <s v="CUS7697"/>
    <x v="684"/>
    <x v="3"/>
    <x v="1"/>
    <x v="7"/>
    <s v="DES001"/>
    <x v="1"/>
    <n v="2.5"/>
    <n v="2"/>
    <x v="17"/>
    <n v="1.75"/>
    <x v="0"/>
    <x v="7"/>
    <x v="5"/>
  </r>
  <r>
    <s v="CUS7698"/>
    <x v="57"/>
    <x v="1"/>
    <x v="2"/>
    <x v="3"/>
    <s v="TEA001"/>
    <x v="1"/>
    <n v="3"/>
    <n v="2"/>
    <x v="0"/>
    <n v="2.0999999999999996"/>
    <x v="1"/>
    <x v="6"/>
    <x v="4"/>
  </r>
  <r>
    <s v="CUS7699"/>
    <x v="504"/>
    <x v="0"/>
    <x v="7"/>
    <x v="11"/>
    <s v="TEA001"/>
    <x v="6"/>
    <n v="4.25"/>
    <n v="2"/>
    <x v="21"/>
    <n v="2.9749999999999996"/>
    <x v="1"/>
    <x v="3"/>
    <x v="5"/>
  </r>
  <r>
    <s v="CUS7700"/>
    <x v="607"/>
    <x v="4"/>
    <x v="5"/>
    <x v="12"/>
    <s v="COF001"/>
    <x v="0"/>
    <n v="0.8"/>
    <n v="2"/>
    <x v="26"/>
    <n v="0.55999999999999994"/>
    <x v="0"/>
    <x v="10"/>
    <x v="4"/>
  </r>
  <r>
    <s v="CUS7701"/>
    <x v="188"/>
    <x v="3"/>
    <x v="8"/>
    <x v="16"/>
    <s v="CLD001"/>
    <x v="5"/>
    <n v="2.5"/>
    <n v="2"/>
    <x v="17"/>
    <n v="1.75"/>
    <x v="2"/>
    <x v="1"/>
    <x v="6"/>
  </r>
  <r>
    <s v="CUS7702"/>
    <x v="524"/>
    <x v="1"/>
    <x v="2"/>
    <x v="4"/>
    <s v="CLD001"/>
    <x v="0"/>
    <n v="3.75"/>
    <n v="2"/>
    <x v="16"/>
    <n v="2.625"/>
    <x v="1"/>
    <x v="1"/>
    <x v="0"/>
  </r>
  <r>
    <s v="CUS7703"/>
    <x v="247"/>
    <x v="0"/>
    <x v="0"/>
    <x v="2"/>
    <s v="DES001"/>
    <x v="5"/>
    <n v="3.75"/>
    <n v="2"/>
    <x v="16"/>
    <n v="2.625"/>
    <x v="1"/>
    <x v="9"/>
    <x v="3"/>
  </r>
  <r>
    <s v="CUS7704"/>
    <x v="371"/>
    <x v="2"/>
    <x v="3"/>
    <x v="9"/>
    <s v="TEA001"/>
    <x v="4"/>
    <n v="0.8"/>
    <n v="1"/>
    <x v="28"/>
    <n v="0.27999999999999997"/>
    <x v="2"/>
    <x v="2"/>
    <x v="4"/>
  </r>
  <r>
    <s v="CUS7705"/>
    <x v="216"/>
    <x v="2"/>
    <x v="5"/>
    <x v="15"/>
    <s v="SPC001"/>
    <x v="4"/>
    <n v="3"/>
    <n v="2"/>
    <x v="0"/>
    <n v="2.0999999999999996"/>
    <x v="0"/>
    <x v="6"/>
    <x v="1"/>
  </r>
  <r>
    <s v="CUS7706"/>
    <x v="190"/>
    <x v="1"/>
    <x v="2"/>
    <x v="3"/>
    <s v="TEA001"/>
    <x v="3"/>
    <n v="3.75"/>
    <n v="1"/>
    <x v="10"/>
    <n v="1.3125"/>
    <x v="1"/>
    <x v="5"/>
    <x v="6"/>
  </r>
  <r>
    <s v="CUS7707"/>
    <x v="486"/>
    <x v="0"/>
    <x v="0"/>
    <x v="0"/>
    <s v="TEA001"/>
    <x v="5"/>
    <n v="3"/>
    <n v="2"/>
    <x v="0"/>
    <n v="2.0999999999999996"/>
    <x v="1"/>
    <x v="5"/>
    <x v="5"/>
  </r>
  <r>
    <s v="CUS7708"/>
    <x v="425"/>
    <x v="3"/>
    <x v="1"/>
    <x v="7"/>
    <s v="SPC001"/>
    <x v="2"/>
    <n v="4.25"/>
    <n v="1"/>
    <x v="6"/>
    <n v="1.4874999999999998"/>
    <x v="2"/>
    <x v="0"/>
    <x v="6"/>
  </r>
  <r>
    <s v="CUS7709"/>
    <x v="331"/>
    <x v="0"/>
    <x v="7"/>
    <x v="11"/>
    <s v="DES001"/>
    <x v="4"/>
    <n v="0.8"/>
    <n v="1"/>
    <x v="28"/>
    <n v="0.27999999999999997"/>
    <x v="2"/>
    <x v="8"/>
    <x v="2"/>
  </r>
  <r>
    <s v="CUS7710"/>
    <x v="1028"/>
    <x v="4"/>
    <x v="5"/>
    <x v="13"/>
    <s v="SKT001"/>
    <x v="2"/>
    <n v="3.5"/>
    <n v="1"/>
    <x v="15"/>
    <n v="1.2249999999999999"/>
    <x v="0"/>
    <x v="6"/>
    <x v="6"/>
  </r>
  <r>
    <s v="CUS7711"/>
    <x v="44"/>
    <x v="2"/>
    <x v="5"/>
    <x v="8"/>
    <s v="CLD001"/>
    <x v="1"/>
    <n v="2.5"/>
    <n v="2"/>
    <x v="17"/>
    <n v="1.75"/>
    <x v="1"/>
    <x v="10"/>
    <x v="6"/>
  </r>
  <r>
    <s v="CUS7712"/>
    <x v="246"/>
    <x v="0"/>
    <x v="0"/>
    <x v="0"/>
    <s v="DES001"/>
    <x v="2"/>
    <n v="4.25"/>
    <n v="1"/>
    <x v="6"/>
    <n v="1.4874999999999998"/>
    <x v="2"/>
    <x v="0"/>
    <x v="0"/>
  </r>
  <r>
    <s v="CUS7713"/>
    <x v="457"/>
    <x v="0"/>
    <x v="0"/>
    <x v="2"/>
    <s v="CLD001"/>
    <x v="6"/>
    <n v="0.8"/>
    <n v="2"/>
    <x v="26"/>
    <n v="0.55999999999999994"/>
    <x v="1"/>
    <x v="2"/>
    <x v="3"/>
  </r>
  <r>
    <s v="CUS7714"/>
    <x v="398"/>
    <x v="4"/>
    <x v="5"/>
    <x v="12"/>
    <s v="SPC001"/>
    <x v="1"/>
    <n v="3"/>
    <n v="2"/>
    <x v="0"/>
    <n v="2.0999999999999996"/>
    <x v="1"/>
    <x v="7"/>
    <x v="3"/>
  </r>
  <r>
    <s v="CUS7715"/>
    <x v="454"/>
    <x v="1"/>
    <x v="4"/>
    <x v="14"/>
    <s v="COF001"/>
    <x v="0"/>
    <n v="3"/>
    <n v="2"/>
    <x v="0"/>
    <n v="2.0999999999999996"/>
    <x v="0"/>
    <x v="2"/>
    <x v="4"/>
  </r>
  <r>
    <s v="CUS7716"/>
    <x v="1051"/>
    <x v="1"/>
    <x v="4"/>
    <x v="14"/>
    <s v="COF001"/>
    <x v="1"/>
    <n v="0.8"/>
    <n v="1"/>
    <x v="28"/>
    <n v="0.27999999999999997"/>
    <x v="0"/>
    <x v="2"/>
    <x v="5"/>
  </r>
  <r>
    <s v="CUS7717"/>
    <x v="22"/>
    <x v="4"/>
    <x v="5"/>
    <x v="13"/>
    <s v="SKT001"/>
    <x v="2"/>
    <n v="3.75"/>
    <n v="1"/>
    <x v="10"/>
    <n v="1.3125"/>
    <x v="1"/>
    <x v="6"/>
    <x v="0"/>
  </r>
  <r>
    <s v="CUS7718"/>
    <x v="706"/>
    <x v="0"/>
    <x v="0"/>
    <x v="2"/>
    <s v="DES001"/>
    <x v="5"/>
    <n v="2.5"/>
    <n v="2"/>
    <x v="17"/>
    <n v="1.75"/>
    <x v="2"/>
    <x v="0"/>
    <x v="4"/>
  </r>
  <r>
    <s v="CUS7719"/>
    <x v="889"/>
    <x v="3"/>
    <x v="8"/>
    <x v="16"/>
    <s v="TEA001"/>
    <x v="6"/>
    <n v="3.5"/>
    <n v="1"/>
    <x v="15"/>
    <n v="1.2249999999999999"/>
    <x v="1"/>
    <x v="9"/>
    <x v="1"/>
  </r>
  <r>
    <s v="CUS7720"/>
    <x v="613"/>
    <x v="3"/>
    <x v="1"/>
    <x v="7"/>
    <s v="SKT001"/>
    <x v="6"/>
    <n v="4.5"/>
    <n v="1"/>
    <x v="18"/>
    <n v="1.575"/>
    <x v="1"/>
    <x v="3"/>
    <x v="5"/>
  </r>
  <r>
    <s v="CUS7721"/>
    <x v="104"/>
    <x v="3"/>
    <x v="8"/>
    <x v="16"/>
    <s v="COF001"/>
    <x v="5"/>
    <n v="3"/>
    <n v="2"/>
    <x v="0"/>
    <n v="2.0999999999999996"/>
    <x v="1"/>
    <x v="6"/>
    <x v="0"/>
  </r>
  <r>
    <s v="CUS7722"/>
    <x v="641"/>
    <x v="4"/>
    <x v="5"/>
    <x v="12"/>
    <s v="DES001"/>
    <x v="3"/>
    <n v="4.25"/>
    <n v="1"/>
    <x v="6"/>
    <n v="1.4874999999999998"/>
    <x v="1"/>
    <x v="9"/>
    <x v="6"/>
  </r>
  <r>
    <s v="CUS7723"/>
    <x v="712"/>
    <x v="3"/>
    <x v="1"/>
    <x v="7"/>
    <s v="TEA001"/>
    <x v="6"/>
    <n v="0.8"/>
    <n v="1"/>
    <x v="28"/>
    <n v="0.27999999999999997"/>
    <x v="1"/>
    <x v="9"/>
    <x v="2"/>
  </r>
  <r>
    <s v="CUS7724"/>
    <x v="884"/>
    <x v="4"/>
    <x v="5"/>
    <x v="13"/>
    <s v="CLD001"/>
    <x v="3"/>
    <n v="3"/>
    <n v="2"/>
    <x v="0"/>
    <n v="2.0999999999999996"/>
    <x v="2"/>
    <x v="5"/>
    <x v="4"/>
  </r>
  <r>
    <s v="CUS7725"/>
    <x v="252"/>
    <x v="0"/>
    <x v="1"/>
    <x v="1"/>
    <s v="SKT001"/>
    <x v="0"/>
    <n v="2.2000000000000002"/>
    <n v="2"/>
    <x v="19"/>
    <n v="1.54"/>
    <x v="2"/>
    <x v="4"/>
    <x v="1"/>
  </r>
  <r>
    <s v="CUS7726"/>
    <x v="588"/>
    <x v="4"/>
    <x v="5"/>
    <x v="12"/>
    <s v="DES001"/>
    <x v="0"/>
    <n v="3.1"/>
    <n v="2"/>
    <x v="1"/>
    <n v="2.17"/>
    <x v="2"/>
    <x v="10"/>
    <x v="1"/>
  </r>
  <r>
    <s v="CUS7727"/>
    <x v="305"/>
    <x v="1"/>
    <x v="4"/>
    <x v="14"/>
    <s v="TEA001"/>
    <x v="6"/>
    <n v="3.75"/>
    <n v="2"/>
    <x v="16"/>
    <n v="2.625"/>
    <x v="1"/>
    <x v="0"/>
    <x v="6"/>
  </r>
  <r>
    <s v="CUS7728"/>
    <x v="170"/>
    <x v="3"/>
    <x v="1"/>
    <x v="7"/>
    <s v="SND001"/>
    <x v="1"/>
    <n v="28"/>
    <n v="1"/>
    <x v="30"/>
    <n v="9.7999999999999989"/>
    <x v="1"/>
    <x v="6"/>
    <x v="1"/>
  </r>
  <r>
    <s v="CUS7729"/>
    <x v="238"/>
    <x v="2"/>
    <x v="3"/>
    <x v="9"/>
    <s v="CLD001"/>
    <x v="2"/>
    <n v="3"/>
    <n v="2"/>
    <x v="0"/>
    <n v="2.0999999999999996"/>
    <x v="1"/>
    <x v="5"/>
    <x v="3"/>
  </r>
  <r>
    <s v="CUS7730"/>
    <x v="145"/>
    <x v="2"/>
    <x v="3"/>
    <x v="9"/>
    <s v="SKT001"/>
    <x v="0"/>
    <n v="2.5"/>
    <n v="2"/>
    <x v="17"/>
    <n v="1.75"/>
    <x v="0"/>
    <x v="5"/>
    <x v="2"/>
  </r>
  <r>
    <s v="CUS7731"/>
    <x v="730"/>
    <x v="1"/>
    <x v="4"/>
    <x v="14"/>
    <s v="SKT001"/>
    <x v="4"/>
    <n v="10.95"/>
    <n v="1"/>
    <x v="46"/>
    <n v="3.8324999999999996"/>
    <x v="1"/>
    <x v="5"/>
    <x v="3"/>
  </r>
  <r>
    <s v="CUS7732"/>
    <x v="164"/>
    <x v="0"/>
    <x v="0"/>
    <x v="0"/>
    <s v="SND001"/>
    <x v="0"/>
    <n v="3.1"/>
    <n v="2"/>
    <x v="1"/>
    <n v="2.17"/>
    <x v="2"/>
    <x v="5"/>
    <x v="1"/>
  </r>
  <r>
    <s v="CUS7733"/>
    <x v="635"/>
    <x v="4"/>
    <x v="5"/>
    <x v="12"/>
    <s v="TEA001"/>
    <x v="1"/>
    <n v="3"/>
    <n v="2"/>
    <x v="0"/>
    <n v="2.0999999999999996"/>
    <x v="0"/>
    <x v="1"/>
    <x v="3"/>
  </r>
  <r>
    <s v="CUS7734"/>
    <x v="831"/>
    <x v="1"/>
    <x v="4"/>
    <x v="6"/>
    <s v="SKT001"/>
    <x v="1"/>
    <n v="3.5"/>
    <n v="1"/>
    <x v="15"/>
    <n v="1.2249999999999999"/>
    <x v="1"/>
    <x v="11"/>
    <x v="1"/>
  </r>
  <r>
    <s v="CUS7735"/>
    <x v="315"/>
    <x v="0"/>
    <x v="0"/>
    <x v="2"/>
    <s v="TEA001"/>
    <x v="1"/>
    <n v="2.2000000000000002"/>
    <n v="2"/>
    <x v="19"/>
    <n v="1.54"/>
    <x v="2"/>
    <x v="8"/>
    <x v="2"/>
  </r>
  <r>
    <s v="CUS7736"/>
    <x v="8"/>
    <x v="0"/>
    <x v="1"/>
    <x v="1"/>
    <s v="SKT001"/>
    <x v="2"/>
    <n v="3.25"/>
    <n v="1"/>
    <x v="14"/>
    <n v="1.1375"/>
    <x v="1"/>
    <x v="3"/>
    <x v="4"/>
  </r>
  <r>
    <s v="CUS7737"/>
    <x v="626"/>
    <x v="0"/>
    <x v="0"/>
    <x v="2"/>
    <s v="SPC001"/>
    <x v="4"/>
    <n v="8.9499999999999993"/>
    <n v="1"/>
    <x v="27"/>
    <n v="3.1324999999999994"/>
    <x v="1"/>
    <x v="9"/>
    <x v="4"/>
  </r>
  <r>
    <s v="CUS7738"/>
    <x v="668"/>
    <x v="1"/>
    <x v="2"/>
    <x v="4"/>
    <s v="SPC001"/>
    <x v="3"/>
    <n v="2.5"/>
    <n v="1"/>
    <x v="11"/>
    <n v="0.875"/>
    <x v="2"/>
    <x v="6"/>
    <x v="5"/>
  </r>
  <r>
    <s v="CUS7739"/>
    <x v="208"/>
    <x v="2"/>
    <x v="5"/>
    <x v="15"/>
    <s v="CLD001"/>
    <x v="6"/>
    <n v="3.5"/>
    <n v="1"/>
    <x v="15"/>
    <n v="1.2249999999999999"/>
    <x v="1"/>
    <x v="9"/>
    <x v="5"/>
  </r>
  <r>
    <s v="CUS7740"/>
    <x v="270"/>
    <x v="3"/>
    <x v="1"/>
    <x v="7"/>
    <s v="COF001"/>
    <x v="2"/>
    <n v="3"/>
    <n v="2"/>
    <x v="0"/>
    <n v="2.0999999999999996"/>
    <x v="0"/>
    <x v="9"/>
    <x v="4"/>
  </r>
  <r>
    <s v="CUS7741"/>
    <x v="894"/>
    <x v="3"/>
    <x v="8"/>
    <x v="16"/>
    <s v="DES001"/>
    <x v="4"/>
    <n v="3"/>
    <n v="2"/>
    <x v="0"/>
    <n v="2.0999999999999996"/>
    <x v="0"/>
    <x v="2"/>
    <x v="0"/>
  </r>
  <r>
    <s v="CUS7742"/>
    <x v="435"/>
    <x v="2"/>
    <x v="3"/>
    <x v="9"/>
    <s v="DES001"/>
    <x v="5"/>
    <n v="3.1"/>
    <n v="1"/>
    <x v="9"/>
    <n v="1.085"/>
    <x v="2"/>
    <x v="6"/>
    <x v="2"/>
  </r>
  <r>
    <s v="CUS7743"/>
    <x v="897"/>
    <x v="1"/>
    <x v="2"/>
    <x v="4"/>
    <s v="CLD001"/>
    <x v="4"/>
    <n v="2.5"/>
    <n v="2"/>
    <x v="17"/>
    <n v="1.75"/>
    <x v="0"/>
    <x v="11"/>
    <x v="1"/>
  </r>
  <r>
    <s v="CUS7744"/>
    <x v="617"/>
    <x v="4"/>
    <x v="5"/>
    <x v="13"/>
    <s v="SKT001"/>
    <x v="6"/>
    <n v="2.5"/>
    <n v="2"/>
    <x v="17"/>
    <n v="1.75"/>
    <x v="0"/>
    <x v="5"/>
    <x v="5"/>
  </r>
  <r>
    <s v="CUS7745"/>
    <x v="876"/>
    <x v="1"/>
    <x v="2"/>
    <x v="3"/>
    <s v="SPC001"/>
    <x v="1"/>
    <n v="3"/>
    <n v="2"/>
    <x v="0"/>
    <n v="2.0999999999999996"/>
    <x v="2"/>
    <x v="10"/>
    <x v="2"/>
  </r>
  <r>
    <s v="CUS7746"/>
    <x v="356"/>
    <x v="3"/>
    <x v="8"/>
    <x v="16"/>
    <s v="SPC001"/>
    <x v="0"/>
    <n v="3.75"/>
    <n v="1"/>
    <x v="10"/>
    <n v="1.3125"/>
    <x v="2"/>
    <x v="5"/>
    <x v="5"/>
  </r>
  <r>
    <s v="CUS7747"/>
    <x v="801"/>
    <x v="0"/>
    <x v="7"/>
    <x v="11"/>
    <s v="TEA001"/>
    <x v="0"/>
    <n v="2.5499999999999998"/>
    <n v="2"/>
    <x v="13"/>
    <n v="1.7849999999999997"/>
    <x v="1"/>
    <x v="11"/>
    <x v="0"/>
  </r>
  <r>
    <s v="CUS7748"/>
    <x v="773"/>
    <x v="4"/>
    <x v="6"/>
    <x v="10"/>
    <s v="DES001"/>
    <x v="0"/>
    <n v="4.5"/>
    <n v="1"/>
    <x v="18"/>
    <n v="1.575"/>
    <x v="2"/>
    <x v="1"/>
    <x v="6"/>
  </r>
  <r>
    <s v="CUS7749"/>
    <x v="1041"/>
    <x v="4"/>
    <x v="5"/>
    <x v="12"/>
    <s v="TEA001"/>
    <x v="1"/>
    <n v="3.75"/>
    <n v="2"/>
    <x v="16"/>
    <n v="2.625"/>
    <x v="2"/>
    <x v="1"/>
    <x v="1"/>
  </r>
  <r>
    <s v="CUS7750"/>
    <x v="1026"/>
    <x v="1"/>
    <x v="4"/>
    <x v="14"/>
    <s v="SPC001"/>
    <x v="1"/>
    <n v="2.5499999999999998"/>
    <n v="2"/>
    <x v="13"/>
    <n v="1.7849999999999997"/>
    <x v="1"/>
    <x v="9"/>
    <x v="3"/>
  </r>
  <r>
    <s v="CUS7751"/>
    <x v="266"/>
    <x v="2"/>
    <x v="3"/>
    <x v="5"/>
    <s v="DES001"/>
    <x v="2"/>
    <n v="3"/>
    <n v="1"/>
    <x v="4"/>
    <n v="1.0499999999999998"/>
    <x v="2"/>
    <x v="7"/>
    <x v="4"/>
  </r>
  <r>
    <s v="CUS7752"/>
    <x v="96"/>
    <x v="4"/>
    <x v="6"/>
    <x v="10"/>
    <s v="TEA001"/>
    <x v="4"/>
    <n v="2.5"/>
    <n v="2"/>
    <x v="17"/>
    <n v="1.75"/>
    <x v="1"/>
    <x v="11"/>
    <x v="5"/>
  </r>
  <r>
    <s v="CUS7753"/>
    <x v="25"/>
    <x v="2"/>
    <x v="3"/>
    <x v="5"/>
    <s v="COF001"/>
    <x v="5"/>
    <n v="3.25"/>
    <n v="1"/>
    <x v="14"/>
    <n v="1.1375"/>
    <x v="2"/>
    <x v="4"/>
    <x v="4"/>
  </r>
  <r>
    <s v="CUS7754"/>
    <x v="471"/>
    <x v="4"/>
    <x v="5"/>
    <x v="13"/>
    <s v="SND001"/>
    <x v="5"/>
    <n v="3"/>
    <n v="2"/>
    <x v="0"/>
    <n v="2.0999999999999996"/>
    <x v="1"/>
    <x v="8"/>
    <x v="5"/>
  </r>
  <r>
    <s v="CUS7755"/>
    <x v="845"/>
    <x v="1"/>
    <x v="2"/>
    <x v="4"/>
    <s v="SND001"/>
    <x v="1"/>
    <n v="3"/>
    <n v="1"/>
    <x v="4"/>
    <n v="1.0499999999999998"/>
    <x v="2"/>
    <x v="2"/>
    <x v="5"/>
  </r>
  <r>
    <s v="CUS7756"/>
    <x v="214"/>
    <x v="1"/>
    <x v="4"/>
    <x v="6"/>
    <s v="COF001"/>
    <x v="4"/>
    <n v="3"/>
    <n v="1"/>
    <x v="4"/>
    <n v="1.0499999999999998"/>
    <x v="2"/>
    <x v="5"/>
    <x v="6"/>
  </r>
  <r>
    <s v="CUS7757"/>
    <x v="308"/>
    <x v="1"/>
    <x v="2"/>
    <x v="4"/>
    <s v="SPC001"/>
    <x v="4"/>
    <n v="3.75"/>
    <n v="1"/>
    <x v="10"/>
    <n v="1.3125"/>
    <x v="0"/>
    <x v="2"/>
    <x v="3"/>
  </r>
  <r>
    <s v="CUS7758"/>
    <x v="594"/>
    <x v="4"/>
    <x v="5"/>
    <x v="13"/>
    <s v="SKT001"/>
    <x v="0"/>
    <n v="3"/>
    <n v="2"/>
    <x v="0"/>
    <n v="2.0999999999999996"/>
    <x v="1"/>
    <x v="4"/>
    <x v="6"/>
  </r>
  <r>
    <s v="CUS7759"/>
    <x v="973"/>
    <x v="1"/>
    <x v="4"/>
    <x v="6"/>
    <s v="TEA001"/>
    <x v="4"/>
    <n v="3"/>
    <n v="2"/>
    <x v="0"/>
    <n v="2.0999999999999996"/>
    <x v="2"/>
    <x v="3"/>
    <x v="4"/>
  </r>
  <r>
    <s v="CUS7760"/>
    <x v="880"/>
    <x v="1"/>
    <x v="2"/>
    <x v="3"/>
    <s v="TEA001"/>
    <x v="6"/>
    <n v="0.8"/>
    <n v="2"/>
    <x v="26"/>
    <n v="0.55999999999999994"/>
    <x v="1"/>
    <x v="10"/>
    <x v="0"/>
  </r>
  <r>
    <s v="CUS7761"/>
    <x v="542"/>
    <x v="2"/>
    <x v="3"/>
    <x v="9"/>
    <s v="TEA001"/>
    <x v="6"/>
    <n v="3.5"/>
    <n v="2"/>
    <x v="7"/>
    <n v="2.4499999999999997"/>
    <x v="2"/>
    <x v="3"/>
    <x v="6"/>
  </r>
  <r>
    <s v="CUS7762"/>
    <x v="533"/>
    <x v="1"/>
    <x v="4"/>
    <x v="14"/>
    <s v="TEA001"/>
    <x v="3"/>
    <n v="3"/>
    <n v="1"/>
    <x v="4"/>
    <n v="1.0499999999999998"/>
    <x v="0"/>
    <x v="9"/>
    <x v="5"/>
  </r>
  <r>
    <s v="CUS7763"/>
    <x v="705"/>
    <x v="0"/>
    <x v="7"/>
    <x v="11"/>
    <s v="SND001"/>
    <x v="5"/>
    <n v="3"/>
    <n v="2"/>
    <x v="0"/>
    <n v="2.0999999999999996"/>
    <x v="1"/>
    <x v="0"/>
    <x v="5"/>
  </r>
  <r>
    <s v="CUS7764"/>
    <x v="761"/>
    <x v="0"/>
    <x v="7"/>
    <x v="11"/>
    <s v="TEA001"/>
    <x v="4"/>
    <n v="2"/>
    <n v="1"/>
    <x v="3"/>
    <n v="0.7"/>
    <x v="2"/>
    <x v="0"/>
    <x v="0"/>
  </r>
  <r>
    <s v="CUS7765"/>
    <x v="272"/>
    <x v="0"/>
    <x v="1"/>
    <x v="1"/>
    <s v="CLD001"/>
    <x v="6"/>
    <n v="3"/>
    <n v="2"/>
    <x v="0"/>
    <n v="2.0999999999999996"/>
    <x v="0"/>
    <x v="1"/>
    <x v="0"/>
  </r>
  <r>
    <s v="CUS7766"/>
    <x v="964"/>
    <x v="3"/>
    <x v="1"/>
    <x v="7"/>
    <s v="TEA001"/>
    <x v="2"/>
    <n v="3.75"/>
    <n v="1"/>
    <x v="10"/>
    <n v="1.3125"/>
    <x v="2"/>
    <x v="2"/>
    <x v="2"/>
  </r>
  <r>
    <s v="CUS7767"/>
    <x v="628"/>
    <x v="1"/>
    <x v="4"/>
    <x v="14"/>
    <s v="TEA001"/>
    <x v="4"/>
    <n v="0.8"/>
    <n v="1"/>
    <x v="28"/>
    <n v="0.27999999999999997"/>
    <x v="2"/>
    <x v="9"/>
    <x v="5"/>
  </r>
  <r>
    <s v="CUS7768"/>
    <x v="326"/>
    <x v="1"/>
    <x v="4"/>
    <x v="6"/>
    <s v="TEA001"/>
    <x v="4"/>
    <n v="22.5"/>
    <n v="1"/>
    <x v="39"/>
    <n v="7.8749999999999991"/>
    <x v="1"/>
    <x v="9"/>
    <x v="5"/>
  </r>
  <r>
    <s v="CUS7769"/>
    <x v="394"/>
    <x v="4"/>
    <x v="5"/>
    <x v="12"/>
    <s v="SND001"/>
    <x v="6"/>
    <n v="3"/>
    <n v="2"/>
    <x v="0"/>
    <n v="2.0999999999999996"/>
    <x v="2"/>
    <x v="0"/>
    <x v="4"/>
  </r>
  <r>
    <s v="CUS7770"/>
    <x v="687"/>
    <x v="3"/>
    <x v="1"/>
    <x v="7"/>
    <s v="SKT001"/>
    <x v="5"/>
    <n v="2.5"/>
    <n v="1"/>
    <x v="11"/>
    <n v="0.875"/>
    <x v="1"/>
    <x v="9"/>
    <x v="4"/>
  </r>
  <r>
    <s v="CUS7771"/>
    <x v="1052"/>
    <x v="0"/>
    <x v="1"/>
    <x v="1"/>
    <s v="CLD001"/>
    <x v="5"/>
    <n v="4.5"/>
    <n v="2"/>
    <x v="2"/>
    <n v="3.15"/>
    <x v="2"/>
    <x v="10"/>
    <x v="3"/>
  </r>
  <r>
    <s v="CUS7772"/>
    <x v="501"/>
    <x v="1"/>
    <x v="2"/>
    <x v="3"/>
    <s v="COF001"/>
    <x v="2"/>
    <n v="3"/>
    <n v="2"/>
    <x v="0"/>
    <n v="2.0999999999999996"/>
    <x v="1"/>
    <x v="1"/>
    <x v="5"/>
  </r>
  <r>
    <s v="CUS7773"/>
    <x v="247"/>
    <x v="1"/>
    <x v="2"/>
    <x v="4"/>
    <s v="COF001"/>
    <x v="1"/>
    <n v="3"/>
    <n v="1"/>
    <x v="4"/>
    <n v="1.0499999999999998"/>
    <x v="1"/>
    <x v="9"/>
    <x v="3"/>
  </r>
  <r>
    <s v="CUS7774"/>
    <x v="481"/>
    <x v="1"/>
    <x v="2"/>
    <x v="4"/>
    <s v="COF001"/>
    <x v="1"/>
    <n v="2.5"/>
    <n v="2"/>
    <x v="17"/>
    <n v="1.75"/>
    <x v="0"/>
    <x v="6"/>
    <x v="4"/>
  </r>
  <r>
    <s v="CUS7775"/>
    <x v="269"/>
    <x v="4"/>
    <x v="6"/>
    <x v="10"/>
    <s v="SPC001"/>
    <x v="6"/>
    <n v="2"/>
    <n v="1"/>
    <x v="3"/>
    <n v="0.7"/>
    <x v="1"/>
    <x v="10"/>
    <x v="6"/>
  </r>
  <r>
    <s v="CUS7776"/>
    <x v="327"/>
    <x v="0"/>
    <x v="7"/>
    <x v="11"/>
    <s v="COF001"/>
    <x v="6"/>
    <n v="2.2000000000000002"/>
    <n v="2"/>
    <x v="19"/>
    <n v="1.54"/>
    <x v="1"/>
    <x v="8"/>
    <x v="0"/>
  </r>
  <r>
    <s v="CUS7777"/>
    <x v="1058"/>
    <x v="1"/>
    <x v="4"/>
    <x v="14"/>
    <s v="CLD001"/>
    <x v="4"/>
    <n v="4.25"/>
    <n v="2"/>
    <x v="21"/>
    <n v="2.9749999999999996"/>
    <x v="1"/>
    <x v="2"/>
    <x v="6"/>
  </r>
  <r>
    <s v="CUS7778"/>
    <x v="261"/>
    <x v="3"/>
    <x v="1"/>
    <x v="7"/>
    <s v="TEA001"/>
    <x v="6"/>
    <n v="0.8"/>
    <n v="1"/>
    <x v="28"/>
    <n v="0.27999999999999997"/>
    <x v="1"/>
    <x v="1"/>
    <x v="1"/>
  </r>
  <r>
    <s v="CUS7779"/>
    <x v="682"/>
    <x v="1"/>
    <x v="2"/>
    <x v="4"/>
    <s v="COF001"/>
    <x v="3"/>
    <n v="3.75"/>
    <n v="1"/>
    <x v="10"/>
    <n v="1.3125"/>
    <x v="2"/>
    <x v="8"/>
    <x v="4"/>
  </r>
  <r>
    <s v="CUS7780"/>
    <x v="278"/>
    <x v="4"/>
    <x v="5"/>
    <x v="12"/>
    <s v="DES001"/>
    <x v="1"/>
    <n v="3"/>
    <n v="1"/>
    <x v="4"/>
    <n v="1.0499999999999998"/>
    <x v="0"/>
    <x v="10"/>
    <x v="1"/>
  </r>
  <r>
    <s v="CUS7781"/>
    <x v="368"/>
    <x v="3"/>
    <x v="8"/>
    <x v="16"/>
    <s v="SPC001"/>
    <x v="4"/>
    <n v="2.5"/>
    <n v="1"/>
    <x v="11"/>
    <n v="0.875"/>
    <x v="0"/>
    <x v="4"/>
    <x v="0"/>
  </r>
  <r>
    <s v="CUS7782"/>
    <x v="345"/>
    <x v="2"/>
    <x v="3"/>
    <x v="9"/>
    <s v="COF001"/>
    <x v="6"/>
    <n v="2.5"/>
    <n v="2"/>
    <x v="17"/>
    <n v="1.75"/>
    <x v="0"/>
    <x v="9"/>
    <x v="2"/>
  </r>
  <r>
    <s v="CUS7783"/>
    <x v="856"/>
    <x v="2"/>
    <x v="3"/>
    <x v="5"/>
    <s v="DES001"/>
    <x v="0"/>
    <n v="2.5499999999999998"/>
    <n v="2"/>
    <x v="13"/>
    <n v="1.7849999999999997"/>
    <x v="2"/>
    <x v="6"/>
    <x v="0"/>
  </r>
  <r>
    <s v="CUS7784"/>
    <x v="1081"/>
    <x v="1"/>
    <x v="2"/>
    <x v="4"/>
    <s v="TEA001"/>
    <x v="4"/>
    <n v="3.1"/>
    <n v="2"/>
    <x v="1"/>
    <n v="2.17"/>
    <x v="2"/>
    <x v="6"/>
    <x v="2"/>
  </r>
  <r>
    <s v="CUS7785"/>
    <x v="856"/>
    <x v="4"/>
    <x v="5"/>
    <x v="12"/>
    <s v="DES001"/>
    <x v="3"/>
    <n v="2.5"/>
    <n v="2"/>
    <x v="17"/>
    <n v="1.75"/>
    <x v="2"/>
    <x v="6"/>
    <x v="0"/>
  </r>
  <r>
    <s v="CUS7786"/>
    <x v="288"/>
    <x v="3"/>
    <x v="1"/>
    <x v="7"/>
    <s v="TEA001"/>
    <x v="4"/>
    <n v="2"/>
    <n v="2"/>
    <x v="5"/>
    <n v="1.4"/>
    <x v="0"/>
    <x v="7"/>
    <x v="1"/>
  </r>
  <r>
    <s v="CUS7787"/>
    <x v="553"/>
    <x v="1"/>
    <x v="4"/>
    <x v="14"/>
    <s v="SND001"/>
    <x v="3"/>
    <n v="3.75"/>
    <n v="1"/>
    <x v="10"/>
    <n v="1.3125"/>
    <x v="2"/>
    <x v="11"/>
    <x v="5"/>
  </r>
  <r>
    <s v="CUS7788"/>
    <x v="304"/>
    <x v="2"/>
    <x v="3"/>
    <x v="9"/>
    <s v="DES001"/>
    <x v="5"/>
    <n v="3.75"/>
    <n v="1"/>
    <x v="10"/>
    <n v="1.3125"/>
    <x v="0"/>
    <x v="5"/>
    <x v="0"/>
  </r>
  <r>
    <s v="CUS7789"/>
    <x v="86"/>
    <x v="2"/>
    <x v="5"/>
    <x v="15"/>
    <s v="TEA001"/>
    <x v="0"/>
    <n v="2.2000000000000002"/>
    <n v="2"/>
    <x v="19"/>
    <n v="1.54"/>
    <x v="2"/>
    <x v="2"/>
    <x v="2"/>
  </r>
  <r>
    <s v="CUS7790"/>
    <x v="951"/>
    <x v="2"/>
    <x v="3"/>
    <x v="5"/>
    <s v="SPC001"/>
    <x v="4"/>
    <n v="3"/>
    <n v="1"/>
    <x v="4"/>
    <n v="1.0499999999999998"/>
    <x v="1"/>
    <x v="7"/>
    <x v="2"/>
  </r>
  <r>
    <s v="CUS7791"/>
    <x v="927"/>
    <x v="2"/>
    <x v="5"/>
    <x v="15"/>
    <s v="SND001"/>
    <x v="2"/>
    <n v="3"/>
    <n v="1"/>
    <x v="4"/>
    <n v="1.0499999999999998"/>
    <x v="1"/>
    <x v="3"/>
    <x v="1"/>
  </r>
  <r>
    <s v="CUS7792"/>
    <x v="924"/>
    <x v="0"/>
    <x v="0"/>
    <x v="2"/>
    <s v="CLD001"/>
    <x v="5"/>
    <n v="3.25"/>
    <n v="1"/>
    <x v="14"/>
    <n v="1.1375"/>
    <x v="2"/>
    <x v="2"/>
    <x v="0"/>
  </r>
  <r>
    <s v="CUS7793"/>
    <x v="738"/>
    <x v="3"/>
    <x v="1"/>
    <x v="7"/>
    <s v="TEA001"/>
    <x v="5"/>
    <n v="3.75"/>
    <n v="2"/>
    <x v="16"/>
    <n v="2.625"/>
    <x v="2"/>
    <x v="0"/>
    <x v="0"/>
  </r>
  <r>
    <s v="CUS7794"/>
    <x v="658"/>
    <x v="2"/>
    <x v="3"/>
    <x v="5"/>
    <s v="SPC001"/>
    <x v="0"/>
    <n v="0.8"/>
    <n v="2"/>
    <x v="26"/>
    <n v="0.55999999999999994"/>
    <x v="2"/>
    <x v="2"/>
    <x v="4"/>
  </r>
  <r>
    <s v="CUS7795"/>
    <x v="258"/>
    <x v="1"/>
    <x v="4"/>
    <x v="14"/>
    <s v="SKT001"/>
    <x v="5"/>
    <n v="2.5"/>
    <n v="2"/>
    <x v="17"/>
    <n v="1.75"/>
    <x v="0"/>
    <x v="6"/>
    <x v="1"/>
  </r>
  <r>
    <s v="CUS7796"/>
    <x v="345"/>
    <x v="1"/>
    <x v="4"/>
    <x v="14"/>
    <s v="SPC001"/>
    <x v="0"/>
    <n v="2.5"/>
    <n v="2"/>
    <x v="17"/>
    <n v="1.75"/>
    <x v="0"/>
    <x v="9"/>
    <x v="2"/>
  </r>
  <r>
    <s v="CUS7797"/>
    <x v="31"/>
    <x v="1"/>
    <x v="2"/>
    <x v="3"/>
    <s v="SND001"/>
    <x v="3"/>
    <n v="3.25"/>
    <n v="1"/>
    <x v="14"/>
    <n v="1.1375"/>
    <x v="0"/>
    <x v="9"/>
    <x v="5"/>
  </r>
  <r>
    <s v="CUS7798"/>
    <x v="668"/>
    <x v="2"/>
    <x v="5"/>
    <x v="8"/>
    <s v="COF001"/>
    <x v="5"/>
    <n v="3"/>
    <n v="2"/>
    <x v="0"/>
    <n v="2.0999999999999996"/>
    <x v="2"/>
    <x v="6"/>
    <x v="5"/>
  </r>
  <r>
    <s v="CUS7799"/>
    <x v="950"/>
    <x v="3"/>
    <x v="1"/>
    <x v="7"/>
    <s v="COF001"/>
    <x v="0"/>
    <n v="3.75"/>
    <n v="1"/>
    <x v="10"/>
    <n v="1.3125"/>
    <x v="2"/>
    <x v="4"/>
    <x v="4"/>
  </r>
  <r>
    <s v="CUS7800"/>
    <x v="497"/>
    <x v="0"/>
    <x v="1"/>
    <x v="1"/>
    <s v="SND001"/>
    <x v="5"/>
    <n v="3.75"/>
    <n v="2"/>
    <x v="16"/>
    <n v="2.625"/>
    <x v="2"/>
    <x v="8"/>
    <x v="5"/>
  </r>
  <r>
    <s v="CUS7801"/>
    <x v="953"/>
    <x v="0"/>
    <x v="0"/>
    <x v="0"/>
    <s v="SKT001"/>
    <x v="6"/>
    <n v="0.8"/>
    <n v="1"/>
    <x v="28"/>
    <n v="0.27999999999999997"/>
    <x v="0"/>
    <x v="10"/>
    <x v="5"/>
  </r>
  <r>
    <s v="CUS7802"/>
    <x v="864"/>
    <x v="4"/>
    <x v="6"/>
    <x v="10"/>
    <s v="SND001"/>
    <x v="4"/>
    <n v="4"/>
    <n v="2"/>
    <x v="24"/>
    <n v="2.8"/>
    <x v="2"/>
    <x v="10"/>
    <x v="5"/>
  </r>
  <r>
    <s v="CUS7803"/>
    <x v="221"/>
    <x v="1"/>
    <x v="2"/>
    <x v="4"/>
    <s v="TEA001"/>
    <x v="2"/>
    <n v="4.25"/>
    <n v="1"/>
    <x v="6"/>
    <n v="1.4874999999999998"/>
    <x v="2"/>
    <x v="7"/>
    <x v="0"/>
  </r>
  <r>
    <s v="CUS7804"/>
    <x v="733"/>
    <x v="1"/>
    <x v="4"/>
    <x v="14"/>
    <s v="SND001"/>
    <x v="4"/>
    <n v="0.8"/>
    <n v="2"/>
    <x v="26"/>
    <n v="0.55999999999999994"/>
    <x v="2"/>
    <x v="7"/>
    <x v="6"/>
  </r>
  <r>
    <s v="CUS7805"/>
    <x v="148"/>
    <x v="2"/>
    <x v="5"/>
    <x v="8"/>
    <s v="COF001"/>
    <x v="3"/>
    <n v="3"/>
    <n v="2"/>
    <x v="0"/>
    <n v="2.0999999999999996"/>
    <x v="1"/>
    <x v="7"/>
    <x v="3"/>
  </r>
  <r>
    <s v="CUS7806"/>
    <x v="47"/>
    <x v="1"/>
    <x v="4"/>
    <x v="14"/>
    <s v="SPC001"/>
    <x v="1"/>
    <n v="3"/>
    <n v="2"/>
    <x v="0"/>
    <n v="2.0999999999999996"/>
    <x v="2"/>
    <x v="3"/>
    <x v="2"/>
  </r>
  <r>
    <s v="CUS7807"/>
    <x v="405"/>
    <x v="3"/>
    <x v="1"/>
    <x v="7"/>
    <s v="CLD001"/>
    <x v="3"/>
    <n v="2.5"/>
    <n v="2"/>
    <x v="17"/>
    <n v="1.75"/>
    <x v="2"/>
    <x v="1"/>
    <x v="6"/>
  </r>
  <r>
    <s v="CUS7808"/>
    <x v="32"/>
    <x v="4"/>
    <x v="5"/>
    <x v="13"/>
    <s v="COF001"/>
    <x v="6"/>
    <n v="3.75"/>
    <n v="1"/>
    <x v="10"/>
    <n v="1.3125"/>
    <x v="1"/>
    <x v="3"/>
    <x v="2"/>
  </r>
  <r>
    <s v="CUS7809"/>
    <x v="744"/>
    <x v="0"/>
    <x v="7"/>
    <x v="11"/>
    <s v="DES001"/>
    <x v="2"/>
    <n v="4.5"/>
    <n v="2"/>
    <x v="2"/>
    <n v="3.15"/>
    <x v="2"/>
    <x v="5"/>
    <x v="1"/>
  </r>
  <r>
    <s v="CUS7810"/>
    <x v="953"/>
    <x v="2"/>
    <x v="5"/>
    <x v="15"/>
    <s v="CLD001"/>
    <x v="1"/>
    <n v="9.5"/>
    <n v="1"/>
    <x v="22"/>
    <n v="3.3249999999999997"/>
    <x v="0"/>
    <x v="10"/>
    <x v="5"/>
  </r>
  <r>
    <s v="CUS7811"/>
    <x v="740"/>
    <x v="2"/>
    <x v="5"/>
    <x v="15"/>
    <s v="DES001"/>
    <x v="5"/>
    <n v="2"/>
    <n v="1"/>
    <x v="3"/>
    <n v="0.7"/>
    <x v="1"/>
    <x v="6"/>
    <x v="3"/>
  </r>
  <r>
    <s v="CUS7812"/>
    <x v="295"/>
    <x v="3"/>
    <x v="1"/>
    <x v="7"/>
    <s v="SPC001"/>
    <x v="6"/>
    <n v="3.75"/>
    <n v="1"/>
    <x v="10"/>
    <n v="1.3125"/>
    <x v="2"/>
    <x v="2"/>
    <x v="3"/>
  </r>
  <r>
    <s v="CUS7813"/>
    <x v="493"/>
    <x v="1"/>
    <x v="4"/>
    <x v="14"/>
    <s v="SKT001"/>
    <x v="3"/>
    <n v="3"/>
    <n v="2"/>
    <x v="0"/>
    <n v="2.0999999999999996"/>
    <x v="1"/>
    <x v="1"/>
    <x v="3"/>
  </r>
  <r>
    <s v="CUS7814"/>
    <x v="605"/>
    <x v="3"/>
    <x v="1"/>
    <x v="7"/>
    <s v="DES001"/>
    <x v="3"/>
    <n v="3"/>
    <n v="2"/>
    <x v="0"/>
    <n v="2.0999999999999996"/>
    <x v="0"/>
    <x v="0"/>
    <x v="5"/>
  </r>
  <r>
    <s v="CUS7815"/>
    <x v="138"/>
    <x v="0"/>
    <x v="0"/>
    <x v="0"/>
    <s v="COF001"/>
    <x v="4"/>
    <n v="0.8"/>
    <n v="2"/>
    <x v="26"/>
    <n v="0.55999999999999994"/>
    <x v="0"/>
    <x v="6"/>
    <x v="4"/>
  </r>
  <r>
    <s v="CUS7816"/>
    <x v="694"/>
    <x v="0"/>
    <x v="1"/>
    <x v="1"/>
    <s v="CLD001"/>
    <x v="2"/>
    <n v="4.75"/>
    <n v="2"/>
    <x v="22"/>
    <n v="3.3249999999999997"/>
    <x v="0"/>
    <x v="1"/>
    <x v="2"/>
  </r>
  <r>
    <s v="CUS7817"/>
    <x v="887"/>
    <x v="3"/>
    <x v="1"/>
    <x v="7"/>
    <s v="SKT001"/>
    <x v="3"/>
    <n v="3.75"/>
    <n v="1"/>
    <x v="10"/>
    <n v="1.3125"/>
    <x v="2"/>
    <x v="11"/>
    <x v="6"/>
  </r>
  <r>
    <s v="CUS7818"/>
    <x v="913"/>
    <x v="0"/>
    <x v="0"/>
    <x v="2"/>
    <s v="COF001"/>
    <x v="3"/>
    <n v="3"/>
    <n v="2"/>
    <x v="0"/>
    <n v="2.0999999999999996"/>
    <x v="2"/>
    <x v="10"/>
    <x v="6"/>
  </r>
  <r>
    <s v="CUS7819"/>
    <x v="979"/>
    <x v="3"/>
    <x v="8"/>
    <x v="16"/>
    <s v="CLD001"/>
    <x v="1"/>
    <n v="3.75"/>
    <n v="1"/>
    <x v="10"/>
    <n v="1.3125"/>
    <x v="2"/>
    <x v="9"/>
    <x v="1"/>
  </r>
  <r>
    <s v="CUS7820"/>
    <x v="308"/>
    <x v="1"/>
    <x v="2"/>
    <x v="4"/>
    <s v="DES001"/>
    <x v="2"/>
    <n v="4"/>
    <n v="2"/>
    <x v="24"/>
    <n v="2.8"/>
    <x v="0"/>
    <x v="2"/>
    <x v="3"/>
  </r>
  <r>
    <s v="CUS7821"/>
    <x v="158"/>
    <x v="0"/>
    <x v="1"/>
    <x v="1"/>
    <s v="SKT001"/>
    <x v="1"/>
    <n v="4.25"/>
    <n v="2"/>
    <x v="21"/>
    <n v="2.9749999999999996"/>
    <x v="0"/>
    <x v="0"/>
    <x v="1"/>
  </r>
  <r>
    <s v="CUS7822"/>
    <x v="724"/>
    <x v="2"/>
    <x v="5"/>
    <x v="15"/>
    <s v="SKT001"/>
    <x v="2"/>
    <n v="0.8"/>
    <n v="1"/>
    <x v="28"/>
    <n v="0.27999999999999997"/>
    <x v="2"/>
    <x v="3"/>
    <x v="4"/>
  </r>
  <r>
    <s v="CUS7823"/>
    <x v="590"/>
    <x v="0"/>
    <x v="0"/>
    <x v="0"/>
    <s v="DES001"/>
    <x v="2"/>
    <n v="3.25"/>
    <n v="1"/>
    <x v="14"/>
    <n v="1.1375"/>
    <x v="2"/>
    <x v="4"/>
    <x v="2"/>
  </r>
  <r>
    <s v="CUS7824"/>
    <x v="561"/>
    <x v="0"/>
    <x v="7"/>
    <x v="11"/>
    <s v="SND001"/>
    <x v="2"/>
    <n v="2"/>
    <n v="2"/>
    <x v="5"/>
    <n v="1.4"/>
    <x v="0"/>
    <x v="11"/>
    <x v="6"/>
  </r>
  <r>
    <s v="CUS7825"/>
    <x v="112"/>
    <x v="0"/>
    <x v="0"/>
    <x v="2"/>
    <s v="COF001"/>
    <x v="3"/>
    <n v="2.5"/>
    <n v="1"/>
    <x v="11"/>
    <n v="0.875"/>
    <x v="0"/>
    <x v="7"/>
    <x v="5"/>
  </r>
  <r>
    <s v="CUS7826"/>
    <x v="809"/>
    <x v="1"/>
    <x v="4"/>
    <x v="6"/>
    <s v="TEA001"/>
    <x v="1"/>
    <n v="2.5499999999999998"/>
    <n v="2"/>
    <x v="13"/>
    <n v="1.7849999999999997"/>
    <x v="1"/>
    <x v="2"/>
    <x v="4"/>
  </r>
  <r>
    <s v="CUS7827"/>
    <x v="274"/>
    <x v="0"/>
    <x v="0"/>
    <x v="0"/>
    <s v="SND001"/>
    <x v="5"/>
    <n v="3.75"/>
    <n v="2"/>
    <x v="16"/>
    <n v="2.625"/>
    <x v="0"/>
    <x v="9"/>
    <x v="3"/>
  </r>
  <r>
    <s v="CUS7828"/>
    <x v="959"/>
    <x v="4"/>
    <x v="5"/>
    <x v="13"/>
    <s v="SPC001"/>
    <x v="0"/>
    <n v="0.8"/>
    <n v="2"/>
    <x v="26"/>
    <n v="0.55999999999999994"/>
    <x v="1"/>
    <x v="10"/>
    <x v="5"/>
  </r>
  <r>
    <s v="CUS7829"/>
    <x v="789"/>
    <x v="2"/>
    <x v="3"/>
    <x v="5"/>
    <s v="TEA001"/>
    <x v="5"/>
    <n v="3"/>
    <n v="1"/>
    <x v="4"/>
    <n v="1.0499999999999998"/>
    <x v="0"/>
    <x v="4"/>
    <x v="5"/>
  </r>
  <r>
    <s v="CUS7830"/>
    <x v="92"/>
    <x v="2"/>
    <x v="5"/>
    <x v="8"/>
    <s v="DES001"/>
    <x v="1"/>
    <n v="2"/>
    <n v="2"/>
    <x v="5"/>
    <n v="1.4"/>
    <x v="1"/>
    <x v="1"/>
    <x v="1"/>
  </r>
  <r>
    <s v="CUS7831"/>
    <x v="191"/>
    <x v="1"/>
    <x v="4"/>
    <x v="6"/>
    <s v="COF001"/>
    <x v="4"/>
    <n v="3"/>
    <n v="2"/>
    <x v="0"/>
    <n v="2.0999999999999996"/>
    <x v="0"/>
    <x v="0"/>
    <x v="1"/>
  </r>
  <r>
    <s v="CUS7832"/>
    <x v="241"/>
    <x v="0"/>
    <x v="0"/>
    <x v="0"/>
    <s v="DES001"/>
    <x v="4"/>
    <n v="3.5"/>
    <n v="1"/>
    <x v="15"/>
    <n v="1.2249999999999999"/>
    <x v="1"/>
    <x v="5"/>
    <x v="6"/>
  </r>
  <r>
    <s v="CUS7833"/>
    <x v="352"/>
    <x v="1"/>
    <x v="2"/>
    <x v="4"/>
    <s v="SND001"/>
    <x v="4"/>
    <n v="3"/>
    <n v="2"/>
    <x v="0"/>
    <n v="2.0999999999999996"/>
    <x v="1"/>
    <x v="11"/>
    <x v="3"/>
  </r>
  <r>
    <s v="CUS7834"/>
    <x v="809"/>
    <x v="0"/>
    <x v="0"/>
    <x v="0"/>
    <s v="DES001"/>
    <x v="1"/>
    <n v="4.5"/>
    <n v="1"/>
    <x v="18"/>
    <n v="1.575"/>
    <x v="1"/>
    <x v="2"/>
    <x v="4"/>
  </r>
  <r>
    <s v="CUS7835"/>
    <x v="313"/>
    <x v="2"/>
    <x v="5"/>
    <x v="8"/>
    <s v="DES001"/>
    <x v="5"/>
    <n v="3"/>
    <n v="2"/>
    <x v="0"/>
    <n v="2.0999999999999996"/>
    <x v="2"/>
    <x v="10"/>
    <x v="0"/>
  </r>
  <r>
    <s v="CUS7836"/>
    <x v="751"/>
    <x v="0"/>
    <x v="0"/>
    <x v="0"/>
    <s v="TEA001"/>
    <x v="1"/>
    <n v="3"/>
    <n v="1"/>
    <x v="4"/>
    <n v="1.0499999999999998"/>
    <x v="0"/>
    <x v="1"/>
    <x v="0"/>
  </r>
  <r>
    <s v="CUS7837"/>
    <x v="102"/>
    <x v="0"/>
    <x v="0"/>
    <x v="2"/>
    <s v="COF001"/>
    <x v="5"/>
    <n v="3.75"/>
    <n v="1"/>
    <x v="10"/>
    <n v="1.3125"/>
    <x v="2"/>
    <x v="0"/>
    <x v="3"/>
  </r>
  <r>
    <s v="CUS7838"/>
    <x v="550"/>
    <x v="0"/>
    <x v="7"/>
    <x v="11"/>
    <s v="SKT001"/>
    <x v="1"/>
    <n v="3"/>
    <n v="2"/>
    <x v="0"/>
    <n v="2.0999999999999996"/>
    <x v="1"/>
    <x v="5"/>
    <x v="1"/>
  </r>
  <r>
    <s v="CUS7839"/>
    <x v="299"/>
    <x v="0"/>
    <x v="0"/>
    <x v="2"/>
    <s v="SPC001"/>
    <x v="6"/>
    <n v="3.75"/>
    <n v="1"/>
    <x v="10"/>
    <n v="1.3125"/>
    <x v="1"/>
    <x v="8"/>
    <x v="6"/>
  </r>
  <r>
    <s v="CUS7840"/>
    <x v="994"/>
    <x v="0"/>
    <x v="0"/>
    <x v="2"/>
    <s v="TEA001"/>
    <x v="1"/>
    <n v="2.5499999999999998"/>
    <n v="1"/>
    <x v="8"/>
    <n v="0.89249999999999985"/>
    <x v="2"/>
    <x v="8"/>
    <x v="0"/>
  </r>
  <r>
    <s v="CUS7841"/>
    <x v="120"/>
    <x v="1"/>
    <x v="4"/>
    <x v="14"/>
    <s v="SPC001"/>
    <x v="0"/>
    <n v="3.75"/>
    <n v="2"/>
    <x v="16"/>
    <n v="2.625"/>
    <x v="2"/>
    <x v="9"/>
    <x v="6"/>
  </r>
  <r>
    <s v="CUS7842"/>
    <x v="571"/>
    <x v="0"/>
    <x v="1"/>
    <x v="1"/>
    <s v="SPC001"/>
    <x v="3"/>
    <n v="0.8"/>
    <n v="2"/>
    <x v="26"/>
    <n v="0.55999999999999994"/>
    <x v="0"/>
    <x v="8"/>
    <x v="5"/>
  </r>
  <r>
    <s v="CUS7843"/>
    <x v="279"/>
    <x v="2"/>
    <x v="5"/>
    <x v="15"/>
    <s v="SND001"/>
    <x v="0"/>
    <n v="3"/>
    <n v="2"/>
    <x v="0"/>
    <n v="2.0999999999999996"/>
    <x v="0"/>
    <x v="9"/>
    <x v="1"/>
  </r>
  <r>
    <s v="CUS7844"/>
    <x v="970"/>
    <x v="0"/>
    <x v="0"/>
    <x v="2"/>
    <s v="TEA001"/>
    <x v="2"/>
    <n v="3"/>
    <n v="1"/>
    <x v="4"/>
    <n v="1.0499999999999998"/>
    <x v="0"/>
    <x v="3"/>
    <x v="6"/>
  </r>
  <r>
    <s v="CUS7845"/>
    <x v="116"/>
    <x v="1"/>
    <x v="4"/>
    <x v="14"/>
    <s v="CLD001"/>
    <x v="3"/>
    <n v="3"/>
    <n v="2"/>
    <x v="0"/>
    <n v="2.0999999999999996"/>
    <x v="1"/>
    <x v="0"/>
    <x v="2"/>
  </r>
  <r>
    <s v="CUS7846"/>
    <x v="130"/>
    <x v="0"/>
    <x v="0"/>
    <x v="2"/>
    <s v="SPC001"/>
    <x v="6"/>
    <n v="2.2000000000000002"/>
    <n v="1"/>
    <x v="23"/>
    <n v="0.77"/>
    <x v="0"/>
    <x v="8"/>
    <x v="6"/>
  </r>
  <r>
    <s v="CUS7847"/>
    <x v="282"/>
    <x v="2"/>
    <x v="3"/>
    <x v="5"/>
    <s v="DES001"/>
    <x v="2"/>
    <n v="3"/>
    <n v="2"/>
    <x v="0"/>
    <n v="2.0999999999999996"/>
    <x v="1"/>
    <x v="10"/>
    <x v="6"/>
  </r>
  <r>
    <s v="CUS7848"/>
    <x v="150"/>
    <x v="0"/>
    <x v="1"/>
    <x v="1"/>
    <s v="COF001"/>
    <x v="1"/>
    <n v="2.5"/>
    <n v="1"/>
    <x v="11"/>
    <n v="0.875"/>
    <x v="0"/>
    <x v="0"/>
    <x v="5"/>
  </r>
  <r>
    <s v="CUS7849"/>
    <x v="959"/>
    <x v="2"/>
    <x v="5"/>
    <x v="8"/>
    <s v="SND001"/>
    <x v="3"/>
    <n v="3"/>
    <n v="1"/>
    <x v="4"/>
    <n v="1.0499999999999998"/>
    <x v="1"/>
    <x v="10"/>
    <x v="5"/>
  </r>
  <r>
    <s v="CUS7850"/>
    <x v="482"/>
    <x v="2"/>
    <x v="3"/>
    <x v="5"/>
    <s v="CLD001"/>
    <x v="0"/>
    <n v="4.25"/>
    <n v="2"/>
    <x v="21"/>
    <n v="2.9749999999999996"/>
    <x v="0"/>
    <x v="1"/>
    <x v="5"/>
  </r>
  <r>
    <s v="CUS7851"/>
    <x v="751"/>
    <x v="2"/>
    <x v="5"/>
    <x v="15"/>
    <s v="SKT001"/>
    <x v="1"/>
    <n v="0.8"/>
    <n v="2"/>
    <x v="26"/>
    <n v="0.55999999999999994"/>
    <x v="0"/>
    <x v="1"/>
    <x v="0"/>
  </r>
  <r>
    <s v="CUS7852"/>
    <x v="137"/>
    <x v="4"/>
    <x v="5"/>
    <x v="13"/>
    <s v="SND001"/>
    <x v="4"/>
    <n v="3.75"/>
    <n v="1"/>
    <x v="10"/>
    <n v="1.3125"/>
    <x v="0"/>
    <x v="4"/>
    <x v="1"/>
  </r>
  <r>
    <s v="CUS7853"/>
    <x v="836"/>
    <x v="0"/>
    <x v="7"/>
    <x v="11"/>
    <s v="TEA001"/>
    <x v="6"/>
    <n v="2.5"/>
    <n v="2"/>
    <x v="17"/>
    <n v="1.75"/>
    <x v="2"/>
    <x v="7"/>
    <x v="2"/>
  </r>
  <r>
    <s v="CUS7854"/>
    <x v="967"/>
    <x v="2"/>
    <x v="5"/>
    <x v="15"/>
    <s v="DES001"/>
    <x v="3"/>
    <n v="3"/>
    <n v="2"/>
    <x v="0"/>
    <n v="2.0999999999999996"/>
    <x v="0"/>
    <x v="1"/>
    <x v="6"/>
  </r>
  <r>
    <s v="CUS7855"/>
    <x v="954"/>
    <x v="4"/>
    <x v="5"/>
    <x v="12"/>
    <s v="COF001"/>
    <x v="1"/>
    <n v="3.75"/>
    <n v="1"/>
    <x v="10"/>
    <n v="1.3125"/>
    <x v="0"/>
    <x v="9"/>
    <x v="2"/>
  </r>
  <r>
    <s v="CUS7856"/>
    <x v="275"/>
    <x v="0"/>
    <x v="0"/>
    <x v="0"/>
    <s v="SND001"/>
    <x v="2"/>
    <n v="3"/>
    <n v="1"/>
    <x v="4"/>
    <n v="1.0499999999999998"/>
    <x v="0"/>
    <x v="2"/>
    <x v="1"/>
  </r>
  <r>
    <s v="CUS7857"/>
    <x v="842"/>
    <x v="3"/>
    <x v="8"/>
    <x v="16"/>
    <s v="SKT001"/>
    <x v="3"/>
    <n v="2.5"/>
    <n v="2"/>
    <x v="17"/>
    <n v="1.75"/>
    <x v="0"/>
    <x v="0"/>
    <x v="2"/>
  </r>
  <r>
    <s v="CUS7858"/>
    <x v="417"/>
    <x v="2"/>
    <x v="5"/>
    <x v="8"/>
    <s v="DES001"/>
    <x v="6"/>
    <n v="2.2000000000000002"/>
    <n v="1"/>
    <x v="23"/>
    <n v="0.77"/>
    <x v="0"/>
    <x v="11"/>
    <x v="3"/>
  </r>
  <r>
    <s v="CUS7859"/>
    <x v="362"/>
    <x v="1"/>
    <x v="4"/>
    <x v="6"/>
    <s v="COF001"/>
    <x v="6"/>
    <n v="3.5"/>
    <n v="1"/>
    <x v="15"/>
    <n v="1.2249999999999999"/>
    <x v="1"/>
    <x v="6"/>
    <x v="5"/>
  </r>
  <r>
    <s v="CUS7860"/>
    <x v="580"/>
    <x v="2"/>
    <x v="5"/>
    <x v="8"/>
    <s v="COF001"/>
    <x v="4"/>
    <n v="3"/>
    <n v="2"/>
    <x v="0"/>
    <n v="2.0999999999999996"/>
    <x v="0"/>
    <x v="5"/>
    <x v="4"/>
  </r>
  <r>
    <s v="CUS7861"/>
    <x v="896"/>
    <x v="0"/>
    <x v="1"/>
    <x v="1"/>
    <s v="SPC001"/>
    <x v="3"/>
    <n v="3"/>
    <n v="2"/>
    <x v="0"/>
    <n v="2.0999999999999996"/>
    <x v="1"/>
    <x v="6"/>
    <x v="6"/>
  </r>
  <r>
    <s v="CUS7862"/>
    <x v="986"/>
    <x v="4"/>
    <x v="5"/>
    <x v="13"/>
    <s v="DES001"/>
    <x v="2"/>
    <n v="3.75"/>
    <n v="1"/>
    <x v="10"/>
    <n v="1.3125"/>
    <x v="1"/>
    <x v="7"/>
    <x v="2"/>
  </r>
  <r>
    <s v="CUS7863"/>
    <x v="767"/>
    <x v="2"/>
    <x v="3"/>
    <x v="9"/>
    <s v="SND001"/>
    <x v="5"/>
    <n v="2.2000000000000002"/>
    <n v="1"/>
    <x v="23"/>
    <n v="0.77"/>
    <x v="0"/>
    <x v="5"/>
    <x v="0"/>
  </r>
  <r>
    <s v="CUS7864"/>
    <x v="266"/>
    <x v="2"/>
    <x v="3"/>
    <x v="5"/>
    <s v="TEA001"/>
    <x v="1"/>
    <n v="3.5"/>
    <n v="2"/>
    <x v="7"/>
    <n v="2.4499999999999997"/>
    <x v="2"/>
    <x v="7"/>
    <x v="4"/>
  </r>
  <r>
    <s v="CUS7865"/>
    <x v="700"/>
    <x v="0"/>
    <x v="7"/>
    <x v="11"/>
    <s v="SND001"/>
    <x v="3"/>
    <n v="4.25"/>
    <n v="2"/>
    <x v="21"/>
    <n v="2.9749999999999996"/>
    <x v="2"/>
    <x v="11"/>
    <x v="6"/>
  </r>
  <r>
    <s v="CUS7866"/>
    <x v="393"/>
    <x v="1"/>
    <x v="2"/>
    <x v="4"/>
    <s v="SKT001"/>
    <x v="3"/>
    <n v="0.8"/>
    <n v="1"/>
    <x v="28"/>
    <n v="0.27999999999999997"/>
    <x v="1"/>
    <x v="3"/>
    <x v="6"/>
  </r>
  <r>
    <s v="CUS7867"/>
    <x v="444"/>
    <x v="1"/>
    <x v="2"/>
    <x v="3"/>
    <s v="COF001"/>
    <x v="5"/>
    <n v="3"/>
    <n v="1"/>
    <x v="4"/>
    <n v="1.0499999999999998"/>
    <x v="0"/>
    <x v="9"/>
    <x v="4"/>
  </r>
  <r>
    <s v="CUS7868"/>
    <x v="810"/>
    <x v="2"/>
    <x v="5"/>
    <x v="15"/>
    <s v="DES001"/>
    <x v="4"/>
    <n v="2.5"/>
    <n v="1"/>
    <x v="11"/>
    <n v="0.875"/>
    <x v="1"/>
    <x v="7"/>
    <x v="5"/>
  </r>
  <r>
    <s v="CUS7869"/>
    <x v="342"/>
    <x v="0"/>
    <x v="0"/>
    <x v="0"/>
    <s v="TEA001"/>
    <x v="4"/>
    <n v="3"/>
    <n v="2"/>
    <x v="0"/>
    <n v="2.0999999999999996"/>
    <x v="1"/>
    <x v="6"/>
    <x v="0"/>
  </r>
  <r>
    <s v="CUS7870"/>
    <x v="795"/>
    <x v="1"/>
    <x v="2"/>
    <x v="4"/>
    <s v="SPC001"/>
    <x v="0"/>
    <n v="2.4500000000000002"/>
    <n v="2"/>
    <x v="25"/>
    <n v="1.7150000000000001"/>
    <x v="2"/>
    <x v="0"/>
    <x v="5"/>
  </r>
  <r>
    <s v="CUS7871"/>
    <x v="882"/>
    <x v="3"/>
    <x v="8"/>
    <x v="16"/>
    <s v="DES001"/>
    <x v="2"/>
    <n v="14.75"/>
    <n v="1"/>
    <x v="41"/>
    <n v="5.1624999999999996"/>
    <x v="0"/>
    <x v="11"/>
    <x v="2"/>
  </r>
  <r>
    <s v="CUS7872"/>
    <x v="891"/>
    <x v="0"/>
    <x v="7"/>
    <x v="11"/>
    <s v="DES001"/>
    <x v="1"/>
    <n v="4.75"/>
    <n v="2"/>
    <x v="22"/>
    <n v="3.3249999999999997"/>
    <x v="0"/>
    <x v="10"/>
    <x v="3"/>
  </r>
  <r>
    <s v="CUS7873"/>
    <x v="1058"/>
    <x v="2"/>
    <x v="5"/>
    <x v="15"/>
    <s v="CLD001"/>
    <x v="3"/>
    <n v="3.5"/>
    <n v="1"/>
    <x v="15"/>
    <n v="1.2249999999999999"/>
    <x v="1"/>
    <x v="2"/>
    <x v="6"/>
  </r>
  <r>
    <s v="CUS7874"/>
    <x v="906"/>
    <x v="4"/>
    <x v="5"/>
    <x v="12"/>
    <s v="SKT001"/>
    <x v="1"/>
    <n v="2.4500000000000002"/>
    <n v="2"/>
    <x v="25"/>
    <n v="1.7150000000000001"/>
    <x v="0"/>
    <x v="3"/>
    <x v="1"/>
  </r>
  <r>
    <s v="CUS7875"/>
    <x v="630"/>
    <x v="2"/>
    <x v="3"/>
    <x v="5"/>
    <s v="SND001"/>
    <x v="0"/>
    <n v="2"/>
    <n v="1"/>
    <x v="3"/>
    <n v="0.7"/>
    <x v="2"/>
    <x v="8"/>
    <x v="6"/>
  </r>
  <r>
    <s v="CUS7876"/>
    <x v="992"/>
    <x v="0"/>
    <x v="1"/>
    <x v="1"/>
    <s v="CLD001"/>
    <x v="6"/>
    <n v="3.5"/>
    <n v="2"/>
    <x v="7"/>
    <n v="2.4499999999999997"/>
    <x v="2"/>
    <x v="8"/>
    <x v="6"/>
  </r>
  <r>
    <s v="CUS7877"/>
    <x v="892"/>
    <x v="3"/>
    <x v="1"/>
    <x v="7"/>
    <s v="COF001"/>
    <x v="6"/>
    <n v="9.25"/>
    <n v="1"/>
    <x v="38"/>
    <n v="3.2374999999999998"/>
    <x v="0"/>
    <x v="11"/>
    <x v="2"/>
  </r>
  <r>
    <s v="CUS7878"/>
    <x v="152"/>
    <x v="4"/>
    <x v="5"/>
    <x v="12"/>
    <s v="SKT001"/>
    <x v="2"/>
    <n v="3"/>
    <n v="2"/>
    <x v="0"/>
    <n v="2.0999999999999996"/>
    <x v="1"/>
    <x v="3"/>
    <x v="2"/>
  </r>
  <r>
    <s v="CUS7879"/>
    <x v="498"/>
    <x v="0"/>
    <x v="0"/>
    <x v="2"/>
    <s v="TEA001"/>
    <x v="1"/>
    <n v="3.1"/>
    <n v="2"/>
    <x v="1"/>
    <n v="2.17"/>
    <x v="1"/>
    <x v="0"/>
    <x v="6"/>
  </r>
  <r>
    <s v="CUS7880"/>
    <x v="952"/>
    <x v="4"/>
    <x v="5"/>
    <x v="12"/>
    <s v="SPC001"/>
    <x v="1"/>
    <n v="2.5"/>
    <n v="2"/>
    <x v="17"/>
    <n v="1.75"/>
    <x v="1"/>
    <x v="0"/>
    <x v="4"/>
  </r>
  <r>
    <s v="CUS7881"/>
    <x v="834"/>
    <x v="1"/>
    <x v="2"/>
    <x v="3"/>
    <s v="SPC001"/>
    <x v="5"/>
    <n v="3.5"/>
    <n v="2"/>
    <x v="7"/>
    <n v="2.4499999999999997"/>
    <x v="0"/>
    <x v="0"/>
    <x v="0"/>
  </r>
  <r>
    <s v="CUS7882"/>
    <x v="112"/>
    <x v="1"/>
    <x v="2"/>
    <x v="4"/>
    <s v="CLD001"/>
    <x v="1"/>
    <n v="2.5"/>
    <n v="1"/>
    <x v="11"/>
    <n v="0.875"/>
    <x v="0"/>
    <x v="7"/>
    <x v="5"/>
  </r>
  <r>
    <s v="CUS7883"/>
    <x v="825"/>
    <x v="0"/>
    <x v="0"/>
    <x v="0"/>
    <s v="COF001"/>
    <x v="4"/>
    <n v="4.25"/>
    <n v="2"/>
    <x v="21"/>
    <n v="2.9749999999999996"/>
    <x v="1"/>
    <x v="5"/>
    <x v="5"/>
  </r>
  <r>
    <s v="CUS7884"/>
    <x v="953"/>
    <x v="3"/>
    <x v="1"/>
    <x v="7"/>
    <s v="COF001"/>
    <x v="4"/>
    <n v="2.4500000000000002"/>
    <n v="1"/>
    <x v="20"/>
    <n v="0.85750000000000004"/>
    <x v="0"/>
    <x v="10"/>
    <x v="5"/>
  </r>
  <r>
    <s v="CUS7885"/>
    <x v="907"/>
    <x v="0"/>
    <x v="0"/>
    <x v="0"/>
    <s v="DES001"/>
    <x v="3"/>
    <n v="3.25"/>
    <n v="1"/>
    <x v="14"/>
    <n v="1.1375"/>
    <x v="0"/>
    <x v="10"/>
    <x v="4"/>
  </r>
  <r>
    <s v="CUS7886"/>
    <x v="64"/>
    <x v="4"/>
    <x v="5"/>
    <x v="13"/>
    <s v="CLD001"/>
    <x v="6"/>
    <n v="2.5"/>
    <n v="2"/>
    <x v="17"/>
    <n v="1.75"/>
    <x v="1"/>
    <x v="6"/>
    <x v="2"/>
  </r>
  <r>
    <s v="CUS7887"/>
    <x v="54"/>
    <x v="0"/>
    <x v="7"/>
    <x v="11"/>
    <s v="SND001"/>
    <x v="1"/>
    <n v="2.5"/>
    <n v="2"/>
    <x v="17"/>
    <n v="1.75"/>
    <x v="1"/>
    <x v="1"/>
    <x v="5"/>
  </r>
  <r>
    <s v="CUS7888"/>
    <x v="375"/>
    <x v="4"/>
    <x v="6"/>
    <x v="10"/>
    <s v="COF001"/>
    <x v="4"/>
    <n v="4.5"/>
    <n v="1"/>
    <x v="18"/>
    <n v="1.575"/>
    <x v="0"/>
    <x v="2"/>
    <x v="4"/>
  </r>
  <r>
    <s v="CUS7889"/>
    <x v="241"/>
    <x v="4"/>
    <x v="6"/>
    <x v="10"/>
    <s v="SPC001"/>
    <x v="5"/>
    <n v="2"/>
    <n v="2"/>
    <x v="5"/>
    <n v="1.4"/>
    <x v="1"/>
    <x v="5"/>
    <x v="6"/>
  </r>
  <r>
    <s v="CUS7890"/>
    <x v="681"/>
    <x v="2"/>
    <x v="3"/>
    <x v="9"/>
    <s v="CLD001"/>
    <x v="1"/>
    <n v="4.25"/>
    <n v="1"/>
    <x v="6"/>
    <n v="1.4874999999999998"/>
    <x v="0"/>
    <x v="1"/>
    <x v="2"/>
  </r>
  <r>
    <s v="CUS7891"/>
    <x v="404"/>
    <x v="4"/>
    <x v="5"/>
    <x v="12"/>
    <s v="SKT001"/>
    <x v="6"/>
    <n v="0.8"/>
    <n v="2"/>
    <x v="26"/>
    <n v="0.55999999999999994"/>
    <x v="1"/>
    <x v="9"/>
    <x v="6"/>
  </r>
  <r>
    <s v="CUS7892"/>
    <x v="455"/>
    <x v="4"/>
    <x v="5"/>
    <x v="13"/>
    <s v="CLD001"/>
    <x v="1"/>
    <n v="3.75"/>
    <n v="1"/>
    <x v="10"/>
    <n v="1.3125"/>
    <x v="1"/>
    <x v="10"/>
    <x v="0"/>
  </r>
  <r>
    <s v="CUS7893"/>
    <x v="158"/>
    <x v="2"/>
    <x v="5"/>
    <x v="8"/>
    <s v="SND001"/>
    <x v="2"/>
    <n v="3"/>
    <n v="1"/>
    <x v="4"/>
    <n v="1.0499999999999998"/>
    <x v="0"/>
    <x v="0"/>
    <x v="1"/>
  </r>
  <r>
    <s v="CUS7894"/>
    <x v="677"/>
    <x v="0"/>
    <x v="0"/>
    <x v="2"/>
    <s v="CLD001"/>
    <x v="1"/>
    <n v="3.75"/>
    <n v="1"/>
    <x v="10"/>
    <n v="1.3125"/>
    <x v="1"/>
    <x v="11"/>
    <x v="0"/>
  </r>
  <r>
    <s v="CUS7895"/>
    <x v="715"/>
    <x v="0"/>
    <x v="7"/>
    <x v="11"/>
    <s v="COF001"/>
    <x v="2"/>
    <n v="3.75"/>
    <n v="1"/>
    <x v="10"/>
    <n v="1.3125"/>
    <x v="1"/>
    <x v="7"/>
    <x v="0"/>
  </r>
  <r>
    <s v="CUS7896"/>
    <x v="810"/>
    <x v="4"/>
    <x v="5"/>
    <x v="12"/>
    <s v="CLD001"/>
    <x v="5"/>
    <n v="3.75"/>
    <n v="1"/>
    <x v="10"/>
    <n v="1.3125"/>
    <x v="1"/>
    <x v="7"/>
    <x v="5"/>
  </r>
  <r>
    <s v="CUS7897"/>
    <x v="826"/>
    <x v="4"/>
    <x v="5"/>
    <x v="12"/>
    <s v="COF001"/>
    <x v="1"/>
    <n v="3"/>
    <n v="2"/>
    <x v="0"/>
    <n v="2.0999999999999996"/>
    <x v="0"/>
    <x v="3"/>
    <x v="6"/>
  </r>
  <r>
    <s v="CUS7898"/>
    <x v="856"/>
    <x v="0"/>
    <x v="0"/>
    <x v="2"/>
    <s v="COF001"/>
    <x v="4"/>
    <n v="0.8"/>
    <n v="2"/>
    <x v="26"/>
    <n v="0.55999999999999994"/>
    <x v="2"/>
    <x v="6"/>
    <x v="0"/>
  </r>
  <r>
    <s v="CUS7899"/>
    <x v="488"/>
    <x v="1"/>
    <x v="2"/>
    <x v="3"/>
    <s v="SND001"/>
    <x v="6"/>
    <n v="2.5"/>
    <n v="1"/>
    <x v="11"/>
    <n v="0.875"/>
    <x v="2"/>
    <x v="0"/>
    <x v="2"/>
  </r>
  <r>
    <s v="CUS7900"/>
    <x v="472"/>
    <x v="0"/>
    <x v="7"/>
    <x v="11"/>
    <s v="CLD001"/>
    <x v="4"/>
    <n v="3.75"/>
    <n v="1"/>
    <x v="10"/>
    <n v="1.3125"/>
    <x v="1"/>
    <x v="3"/>
    <x v="6"/>
  </r>
  <r>
    <s v="CUS7901"/>
    <x v="131"/>
    <x v="4"/>
    <x v="5"/>
    <x v="13"/>
    <s v="SKT001"/>
    <x v="2"/>
    <n v="3"/>
    <n v="1"/>
    <x v="4"/>
    <n v="1.0499999999999998"/>
    <x v="2"/>
    <x v="2"/>
    <x v="1"/>
  </r>
  <r>
    <s v="CUS7902"/>
    <x v="734"/>
    <x v="4"/>
    <x v="6"/>
    <x v="10"/>
    <s v="SKT001"/>
    <x v="0"/>
    <n v="0.8"/>
    <n v="1"/>
    <x v="28"/>
    <n v="0.27999999999999997"/>
    <x v="0"/>
    <x v="7"/>
    <x v="6"/>
  </r>
  <r>
    <s v="CUS7903"/>
    <x v="486"/>
    <x v="3"/>
    <x v="8"/>
    <x v="16"/>
    <s v="SND001"/>
    <x v="5"/>
    <n v="4.5"/>
    <n v="1"/>
    <x v="18"/>
    <n v="1.575"/>
    <x v="1"/>
    <x v="5"/>
    <x v="5"/>
  </r>
  <r>
    <s v="CUS7904"/>
    <x v="835"/>
    <x v="3"/>
    <x v="1"/>
    <x v="7"/>
    <s v="TEA001"/>
    <x v="4"/>
    <n v="3.5"/>
    <n v="2"/>
    <x v="7"/>
    <n v="2.4499999999999997"/>
    <x v="1"/>
    <x v="11"/>
    <x v="4"/>
  </r>
  <r>
    <s v="CUS7905"/>
    <x v="66"/>
    <x v="0"/>
    <x v="7"/>
    <x v="11"/>
    <s v="CLD001"/>
    <x v="4"/>
    <n v="3.5"/>
    <n v="2"/>
    <x v="7"/>
    <n v="2.4499999999999997"/>
    <x v="1"/>
    <x v="2"/>
    <x v="2"/>
  </r>
  <r>
    <s v="CUS7906"/>
    <x v="29"/>
    <x v="2"/>
    <x v="5"/>
    <x v="15"/>
    <s v="TEA001"/>
    <x v="2"/>
    <n v="3"/>
    <n v="2"/>
    <x v="0"/>
    <n v="2.0999999999999996"/>
    <x v="1"/>
    <x v="6"/>
    <x v="6"/>
  </r>
  <r>
    <s v="CUS7907"/>
    <x v="407"/>
    <x v="0"/>
    <x v="0"/>
    <x v="0"/>
    <s v="SKT001"/>
    <x v="0"/>
    <n v="3.25"/>
    <n v="1"/>
    <x v="14"/>
    <n v="1.1375"/>
    <x v="0"/>
    <x v="8"/>
    <x v="0"/>
  </r>
  <r>
    <s v="CUS7908"/>
    <x v="24"/>
    <x v="0"/>
    <x v="1"/>
    <x v="1"/>
    <s v="TEA001"/>
    <x v="5"/>
    <n v="2.5"/>
    <n v="1"/>
    <x v="11"/>
    <n v="0.875"/>
    <x v="0"/>
    <x v="6"/>
    <x v="4"/>
  </r>
  <r>
    <s v="CUS7909"/>
    <x v="390"/>
    <x v="2"/>
    <x v="5"/>
    <x v="8"/>
    <s v="CLD001"/>
    <x v="1"/>
    <n v="4.5"/>
    <n v="1"/>
    <x v="18"/>
    <n v="1.575"/>
    <x v="1"/>
    <x v="11"/>
    <x v="5"/>
  </r>
  <r>
    <s v="CUS7910"/>
    <x v="618"/>
    <x v="2"/>
    <x v="5"/>
    <x v="15"/>
    <s v="SKT001"/>
    <x v="1"/>
    <n v="2.5"/>
    <n v="1"/>
    <x v="11"/>
    <n v="0.875"/>
    <x v="1"/>
    <x v="1"/>
    <x v="5"/>
  </r>
  <r>
    <s v="CUS7911"/>
    <x v="390"/>
    <x v="2"/>
    <x v="3"/>
    <x v="5"/>
    <s v="COF001"/>
    <x v="2"/>
    <n v="3.5"/>
    <n v="2"/>
    <x v="7"/>
    <n v="2.4499999999999997"/>
    <x v="1"/>
    <x v="11"/>
    <x v="5"/>
  </r>
  <r>
    <s v="CUS7912"/>
    <x v="904"/>
    <x v="1"/>
    <x v="2"/>
    <x v="3"/>
    <s v="CLD001"/>
    <x v="2"/>
    <n v="3.5"/>
    <n v="2"/>
    <x v="7"/>
    <n v="2.4499999999999997"/>
    <x v="0"/>
    <x v="2"/>
    <x v="0"/>
  </r>
  <r>
    <s v="CUS7913"/>
    <x v="564"/>
    <x v="0"/>
    <x v="0"/>
    <x v="0"/>
    <s v="SND001"/>
    <x v="2"/>
    <n v="4.5"/>
    <n v="1"/>
    <x v="18"/>
    <n v="1.575"/>
    <x v="0"/>
    <x v="5"/>
    <x v="1"/>
  </r>
  <r>
    <s v="CUS7914"/>
    <x v="685"/>
    <x v="3"/>
    <x v="1"/>
    <x v="7"/>
    <s v="CLD001"/>
    <x v="6"/>
    <n v="4"/>
    <n v="2"/>
    <x v="24"/>
    <n v="2.8"/>
    <x v="2"/>
    <x v="0"/>
    <x v="5"/>
  </r>
  <r>
    <s v="CUS7915"/>
    <x v="538"/>
    <x v="4"/>
    <x v="6"/>
    <x v="10"/>
    <s v="COF001"/>
    <x v="3"/>
    <n v="3"/>
    <n v="1"/>
    <x v="4"/>
    <n v="1.0499999999999998"/>
    <x v="2"/>
    <x v="9"/>
    <x v="3"/>
  </r>
  <r>
    <s v="CUS7916"/>
    <x v="715"/>
    <x v="0"/>
    <x v="1"/>
    <x v="1"/>
    <s v="DES001"/>
    <x v="0"/>
    <n v="3.75"/>
    <n v="2"/>
    <x v="16"/>
    <n v="2.625"/>
    <x v="1"/>
    <x v="7"/>
    <x v="0"/>
  </r>
  <r>
    <s v="CUS7917"/>
    <x v="53"/>
    <x v="2"/>
    <x v="3"/>
    <x v="9"/>
    <s v="COF001"/>
    <x v="1"/>
    <n v="3.1"/>
    <n v="1"/>
    <x v="9"/>
    <n v="1.085"/>
    <x v="0"/>
    <x v="3"/>
    <x v="0"/>
  </r>
  <r>
    <s v="CUS7918"/>
    <x v="258"/>
    <x v="0"/>
    <x v="0"/>
    <x v="0"/>
    <s v="SPC001"/>
    <x v="2"/>
    <n v="2"/>
    <n v="1"/>
    <x v="3"/>
    <n v="0.7"/>
    <x v="0"/>
    <x v="6"/>
    <x v="1"/>
  </r>
  <r>
    <s v="CUS7919"/>
    <x v="312"/>
    <x v="1"/>
    <x v="2"/>
    <x v="4"/>
    <s v="COF001"/>
    <x v="2"/>
    <n v="4.25"/>
    <n v="1"/>
    <x v="6"/>
    <n v="1.4874999999999998"/>
    <x v="1"/>
    <x v="0"/>
    <x v="0"/>
  </r>
  <r>
    <s v="CUS7920"/>
    <x v="137"/>
    <x v="1"/>
    <x v="4"/>
    <x v="6"/>
    <s v="DES001"/>
    <x v="5"/>
    <n v="0.8"/>
    <n v="2"/>
    <x v="26"/>
    <n v="0.55999999999999994"/>
    <x v="0"/>
    <x v="4"/>
    <x v="1"/>
  </r>
  <r>
    <s v="CUS7921"/>
    <x v="286"/>
    <x v="2"/>
    <x v="5"/>
    <x v="15"/>
    <s v="SKT001"/>
    <x v="0"/>
    <n v="3"/>
    <n v="1"/>
    <x v="4"/>
    <n v="1.0499999999999998"/>
    <x v="1"/>
    <x v="8"/>
    <x v="3"/>
  </r>
  <r>
    <s v="CUS7922"/>
    <x v="1055"/>
    <x v="0"/>
    <x v="0"/>
    <x v="0"/>
    <s v="CLD001"/>
    <x v="2"/>
    <n v="0.8"/>
    <n v="2"/>
    <x v="26"/>
    <n v="0.55999999999999994"/>
    <x v="1"/>
    <x v="9"/>
    <x v="3"/>
  </r>
  <r>
    <s v="CUS7923"/>
    <x v="137"/>
    <x v="2"/>
    <x v="3"/>
    <x v="5"/>
    <s v="SPC001"/>
    <x v="6"/>
    <n v="3"/>
    <n v="1"/>
    <x v="4"/>
    <n v="1.0499999999999998"/>
    <x v="0"/>
    <x v="4"/>
    <x v="1"/>
  </r>
  <r>
    <s v="CUS7924"/>
    <x v="368"/>
    <x v="0"/>
    <x v="7"/>
    <x v="11"/>
    <s v="SND001"/>
    <x v="0"/>
    <n v="2.5"/>
    <n v="2"/>
    <x v="17"/>
    <n v="1.75"/>
    <x v="0"/>
    <x v="4"/>
    <x v="0"/>
  </r>
  <r>
    <s v="CUS7925"/>
    <x v="167"/>
    <x v="3"/>
    <x v="8"/>
    <x v="16"/>
    <s v="SND001"/>
    <x v="0"/>
    <n v="3.75"/>
    <n v="2"/>
    <x v="16"/>
    <n v="2.625"/>
    <x v="1"/>
    <x v="11"/>
    <x v="5"/>
  </r>
  <r>
    <s v="CUS7926"/>
    <x v="856"/>
    <x v="3"/>
    <x v="1"/>
    <x v="7"/>
    <s v="SND001"/>
    <x v="6"/>
    <n v="0.8"/>
    <n v="1"/>
    <x v="28"/>
    <n v="0.27999999999999997"/>
    <x v="2"/>
    <x v="6"/>
    <x v="0"/>
  </r>
  <r>
    <s v="CUS7927"/>
    <x v="422"/>
    <x v="4"/>
    <x v="5"/>
    <x v="13"/>
    <s v="COF001"/>
    <x v="6"/>
    <n v="2"/>
    <n v="2"/>
    <x v="5"/>
    <n v="1.4"/>
    <x v="2"/>
    <x v="10"/>
    <x v="6"/>
  </r>
  <r>
    <s v="CUS7928"/>
    <x v="306"/>
    <x v="0"/>
    <x v="7"/>
    <x v="11"/>
    <s v="SND001"/>
    <x v="2"/>
    <n v="4.75"/>
    <n v="2"/>
    <x v="22"/>
    <n v="3.3249999999999997"/>
    <x v="0"/>
    <x v="1"/>
    <x v="2"/>
  </r>
  <r>
    <s v="CUS7929"/>
    <x v="738"/>
    <x v="1"/>
    <x v="2"/>
    <x v="4"/>
    <s v="SND001"/>
    <x v="4"/>
    <n v="3"/>
    <n v="2"/>
    <x v="0"/>
    <n v="2.0999999999999996"/>
    <x v="2"/>
    <x v="0"/>
    <x v="0"/>
  </r>
  <r>
    <s v="CUS7930"/>
    <x v="461"/>
    <x v="1"/>
    <x v="4"/>
    <x v="14"/>
    <s v="TEA001"/>
    <x v="4"/>
    <n v="3.5"/>
    <n v="1"/>
    <x v="15"/>
    <n v="1.2249999999999999"/>
    <x v="0"/>
    <x v="5"/>
    <x v="5"/>
  </r>
  <r>
    <s v="CUS7931"/>
    <x v="498"/>
    <x v="2"/>
    <x v="3"/>
    <x v="9"/>
    <s v="SKT001"/>
    <x v="1"/>
    <n v="2.5"/>
    <n v="1"/>
    <x v="11"/>
    <n v="0.875"/>
    <x v="1"/>
    <x v="0"/>
    <x v="6"/>
  </r>
  <r>
    <s v="CUS7932"/>
    <x v="1064"/>
    <x v="1"/>
    <x v="4"/>
    <x v="6"/>
    <s v="DES001"/>
    <x v="4"/>
    <n v="8.9499999999999993"/>
    <n v="1"/>
    <x v="27"/>
    <n v="3.1324999999999994"/>
    <x v="0"/>
    <x v="11"/>
    <x v="3"/>
  </r>
  <r>
    <s v="CUS7933"/>
    <x v="133"/>
    <x v="1"/>
    <x v="4"/>
    <x v="6"/>
    <s v="DES001"/>
    <x v="0"/>
    <n v="4.75"/>
    <n v="1"/>
    <x v="12"/>
    <n v="1.6624999999999999"/>
    <x v="0"/>
    <x v="0"/>
    <x v="4"/>
  </r>
  <r>
    <s v="CUS7934"/>
    <x v="503"/>
    <x v="0"/>
    <x v="0"/>
    <x v="2"/>
    <s v="SND001"/>
    <x v="1"/>
    <n v="3.5"/>
    <n v="1"/>
    <x v="15"/>
    <n v="1.2249999999999999"/>
    <x v="2"/>
    <x v="5"/>
    <x v="6"/>
  </r>
  <r>
    <s v="CUS7935"/>
    <x v="1051"/>
    <x v="2"/>
    <x v="5"/>
    <x v="8"/>
    <s v="DES001"/>
    <x v="2"/>
    <n v="2.5"/>
    <n v="1"/>
    <x v="11"/>
    <n v="0.875"/>
    <x v="0"/>
    <x v="2"/>
    <x v="5"/>
  </r>
  <r>
    <s v="CUS7936"/>
    <x v="120"/>
    <x v="4"/>
    <x v="5"/>
    <x v="12"/>
    <s v="DES001"/>
    <x v="1"/>
    <n v="14"/>
    <n v="1"/>
    <x v="43"/>
    <n v="4.8999999999999995"/>
    <x v="2"/>
    <x v="9"/>
    <x v="6"/>
  </r>
  <r>
    <s v="CUS7937"/>
    <x v="890"/>
    <x v="2"/>
    <x v="5"/>
    <x v="15"/>
    <s v="SPC001"/>
    <x v="5"/>
    <n v="3"/>
    <n v="2"/>
    <x v="0"/>
    <n v="2.0999999999999996"/>
    <x v="2"/>
    <x v="4"/>
    <x v="4"/>
  </r>
  <r>
    <s v="CUS7938"/>
    <x v="871"/>
    <x v="0"/>
    <x v="1"/>
    <x v="1"/>
    <s v="SND001"/>
    <x v="1"/>
    <n v="2.5"/>
    <n v="2"/>
    <x v="17"/>
    <n v="1.75"/>
    <x v="2"/>
    <x v="1"/>
    <x v="2"/>
  </r>
  <r>
    <s v="CUS7939"/>
    <x v="491"/>
    <x v="1"/>
    <x v="4"/>
    <x v="14"/>
    <s v="SKT001"/>
    <x v="3"/>
    <n v="3.25"/>
    <n v="1"/>
    <x v="14"/>
    <n v="1.1375"/>
    <x v="0"/>
    <x v="6"/>
    <x v="2"/>
  </r>
  <r>
    <s v="CUS7940"/>
    <x v="843"/>
    <x v="1"/>
    <x v="4"/>
    <x v="6"/>
    <s v="CLD001"/>
    <x v="3"/>
    <n v="3"/>
    <n v="2"/>
    <x v="0"/>
    <n v="2.0999999999999996"/>
    <x v="1"/>
    <x v="3"/>
    <x v="3"/>
  </r>
  <r>
    <s v="CUS7941"/>
    <x v="388"/>
    <x v="2"/>
    <x v="3"/>
    <x v="5"/>
    <s v="SND001"/>
    <x v="2"/>
    <n v="2.5"/>
    <n v="1"/>
    <x v="11"/>
    <n v="0.875"/>
    <x v="1"/>
    <x v="2"/>
    <x v="6"/>
  </r>
  <r>
    <s v="CUS7942"/>
    <x v="1090"/>
    <x v="1"/>
    <x v="2"/>
    <x v="4"/>
    <s v="DES001"/>
    <x v="6"/>
    <n v="3.75"/>
    <n v="1"/>
    <x v="10"/>
    <n v="1.3125"/>
    <x v="2"/>
    <x v="9"/>
    <x v="2"/>
  </r>
  <r>
    <s v="CUS7943"/>
    <x v="1014"/>
    <x v="0"/>
    <x v="7"/>
    <x v="11"/>
    <s v="COF001"/>
    <x v="6"/>
    <n v="3.75"/>
    <n v="1"/>
    <x v="10"/>
    <n v="1.3125"/>
    <x v="1"/>
    <x v="11"/>
    <x v="4"/>
  </r>
  <r>
    <s v="CUS7944"/>
    <x v="253"/>
    <x v="0"/>
    <x v="0"/>
    <x v="2"/>
    <s v="SKT001"/>
    <x v="4"/>
    <n v="3"/>
    <n v="2"/>
    <x v="0"/>
    <n v="2.0999999999999996"/>
    <x v="0"/>
    <x v="2"/>
    <x v="0"/>
  </r>
  <r>
    <s v="CUS7945"/>
    <x v="44"/>
    <x v="4"/>
    <x v="6"/>
    <x v="10"/>
    <s v="SPC001"/>
    <x v="1"/>
    <n v="0.8"/>
    <n v="1"/>
    <x v="28"/>
    <n v="0.27999999999999997"/>
    <x v="1"/>
    <x v="10"/>
    <x v="6"/>
  </r>
  <r>
    <s v="CUS7946"/>
    <x v="85"/>
    <x v="1"/>
    <x v="4"/>
    <x v="6"/>
    <s v="SPC001"/>
    <x v="2"/>
    <n v="2.5"/>
    <n v="2"/>
    <x v="17"/>
    <n v="1.75"/>
    <x v="2"/>
    <x v="0"/>
    <x v="3"/>
  </r>
  <r>
    <s v="CUS7947"/>
    <x v="866"/>
    <x v="2"/>
    <x v="5"/>
    <x v="15"/>
    <s v="SKT001"/>
    <x v="6"/>
    <n v="2"/>
    <n v="2"/>
    <x v="5"/>
    <n v="1.4"/>
    <x v="1"/>
    <x v="0"/>
    <x v="3"/>
  </r>
  <r>
    <s v="CUS7948"/>
    <x v="625"/>
    <x v="3"/>
    <x v="8"/>
    <x v="16"/>
    <s v="CLD001"/>
    <x v="4"/>
    <n v="3"/>
    <n v="1"/>
    <x v="4"/>
    <n v="1.0499999999999998"/>
    <x v="2"/>
    <x v="8"/>
    <x v="4"/>
  </r>
  <r>
    <s v="CUS7949"/>
    <x v="167"/>
    <x v="0"/>
    <x v="0"/>
    <x v="2"/>
    <s v="TEA001"/>
    <x v="6"/>
    <n v="3.75"/>
    <n v="1"/>
    <x v="10"/>
    <n v="1.3125"/>
    <x v="1"/>
    <x v="11"/>
    <x v="5"/>
  </r>
  <r>
    <s v="CUS7950"/>
    <x v="98"/>
    <x v="1"/>
    <x v="2"/>
    <x v="3"/>
    <s v="TEA001"/>
    <x v="4"/>
    <n v="2.5"/>
    <n v="1"/>
    <x v="11"/>
    <n v="0.875"/>
    <x v="2"/>
    <x v="7"/>
    <x v="5"/>
  </r>
  <r>
    <s v="CUS7951"/>
    <x v="205"/>
    <x v="1"/>
    <x v="2"/>
    <x v="4"/>
    <s v="DES001"/>
    <x v="6"/>
    <n v="4.25"/>
    <n v="2"/>
    <x v="21"/>
    <n v="2.9749999999999996"/>
    <x v="2"/>
    <x v="6"/>
    <x v="5"/>
  </r>
  <r>
    <s v="CUS7952"/>
    <x v="206"/>
    <x v="3"/>
    <x v="1"/>
    <x v="7"/>
    <s v="SKT001"/>
    <x v="3"/>
    <n v="0.8"/>
    <n v="2"/>
    <x v="26"/>
    <n v="0.55999999999999994"/>
    <x v="1"/>
    <x v="10"/>
    <x v="6"/>
  </r>
  <r>
    <s v="CUS7953"/>
    <x v="582"/>
    <x v="2"/>
    <x v="5"/>
    <x v="15"/>
    <s v="COF001"/>
    <x v="1"/>
    <n v="2.5"/>
    <n v="2"/>
    <x v="17"/>
    <n v="1.75"/>
    <x v="1"/>
    <x v="7"/>
    <x v="1"/>
  </r>
  <r>
    <s v="CUS7954"/>
    <x v="229"/>
    <x v="4"/>
    <x v="5"/>
    <x v="13"/>
    <s v="TEA001"/>
    <x v="4"/>
    <n v="3"/>
    <n v="1"/>
    <x v="4"/>
    <n v="1.0499999999999998"/>
    <x v="0"/>
    <x v="3"/>
    <x v="5"/>
  </r>
  <r>
    <s v="CUS7955"/>
    <x v="207"/>
    <x v="2"/>
    <x v="5"/>
    <x v="8"/>
    <s v="SKT001"/>
    <x v="4"/>
    <n v="2"/>
    <n v="2"/>
    <x v="5"/>
    <n v="1.4"/>
    <x v="1"/>
    <x v="7"/>
    <x v="6"/>
  </r>
  <r>
    <s v="CUS7956"/>
    <x v="278"/>
    <x v="2"/>
    <x v="3"/>
    <x v="9"/>
    <s v="CLD001"/>
    <x v="2"/>
    <n v="2"/>
    <n v="1"/>
    <x v="3"/>
    <n v="0.7"/>
    <x v="0"/>
    <x v="10"/>
    <x v="1"/>
  </r>
  <r>
    <s v="CUS7957"/>
    <x v="842"/>
    <x v="1"/>
    <x v="2"/>
    <x v="3"/>
    <s v="COF001"/>
    <x v="5"/>
    <n v="3"/>
    <n v="2"/>
    <x v="0"/>
    <n v="2.0999999999999996"/>
    <x v="0"/>
    <x v="0"/>
    <x v="2"/>
  </r>
  <r>
    <s v="CUS7958"/>
    <x v="958"/>
    <x v="4"/>
    <x v="5"/>
    <x v="12"/>
    <s v="SND001"/>
    <x v="5"/>
    <n v="3"/>
    <n v="2"/>
    <x v="0"/>
    <n v="2.0999999999999996"/>
    <x v="0"/>
    <x v="5"/>
    <x v="0"/>
  </r>
  <r>
    <s v="CUS7959"/>
    <x v="584"/>
    <x v="1"/>
    <x v="2"/>
    <x v="4"/>
    <s v="TEA001"/>
    <x v="2"/>
    <n v="2.5"/>
    <n v="2"/>
    <x v="17"/>
    <n v="1.75"/>
    <x v="0"/>
    <x v="0"/>
    <x v="4"/>
  </r>
  <r>
    <s v="CUS7960"/>
    <x v="412"/>
    <x v="1"/>
    <x v="2"/>
    <x v="4"/>
    <s v="DES001"/>
    <x v="3"/>
    <n v="3"/>
    <n v="1"/>
    <x v="4"/>
    <n v="1.0499999999999998"/>
    <x v="2"/>
    <x v="11"/>
    <x v="6"/>
  </r>
  <r>
    <s v="CUS7961"/>
    <x v="731"/>
    <x v="2"/>
    <x v="5"/>
    <x v="15"/>
    <s v="TEA001"/>
    <x v="2"/>
    <n v="3.5"/>
    <n v="2"/>
    <x v="7"/>
    <n v="2.4499999999999997"/>
    <x v="0"/>
    <x v="9"/>
    <x v="5"/>
  </r>
  <r>
    <s v="CUS7962"/>
    <x v="770"/>
    <x v="2"/>
    <x v="3"/>
    <x v="9"/>
    <s v="TEA001"/>
    <x v="1"/>
    <n v="6.4"/>
    <n v="1"/>
    <x v="31"/>
    <n v="2.2399999999999998"/>
    <x v="1"/>
    <x v="5"/>
    <x v="0"/>
  </r>
  <r>
    <s v="CUS7963"/>
    <x v="85"/>
    <x v="4"/>
    <x v="6"/>
    <x v="10"/>
    <s v="CLD001"/>
    <x v="4"/>
    <n v="3.75"/>
    <n v="2"/>
    <x v="16"/>
    <n v="2.625"/>
    <x v="2"/>
    <x v="0"/>
    <x v="3"/>
  </r>
  <r>
    <s v="CUS7964"/>
    <x v="1025"/>
    <x v="3"/>
    <x v="1"/>
    <x v="7"/>
    <s v="CLD001"/>
    <x v="4"/>
    <n v="4"/>
    <n v="1"/>
    <x v="5"/>
    <n v="1.4"/>
    <x v="2"/>
    <x v="0"/>
    <x v="1"/>
  </r>
  <r>
    <s v="CUS7965"/>
    <x v="217"/>
    <x v="2"/>
    <x v="3"/>
    <x v="5"/>
    <s v="COF001"/>
    <x v="2"/>
    <n v="3.75"/>
    <n v="1"/>
    <x v="10"/>
    <n v="1.3125"/>
    <x v="0"/>
    <x v="1"/>
    <x v="1"/>
  </r>
  <r>
    <s v="CUS7966"/>
    <x v="244"/>
    <x v="3"/>
    <x v="8"/>
    <x v="16"/>
    <s v="CLD001"/>
    <x v="2"/>
    <n v="3"/>
    <n v="2"/>
    <x v="0"/>
    <n v="2.0999999999999996"/>
    <x v="2"/>
    <x v="11"/>
    <x v="3"/>
  </r>
  <r>
    <s v="CUS7967"/>
    <x v="1043"/>
    <x v="1"/>
    <x v="4"/>
    <x v="14"/>
    <s v="DES001"/>
    <x v="6"/>
    <n v="0.8"/>
    <n v="2"/>
    <x v="26"/>
    <n v="0.55999999999999994"/>
    <x v="1"/>
    <x v="10"/>
    <x v="2"/>
  </r>
  <r>
    <s v="CUS7968"/>
    <x v="318"/>
    <x v="0"/>
    <x v="1"/>
    <x v="1"/>
    <s v="DES001"/>
    <x v="4"/>
    <n v="3"/>
    <n v="1"/>
    <x v="4"/>
    <n v="1.0499999999999998"/>
    <x v="2"/>
    <x v="4"/>
    <x v="3"/>
  </r>
  <r>
    <s v="CUS7969"/>
    <x v="612"/>
    <x v="0"/>
    <x v="1"/>
    <x v="1"/>
    <s v="DES001"/>
    <x v="2"/>
    <n v="4"/>
    <n v="1"/>
    <x v="5"/>
    <n v="1.4"/>
    <x v="1"/>
    <x v="10"/>
    <x v="0"/>
  </r>
  <r>
    <s v="CUS7970"/>
    <x v="56"/>
    <x v="4"/>
    <x v="5"/>
    <x v="13"/>
    <s v="SKT001"/>
    <x v="0"/>
    <n v="2.5"/>
    <n v="2"/>
    <x v="17"/>
    <n v="1.75"/>
    <x v="0"/>
    <x v="9"/>
    <x v="0"/>
  </r>
  <r>
    <s v="CUS7971"/>
    <x v="274"/>
    <x v="1"/>
    <x v="4"/>
    <x v="6"/>
    <s v="COF001"/>
    <x v="6"/>
    <n v="4.5"/>
    <n v="1"/>
    <x v="18"/>
    <n v="1.575"/>
    <x v="0"/>
    <x v="9"/>
    <x v="3"/>
  </r>
  <r>
    <s v="CUS7972"/>
    <x v="378"/>
    <x v="3"/>
    <x v="8"/>
    <x v="16"/>
    <s v="DES001"/>
    <x v="6"/>
    <n v="2.5"/>
    <n v="2"/>
    <x v="17"/>
    <n v="1.75"/>
    <x v="0"/>
    <x v="0"/>
    <x v="0"/>
  </r>
  <r>
    <s v="CUS7973"/>
    <x v="143"/>
    <x v="3"/>
    <x v="8"/>
    <x v="16"/>
    <s v="CLD001"/>
    <x v="3"/>
    <n v="3.5"/>
    <n v="2"/>
    <x v="7"/>
    <n v="2.4499999999999997"/>
    <x v="2"/>
    <x v="9"/>
    <x v="1"/>
  </r>
  <r>
    <s v="CUS7974"/>
    <x v="973"/>
    <x v="3"/>
    <x v="1"/>
    <x v="7"/>
    <s v="SKT001"/>
    <x v="4"/>
    <n v="4"/>
    <n v="2"/>
    <x v="24"/>
    <n v="2.8"/>
    <x v="2"/>
    <x v="3"/>
    <x v="4"/>
  </r>
  <r>
    <s v="CUS7975"/>
    <x v="220"/>
    <x v="4"/>
    <x v="5"/>
    <x v="13"/>
    <s v="SKT001"/>
    <x v="3"/>
    <n v="2.5"/>
    <n v="2"/>
    <x v="17"/>
    <n v="1.75"/>
    <x v="0"/>
    <x v="0"/>
    <x v="2"/>
  </r>
  <r>
    <s v="CUS7976"/>
    <x v="819"/>
    <x v="0"/>
    <x v="1"/>
    <x v="1"/>
    <s v="CLD001"/>
    <x v="4"/>
    <n v="2.2000000000000002"/>
    <n v="2"/>
    <x v="19"/>
    <n v="1.54"/>
    <x v="1"/>
    <x v="0"/>
    <x v="1"/>
  </r>
  <r>
    <s v="CUS7977"/>
    <x v="273"/>
    <x v="1"/>
    <x v="4"/>
    <x v="6"/>
    <s v="COF001"/>
    <x v="0"/>
    <n v="3.5"/>
    <n v="1"/>
    <x v="15"/>
    <n v="1.2249999999999999"/>
    <x v="2"/>
    <x v="6"/>
    <x v="3"/>
  </r>
  <r>
    <s v="CUS7978"/>
    <x v="1077"/>
    <x v="3"/>
    <x v="8"/>
    <x v="16"/>
    <s v="CLD001"/>
    <x v="6"/>
    <n v="2.5"/>
    <n v="2"/>
    <x v="17"/>
    <n v="1.75"/>
    <x v="0"/>
    <x v="5"/>
    <x v="2"/>
  </r>
  <r>
    <s v="CUS7979"/>
    <x v="829"/>
    <x v="3"/>
    <x v="8"/>
    <x v="16"/>
    <s v="SKT001"/>
    <x v="4"/>
    <n v="2.5"/>
    <n v="2"/>
    <x v="17"/>
    <n v="1.75"/>
    <x v="2"/>
    <x v="7"/>
    <x v="6"/>
  </r>
  <r>
    <s v="CUS7980"/>
    <x v="374"/>
    <x v="1"/>
    <x v="4"/>
    <x v="6"/>
    <s v="COF001"/>
    <x v="2"/>
    <n v="3.75"/>
    <n v="2"/>
    <x v="16"/>
    <n v="2.625"/>
    <x v="1"/>
    <x v="3"/>
    <x v="1"/>
  </r>
  <r>
    <s v="CUS7981"/>
    <x v="312"/>
    <x v="2"/>
    <x v="5"/>
    <x v="15"/>
    <s v="SKT001"/>
    <x v="0"/>
    <n v="0.8"/>
    <n v="1"/>
    <x v="28"/>
    <n v="0.27999999999999997"/>
    <x v="1"/>
    <x v="0"/>
    <x v="0"/>
  </r>
  <r>
    <s v="CUS7982"/>
    <x v="461"/>
    <x v="0"/>
    <x v="0"/>
    <x v="2"/>
    <s v="DES001"/>
    <x v="0"/>
    <n v="3"/>
    <n v="2"/>
    <x v="0"/>
    <n v="2.0999999999999996"/>
    <x v="0"/>
    <x v="5"/>
    <x v="5"/>
  </r>
  <r>
    <s v="CUS7983"/>
    <x v="670"/>
    <x v="0"/>
    <x v="1"/>
    <x v="1"/>
    <s v="TEA001"/>
    <x v="2"/>
    <n v="2.5"/>
    <n v="2"/>
    <x v="17"/>
    <n v="1.75"/>
    <x v="2"/>
    <x v="11"/>
    <x v="3"/>
  </r>
  <r>
    <s v="CUS7984"/>
    <x v="2"/>
    <x v="0"/>
    <x v="7"/>
    <x v="11"/>
    <s v="SPC001"/>
    <x v="4"/>
    <n v="2.5499999999999998"/>
    <n v="1"/>
    <x v="8"/>
    <n v="0.89249999999999985"/>
    <x v="0"/>
    <x v="2"/>
    <x v="1"/>
  </r>
  <r>
    <s v="CUS7985"/>
    <x v="934"/>
    <x v="4"/>
    <x v="6"/>
    <x v="10"/>
    <s v="SPC001"/>
    <x v="3"/>
    <n v="3.75"/>
    <n v="1"/>
    <x v="10"/>
    <n v="1.3125"/>
    <x v="1"/>
    <x v="0"/>
    <x v="2"/>
  </r>
  <r>
    <s v="CUS7986"/>
    <x v="863"/>
    <x v="0"/>
    <x v="0"/>
    <x v="0"/>
    <s v="SND001"/>
    <x v="5"/>
    <n v="2.5"/>
    <n v="2"/>
    <x v="17"/>
    <n v="1.75"/>
    <x v="2"/>
    <x v="6"/>
    <x v="0"/>
  </r>
  <r>
    <s v="CUS7987"/>
    <x v="538"/>
    <x v="1"/>
    <x v="2"/>
    <x v="4"/>
    <s v="TEA001"/>
    <x v="0"/>
    <n v="3"/>
    <n v="2"/>
    <x v="0"/>
    <n v="2.0999999999999996"/>
    <x v="2"/>
    <x v="9"/>
    <x v="3"/>
  </r>
  <r>
    <s v="CUS7988"/>
    <x v="1075"/>
    <x v="3"/>
    <x v="1"/>
    <x v="7"/>
    <s v="COF001"/>
    <x v="0"/>
    <n v="3"/>
    <n v="2"/>
    <x v="0"/>
    <n v="2.0999999999999996"/>
    <x v="0"/>
    <x v="4"/>
    <x v="5"/>
  </r>
  <r>
    <s v="CUS7989"/>
    <x v="183"/>
    <x v="1"/>
    <x v="4"/>
    <x v="14"/>
    <s v="COF001"/>
    <x v="3"/>
    <n v="2.4500000000000002"/>
    <n v="1"/>
    <x v="20"/>
    <n v="0.85750000000000004"/>
    <x v="0"/>
    <x v="9"/>
    <x v="1"/>
  </r>
  <r>
    <s v="CUS7990"/>
    <x v="44"/>
    <x v="1"/>
    <x v="2"/>
    <x v="3"/>
    <s v="TEA001"/>
    <x v="2"/>
    <n v="3.5"/>
    <n v="1"/>
    <x v="15"/>
    <n v="1.2249999999999999"/>
    <x v="1"/>
    <x v="10"/>
    <x v="6"/>
  </r>
  <r>
    <s v="CUS7991"/>
    <x v="810"/>
    <x v="4"/>
    <x v="5"/>
    <x v="12"/>
    <s v="COF001"/>
    <x v="2"/>
    <n v="2"/>
    <n v="2"/>
    <x v="5"/>
    <n v="1.4"/>
    <x v="1"/>
    <x v="7"/>
    <x v="5"/>
  </r>
  <r>
    <s v="CUS7992"/>
    <x v="380"/>
    <x v="1"/>
    <x v="4"/>
    <x v="14"/>
    <s v="COF001"/>
    <x v="4"/>
    <n v="3"/>
    <n v="1"/>
    <x v="4"/>
    <n v="1.0499999999999998"/>
    <x v="1"/>
    <x v="1"/>
    <x v="6"/>
  </r>
  <r>
    <s v="CUS7993"/>
    <x v="764"/>
    <x v="3"/>
    <x v="8"/>
    <x v="16"/>
    <s v="SPC001"/>
    <x v="4"/>
    <n v="2.5"/>
    <n v="1"/>
    <x v="11"/>
    <n v="0.875"/>
    <x v="1"/>
    <x v="11"/>
    <x v="5"/>
  </r>
  <r>
    <s v="CUS7994"/>
    <x v="97"/>
    <x v="2"/>
    <x v="3"/>
    <x v="9"/>
    <s v="CLD001"/>
    <x v="0"/>
    <n v="2.5"/>
    <n v="1"/>
    <x v="11"/>
    <n v="0.875"/>
    <x v="2"/>
    <x v="1"/>
    <x v="3"/>
  </r>
  <r>
    <s v="CUS7995"/>
    <x v="796"/>
    <x v="0"/>
    <x v="7"/>
    <x v="11"/>
    <s v="TEA001"/>
    <x v="0"/>
    <n v="2.2000000000000002"/>
    <n v="2"/>
    <x v="19"/>
    <n v="1.54"/>
    <x v="1"/>
    <x v="2"/>
    <x v="3"/>
  </r>
  <r>
    <s v="CUS7996"/>
    <x v="53"/>
    <x v="2"/>
    <x v="3"/>
    <x v="5"/>
    <s v="DES001"/>
    <x v="5"/>
    <n v="3.75"/>
    <n v="1"/>
    <x v="10"/>
    <n v="1.3125"/>
    <x v="0"/>
    <x v="3"/>
    <x v="0"/>
  </r>
  <r>
    <s v="CUS7997"/>
    <x v="249"/>
    <x v="2"/>
    <x v="3"/>
    <x v="5"/>
    <s v="SKT001"/>
    <x v="5"/>
    <n v="2.5"/>
    <n v="2"/>
    <x v="17"/>
    <n v="1.75"/>
    <x v="1"/>
    <x v="1"/>
    <x v="2"/>
  </r>
  <r>
    <s v="CUS7998"/>
    <x v="505"/>
    <x v="1"/>
    <x v="2"/>
    <x v="4"/>
    <s v="DES001"/>
    <x v="5"/>
    <n v="2.5499999999999998"/>
    <n v="2"/>
    <x v="13"/>
    <n v="1.7849999999999997"/>
    <x v="2"/>
    <x v="5"/>
    <x v="2"/>
  </r>
  <r>
    <s v="CUS7999"/>
    <x v="1027"/>
    <x v="2"/>
    <x v="3"/>
    <x v="9"/>
    <s v="SKT001"/>
    <x v="0"/>
    <n v="18"/>
    <n v="1"/>
    <x v="34"/>
    <n v="6.3"/>
    <x v="2"/>
    <x v="2"/>
    <x v="1"/>
  </r>
  <r>
    <s v="CUS8000"/>
    <x v="925"/>
    <x v="2"/>
    <x v="5"/>
    <x v="8"/>
    <s v="COF001"/>
    <x v="2"/>
    <n v="2.2000000000000002"/>
    <n v="2"/>
    <x v="19"/>
    <n v="1.54"/>
    <x v="0"/>
    <x v="8"/>
    <x v="1"/>
  </r>
  <r>
    <s v="CUS8001"/>
    <x v="802"/>
    <x v="0"/>
    <x v="7"/>
    <x v="11"/>
    <s v="SND001"/>
    <x v="2"/>
    <n v="3.75"/>
    <n v="1"/>
    <x v="10"/>
    <n v="1.3125"/>
    <x v="0"/>
    <x v="8"/>
    <x v="2"/>
  </r>
  <r>
    <s v="CUS8002"/>
    <x v="74"/>
    <x v="4"/>
    <x v="5"/>
    <x v="13"/>
    <s v="SND001"/>
    <x v="1"/>
    <n v="3.75"/>
    <n v="1"/>
    <x v="10"/>
    <n v="1.3125"/>
    <x v="2"/>
    <x v="2"/>
    <x v="4"/>
  </r>
  <r>
    <s v="CUS8003"/>
    <x v="256"/>
    <x v="3"/>
    <x v="1"/>
    <x v="7"/>
    <s v="DES001"/>
    <x v="5"/>
    <n v="2.5"/>
    <n v="2"/>
    <x v="17"/>
    <n v="1.75"/>
    <x v="1"/>
    <x v="0"/>
    <x v="5"/>
  </r>
  <r>
    <s v="CUS8004"/>
    <x v="214"/>
    <x v="2"/>
    <x v="3"/>
    <x v="5"/>
    <s v="COF001"/>
    <x v="6"/>
    <n v="3"/>
    <n v="2"/>
    <x v="0"/>
    <n v="2.0999999999999996"/>
    <x v="2"/>
    <x v="5"/>
    <x v="6"/>
  </r>
  <r>
    <s v="CUS8005"/>
    <x v="1090"/>
    <x v="0"/>
    <x v="0"/>
    <x v="2"/>
    <s v="SND001"/>
    <x v="5"/>
    <n v="3.25"/>
    <n v="1"/>
    <x v="14"/>
    <n v="1.1375"/>
    <x v="2"/>
    <x v="9"/>
    <x v="2"/>
  </r>
  <r>
    <s v="CUS8006"/>
    <x v="580"/>
    <x v="4"/>
    <x v="6"/>
    <x v="10"/>
    <s v="COF001"/>
    <x v="4"/>
    <n v="2"/>
    <n v="2"/>
    <x v="5"/>
    <n v="1.4"/>
    <x v="0"/>
    <x v="5"/>
    <x v="4"/>
  </r>
  <r>
    <s v="CUS8007"/>
    <x v="995"/>
    <x v="1"/>
    <x v="2"/>
    <x v="4"/>
    <s v="SND001"/>
    <x v="2"/>
    <n v="3"/>
    <n v="2"/>
    <x v="0"/>
    <n v="2.0999999999999996"/>
    <x v="2"/>
    <x v="10"/>
    <x v="4"/>
  </r>
  <r>
    <s v="CUS8008"/>
    <x v="52"/>
    <x v="4"/>
    <x v="5"/>
    <x v="12"/>
    <s v="SKT001"/>
    <x v="2"/>
    <n v="3"/>
    <n v="1"/>
    <x v="4"/>
    <n v="1.0499999999999998"/>
    <x v="1"/>
    <x v="11"/>
    <x v="2"/>
  </r>
  <r>
    <s v="CUS8009"/>
    <x v="1012"/>
    <x v="1"/>
    <x v="4"/>
    <x v="6"/>
    <s v="SPC001"/>
    <x v="0"/>
    <n v="4.25"/>
    <n v="2"/>
    <x v="21"/>
    <n v="2.9749999999999996"/>
    <x v="2"/>
    <x v="2"/>
    <x v="5"/>
  </r>
  <r>
    <s v="CUS8010"/>
    <x v="631"/>
    <x v="0"/>
    <x v="7"/>
    <x v="11"/>
    <s v="COF001"/>
    <x v="3"/>
    <n v="0.8"/>
    <n v="2"/>
    <x v="26"/>
    <n v="0.55999999999999994"/>
    <x v="0"/>
    <x v="9"/>
    <x v="6"/>
  </r>
  <r>
    <s v="CUS8011"/>
    <x v="426"/>
    <x v="1"/>
    <x v="4"/>
    <x v="14"/>
    <s v="TEA001"/>
    <x v="3"/>
    <n v="3"/>
    <n v="2"/>
    <x v="0"/>
    <n v="2.0999999999999996"/>
    <x v="0"/>
    <x v="4"/>
    <x v="1"/>
  </r>
  <r>
    <s v="CUS8012"/>
    <x v="405"/>
    <x v="3"/>
    <x v="1"/>
    <x v="7"/>
    <s v="DES001"/>
    <x v="3"/>
    <n v="4.75"/>
    <n v="1"/>
    <x v="12"/>
    <n v="1.6624999999999999"/>
    <x v="2"/>
    <x v="1"/>
    <x v="6"/>
  </r>
  <r>
    <s v="CUS8013"/>
    <x v="742"/>
    <x v="3"/>
    <x v="8"/>
    <x v="16"/>
    <s v="COF001"/>
    <x v="0"/>
    <n v="3"/>
    <n v="2"/>
    <x v="0"/>
    <n v="2.0999999999999996"/>
    <x v="2"/>
    <x v="1"/>
    <x v="1"/>
  </r>
  <r>
    <s v="CUS8014"/>
    <x v="77"/>
    <x v="1"/>
    <x v="4"/>
    <x v="14"/>
    <s v="SPC001"/>
    <x v="6"/>
    <n v="2.5"/>
    <n v="2"/>
    <x v="17"/>
    <n v="1.75"/>
    <x v="1"/>
    <x v="8"/>
    <x v="0"/>
  </r>
  <r>
    <s v="CUS8015"/>
    <x v="75"/>
    <x v="2"/>
    <x v="3"/>
    <x v="5"/>
    <s v="SPC001"/>
    <x v="6"/>
    <n v="2.5"/>
    <n v="1"/>
    <x v="11"/>
    <n v="0.875"/>
    <x v="0"/>
    <x v="2"/>
    <x v="2"/>
  </r>
  <r>
    <s v="CUS8016"/>
    <x v="988"/>
    <x v="2"/>
    <x v="3"/>
    <x v="9"/>
    <s v="SND001"/>
    <x v="2"/>
    <n v="3"/>
    <n v="1"/>
    <x v="4"/>
    <n v="1.0499999999999998"/>
    <x v="0"/>
    <x v="7"/>
    <x v="2"/>
  </r>
  <r>
    <s v="CUS8017"/>
    <x v="288"/>
    <x v="4"/>
    <x v="6"/>
    <x v="10"/>
    <s v="DES001"/>
    <x v="2"/>
    <n v="3.75"/>
    <n v="1"/>
    <x v="10"/>
    <n v="1.3125"/>
    <x v="0"/>
    <x v="7"/>
    <x v="1"/>
  </r>
  <r>
    <s v="CUS8018"/>
    <x v="349"/>
    <x v="1"/>
    <x v="4"/>
    <x v="6"/>
    <s v="TEA001"/>
    <x v="6"/>
    <n v="2"/>
    <n v="1"/>
    <x v="3"/>
    <n v="0.7"/>
    <x v="2"/>
    <x v="5"/>
    <x v="2"/>
  </r>
  <r>
    <s v="CUS8019"/>
    <x v="1068"/>
    <x v="2"/>
    <x v="5"/>
    <x v="8"/>
    <s v="TEA001"/>
    <x v="3"/>
    <n v="2.5"/>
    <n v="1"/>
    <x v="11"/>
    <n v="0.875"/>
    <x v="1"/>
    <x v="9"/>
    <x v="4"/>
  </r>
  <r>
    <s v="CUS8020"/>
    <x v="126"/>
    <x v="0"/>
    <x v="7"/>
    <x v="11"/>
    <s v="DES001"/>
    <x v="3"/>
    <n v="2.5"/>
    <n v="1"/>
    <x v="11"/>
    <n v="0.875"/>
    <x v="2"/>
    <x v="9"/>
    <x v="0"/>
  </r>
  <r>
    <s v="CUS8021"/>
    <x v="928"/>
    <x v="2"/>
    <x v="3"/>
    <x v="9"/>
    <s v="COF001"/>
    <x v="0"/>
    <n v="4.5"/>
    <n v="2"/>
    <x v="2"/>
    <n v="3.15"/>
    <x v="0"/>
    <x v="4"/>
    <x v="1"/>
  </r>
  <r>
    <s v="CUS8022"/>
    <x v="238"/>
    <x v="3"/>
    <x v="8"/>
    <x v="16"/>
    <s v="DES001"/>
    <x v="6"/>
    <n v="2.2000000000000002"/>
    <n v="1"/>
    <x v="23"/>
    <n v="0.77"/>
    <x v="1"/>
    <x v="5"/>
    <x v="3"/>
  </r>
  <r>
    <s v="CUS8023"/>
    <x v="546"/>
    <x v="3"/>
    <x v="8"/>
    <x v="16"/>
    <s v="TEA001"/>
    <x v="1"/>
    <n v="3.5"/>
    <n v="1"/>
    <x v="15"/>
    <n v="1.2249999999999999"/>
    <x v="2"/>
    <x v="4"/>
    <x v="6"/>
  </r>
  <r>
    <s v="CUS8024"/>
    <x v="247"/>
    <x v="2"/>
    <x v="3"/>
    <x v="5"/>
    <s v="SKT001"/>
    <x v="0"/>
    <n v="3.75"/>
    <n v="1"/>
    <x v="10"/>
    <n v="1.3125"/>
    <x v="1"/>
    <x v="9"/>
    <x v="3"/>
  </r>
  <r>
    <s v="CUS8025"/>
    <x v="111"/>
    <x v="0"/>
    <x v="7"/>
    <x v="11"/>
    <s v="COF001"/>
    <x v="0"/>
    <n v="3.75"/>
    <n v="1"/>
    <x v="10"/>
    <n v="1.3125"/>
    <x v="2"/>
    <x v="6"/>
    <x v="6"/>
  </r>
  <r>
    <s v="CUS8026"/>
    <x v="61"/>
    <x v="1"/>
    <x v="2"/>
    <x v="4"/>
    <s v="SPC001"/>
    <x v="5"/>
    <n v="3"/>
    <n v="2"/>
    <x v="0"/>
    <n v="2.0999999999999996"/>
    <x v="2"/>
    <x v="5"/>
    <x v="3"/>
  </r>
  <r>
    <s v="CUS8027"/>
    <x v="109"/>
    <x v="1"/>
    <x v="4"/>
    <x v="6"/>
    <s v="SPC001"/>
    <x v="0"/>
    <n v="2.5"/>
    <n v="1"/>
    <x v="11"/>
    <n v="0.875"/>
    <x v="0"/>
    <x v="10"/>
    <x v="0"/>
  </r>
  <r>
    <s v="CUS8028"/>
    <x v="150"/>
    <x v="2"/>
    <x v="3"/>
    <x v="9"/>
    <s v="TEA001"/>
    <x v="0"/>
    <n v="3"/>
    <n v="2"/>
    <x v="0"/>
    <n v="2.0999999999999996"/>
    <x v="0"/>
    <x v="0"/>
    <x v="5"/>
  </r>
  <r>
    <s v="CUS8029"/>
    <x v="731"/>
    <x v="4"/>
    <x v="5"/>
    <x v="12"/>
    <s v="DES001"/>
    <x v="6"/>
    <n v="0.8"/>
    <n v="1"/>
    <x v="28"/>
    <n v="0.27999999999999997"/>
    <x v="0"/>
    <x v="9"/>
    <x v="5"/>
  </r>
  <r>
    <s v="CUS8030"/>
    <x v="39"/>
    <x v="1"/>
    <x v="2"/>
    <x v="3"/>
    <s v="CLD001"/>
    <x v="3"/>
    <n v="2.5"/>
    <n v="2"/>
    <x v="17"/>
    <n v="1.75"/>
    <x v="2"/>
    <x v="2"/>
    <x v="6"/>
  </r>
  <r>
    <s v="CUS8031"/>
    <x v="611"/>
    <x v="2"/>
    <x v="3"/>
    <x v="5"/>
    <s v="SND001"/>
    <x v="5"/>
    <n v="3"/>
    <n v="2"/>
    <x v="0"/>
    <n v="2.0999999999999996"/>
    <x v="2"/>
    <x v="7"/>
    <x v="5"/>
  </r>
  <r>
    <s v="CUS8032"/>
    <x v="624"/>
    <x v="3"/>
    <x v="1"/>
    <x v="7"/>
    <s v="SPC001"/>
    <x v="4"/>
    <n v="3.5"/>
    <n v="1"/>
    <x v="15"/>
    <n v="1.2249999999999999"/>
    <x v="1"/>
    <x v="9"/>
    <x v="6"/>
  </r>
  <r>
    <s v="CUS8033"/>
    <x v="704"/>
    <x v="1"/>
    <x v="2"/>
    <x v="3"/>
    <s v="TEA001"/>
    <x v="1"/>
    <n v="2"/>
    <n v="2"/>
    <x v="5"/>
    <n v="1.4"/>
    <x v="2"/>
    <x v="9"/>
    <x v="5"/>
  </r>
  <r>
    <s v="CUS8034"/>
    <x v="1056"/>
    <x v="2"/>
    <x v="3"/>
    <x v="5"/>
    <s v="SPC001"/>
    <x v="5"/>
    <n v="2.5"/>
    <n v="2"/>
    <x v="17"/>
    <n v="1.75"/>
    <x v="2"/>
    <x v="11"/>
    <x v="3"/>
  </r>
  <r>
    <s v="CUS8035"/>
    <x v="1084"/>
    <x v="0"/>
    <x v="7"/>
    <x v="11"/>
    <s v="CLD001"/>
    <x v="2"/>
    <n v="3.5"/>
    <n v="1"/>
    <x v="15"/>
    <n v="1.2249999999999999"/>
    <x v="0"/>
    <x v="7"/>
    <x v="4"/>
  </r>
  <r>
    <s v="CUS8036"/>
    <x v="465"/>
    <x v="2"/>
    <x v="3"/>
    <x v="5"/>
    <s v="DES001"/>
    <x v="4"/>
    <n v="3.75"/>
    <n v="1"/>
    <x v="10"/>
    <n v="1.3125"/>
    <x v="0"/>
    <x v="6"/>
    <x v="0"/>
  </r>
  <r>
    <s v="CUS8037"/>
    <x v="880"/>
    <x v="1"/>
    <x v="4"/>
    <x v="6"/>
    <s v="DES001"/>
    <x v="6"/>
    <n v="3"/>
    <n v="1"/>
    <x v="4"/>
    <n v="1.0499999999999998"/>
    <x v="1"/>
    <x v="10"/>
    <x v="0"/>
  </r>
  <r>
    <s v="CUS8038"/>
    <x v="709"/>
    <x v="2"/>
    <x v="3"/>
    <x v="9"/>
    <s v="SKT001"/>
    <x v="1"/>
    <n v="2.5"/>
    <n v="1"/>
    <x v="11"/>
    <n v="0.875"/>
    <x v="0"/>
    <x v="0"/>
    <x v="1"/>
  </r>
  <r>
    <s v="CUS8039"/>
    <x v="17"/>
    <x v="0"/>
    <x v="0"/>
    <x v="0"/>
    <s v="SPC001"/>
    <x v="5"/>
    <n v="2.2000000000000002"/>
    <n v="2"/>
    <x v="19"/>
    <n v="1.54"/>
    <x v="1"/>
    <x v="2"/>
    <x v="4"/>
  </r>
  <r>
    <s v="CUS8040"/>
    <x v="918"/>
    <x v="1"/>
    <x v="4"/>
    <x v="6"/>
    <s v="COF001"/>
    <x v="5"/>
    <n v="2.2000000000000002"/>
    <n v="2"/>
    <x v="19"/>
    <n v="1.54"/>
    <x v="2"/>
    <x v="6"/>
    <x v="3"/>
  </r>
  <r>
    <s v="CUS8041"/>
    <x v="697"/>
    <x v="4"/>
    <x v="5"/>
    <x v="12"/>
    <s v="COF001"/>
    <x v="4"/>
    <n v="2.5"/>
    <n v="2"/>
    <x v="17"/>
    <n v="1.75"/>
    <x v="1"/>
    <x v="7"/>
    <x v="3"/>
  </r>
  <r>
    <s v="CUS8042"/>
    <x v="577"/>
    <x v="2"/>
    <x v="3"/>
    <x v="9"/>
    <s v="DES001"/>
    <x v="6"/>
    <n v="3"/>
    <n v="1"/>
    <x v="4"/>
    <n v="1.0499999999999998"/>
    <x v="0"/>
    <x v="6"/>
    <x v="6"/>
  </r>
  <r>
    <s v="CUS8043"/>
    <x v="266"/>
    <x v="0"/>
    <x v="7"/>
    <x v="11"/>
    <s v="SPC001"/>
    <x v="0"/>
    <n v="3.5"/>
    <n v="2"/>
    <x v="7"/>
    <n v="2.4499999999999997"/>
    <x v="2"/>
    <x v="7"/>
    <x v="4"/>
  </r>
  <r>
    <s v="CUS8044"/>
    <x v="316"/>
    <x v="0"/>
    <x v="0"/>
    <x v="2"/>
    <s v="CLD001"/>
    <x v="5"/>
    <n v="3"/>
    <n v="1"/>
    <x v="4"/>
    <n v="1.0499999999999998"/>
    <x v="0"/>
    <x v="3"/>
    <x v="2"/>
  </r>
  <r>
    <s v="CUS8045"/>
    <x v="716"/>
    <x v="4"/>
    <x v="5"/>
    <x v="13"/>
    <s v="COF001"/>
    <x v="6"/>
    <n v="3.75"/>
    <n v="2"/>
    <x v="16"/>
    <n v="2.625"/>
    <x v="0"/>
    <x v="8"/>
    <x v="5"/>
  </r>
  <r>
    <s v="CUS8046"/>
    <x v="630"/>
    <x v="0"/>
    <x v="0"/>
    <x v="0"/>
    <s v="SPC001"/>
    <x v="6"/>
    <n v="0.8"/>
    <n v="2"/>
    <x v="26"/>
    <n v="0.55999999999999994"/>
    <x v="2"/>
    <x v="8"/>
    <x v="6"/>
  </r>
  <r>
    <s v="CUS8047"/>
    <x v="499"/>
    <x v="0"/>
    <x v="1"/>
    <x v="1"/>
    <s v="SPC001"/>
    <x v="1"/>
    <n v="2.5"/>
    <n v="1"/>
    <x v="11"/>
    <n v="0.875"/>
    <x v="0"/>
    <x v="3"/>
    <x v="5"/>
  </r>
  <r>
    <s v="CUS8048"/>
    <x v="806"/>
    <x v="1"/>
    <x v="4"/>
    <x v="6"/>
    <s v="TEA001"/>
    <x v="5"/>
    <n v="3"/>
    <n v="1"/>
    <x v="4"/>
    <n v="1.0499999999999998"/>
    <x v="2"/>
    <x v="1"/>
    <x v="4"/>
  </r>
  <r>
    <s v="CUS8049"/>
    <x v="15"/>
    <x v="4"/>
    <x v="5"/>
    <x v="13"/>
    <s v="TEA001"/>
    <x v="3"/>
    <n v="3"/>
    <n v="1"/>
    <x v="4"/>
    <n v="1.0499999999999998"/>
    <x v="0"/>
    <x v="6"/>
    <x v="0"/>
  </r>
  <r>
    <s v="CUS8050"/>
    <x v="413"/>
    <x v="1"/>
    <x v="4"/>
    <x v="14"/>
    <s v="SPC001"/>
    <x v="6"/>
    <n v="4.25"/>
    <n v="1"/>
    <x v="6"/>
    <n v="1.4874999999999998"/>
    <x v="1"/>
    <x v="9"/>
    <x v="2"/>
  </r>
  <r>
    <s v="CUS8051"/>
    <x v="613"/>
    <x v="4"/>
    <x v="6"/>
    <x v="10"/>
    <s v="DES001"/>
    <x v="4"/>
    <n v="0.8"/>
    <n v="1"/>
    <x v="28"/>
    <n v="0.27999999999999997"/>
    <x v="1"/>
    <x v="3"/>
    <x v="5"/>
  </r>
  <r>
    <s v="CUS8052"/>
    <x v="1051"/>
    <x v="0"/>
    <x v="0"/>
    <x v="0"/>
    <s v="TEA001"/>
    <x v="6"/>
    <n v="3"/>
    <n v="1"/>
    <x v="4"/>
    <n v="1.0499999999999998"/>
    <x v="0"/>
    <x v="2"/>
    <x v="5"/>
  </r>
  <r>
    <s v="CUS8053"/>
    <x v="260"/>
    <x v="3"/>
    <x v="1"/>
    <x v="7"/>
    <s v="SKT001"/>
    <x v="1"/>
    <n v="3"/>
    <n v="2"/>
    <x v="0"/>
    <n v="2.0999999999999996"/>
    <x v="1"/>
    <x v="4"/>
    <x v="5"/>
  </r>
  <r>
    <s v="CUS8054"/>
    <x v="1018"/>
    <x v="2"/>
    <x v="3"/>
    <x v="9"/>
    <s v="TEA001"/>
    <x v="2"/>
    <n v="3"/>
    <n v="1"/>
    <x v="4"/>
    <n v="1.0499999999999998"/>
    <x v="2"/>
    <x v="6"/>
    <x v="0"/>
  </r>
  <r>
    <s v="CUS8055"/>
    <x v="1064"/>
    <x v="1"/>
    <x v="2"/>
    <x v="3"/>
    <s v="COF001"/>
    <x v="1"/>
    <n v="3.75"/>
    <n v="2"/>
    <x v="16"/>
    <n v="2.625"/>
    <x v="0"/>
    <x v="11"/>
    <x v="3"/>
  </r>
  <r>
    <s v="CUS8056"/>
    <x v="760"/>
    <x v="2"/>
    <x v="5"/>
    <x v="15"/>
    <s v="CLD001"/>
    <x v="3"/>
    <n v="2"/>
    <n v="1"/>
    <x v="3"/>
    <n v="0.7"/>
    <x v="2"/>
    <x v="4"/>
    <x v="0"/>
  </r>
  <r>
    <s v="CUS8057"/>
    <x v="445"/>
    <x v="1"/>
    <x v="2"/>
    <x v="4"/>
    <s v="COF001"/>
    <x v="3"/>
    <n v="3.5"/>
    <n v="2"/>
    <x v="7"/>
    <n v="2.4499999999999997"/>
    <x v="2"/>
    <x v="2"/>
    <x v="5"/>
  </r>
  <r>
    <s v="CUS8058"/>
    <x v="967"/>
    <x v="1"/>
    <x v="4"/>
    <x v="14"/>
    <s v="SPC001"/>
    <x v="0"/>
    <n v="3.5"/>
    <n v="1"/>
    <x v="15"/>
    <n v="1.2249999999999999"/>
    <x v="0"/>
    <x v="1"/>
    <x v="6"/>
  </r>
  <r>
    <s v="CUS8059"/>
    <x v="110"/>
    <x v="4"/>
    <x v="5"/>
    <x v="13"/>
    <s v="SND001"/>
    <x v="2"/>
    <n v="4.5"/>
    <n v="2"/>
    <x v="2"/>
    <n v="3.15"/>
    <x v="0"/>
    <x v="10"/>
    <x v="2"/>
  </r>
  <r>
    <s v="CUS8060"/>
    <x v="431"/>
    <x v="2"/>
    <x v="3"/>
    <x v="5"/>
    <s v="COF001"/>
    <x v="3"/>
    <n v="3"/>
    <n v="2"/>
    <x v="0"/>
    <n v="2.0999999999999996"/>
    <x v="0"/>
    <x v="10"/>
    <x v="1"/>
  </r>
  <r>
    <s v="CUS8061"/>
    <x v="387"/>
    <x v="4"/>
    <x v="5"/>
    <x v="13"/>
    <s v="TEA001"/>
    <x v="6"/>
    <n v="3.5"/>
    <n v="1"/>
    <x v="15"/>
    <n v="1.2249999999999999"/>
    <x v="0"/>
    <x v="8"/>
    <x v="5"/>
  </r>
  <r>
    <s v="CUS8062"/>
    <x v="532"/>
    <x v="3"/>
    <x v="1"/>
    <x v="7"/>
    <s v="SND001"/>
    <x v="5"/>
    <n v="2.4500000000000002"/>
    <n v="2"/>
    <x v="25"/>
    <n v="1.7150000000000001"/>
    <x v="1"/>
    <x v="2"/>
    <x v="1"/>
  </r>
  <r>
    <s v="CUS8063"/>
    <x v="259"/>
    <x v="2"/>
    <x v="3"/>
    <x v="9"/>
    <s v="SND001"/>
    <x v="4"/>
    <n v="3.25"/>
    <n v="1"/>
    <x v="14"/>
    <n v="1.1375"/>
    <x v="0"/>
    <x v="10"/>
    <x v="3"/>
  </r>
  <r>
    <s v="CUS8064"/>
    <x v="703"/>
    <x v="4"/>
    <x v="5"/>
    <x v="13"/>
    <s v="DES001"/>
    <x v="2"/>
    <n v="3.1"/>
    <n v="2"/>
    <x v="1"/>
    <n v="2.17"/>
    <x v="2"/>
    <x v="3"/>
    <x v="0"/>
  </r>
  <r>
    <s v="CUS8065"/>
    <x v="943"/>
    <x v="1"/>
    <x v="4"/>
    <x v="6"/>
    <s v="SND001"/>
    <x v="6"/>
    <n v="2.5"/>
    <n v="2"/>
    <x v="17"/>
    <n v="1.75"/>
    <x v="0"/>
    <x v="3"/>
    <x v="4"/>
  </r>
  <r>
    <s v="CUS8066"/>
    <x v="347"/>
    <x v="0"/>
    <x v="1"/>
    <x v="1"/>
    <s v="COF001"/>
    <x v="1"/>
    <n v="3.25"/>
    <n v="1"/>
    <x v="14"/>
    <n v="1.1375"/>
    <x v="0"/>
    <x v="1"/>
    <x v="6"/>
  </r>
  <r>
    <s v="CUS8067"/>
    <x v="21"/>
    <x v="0"/>
    <x v="0"/>
    <x v="2"/>
    <s v="SPC001"/>
    <x v="6"/>
    <n v="2.5"/>
    <n v="2"/>
    <x v="17"/>
    <n v="1.75"/>
    <x v="0"/>
    <x v="8"/>
    <x v="4"/>
  </r>
  <r>
    <s v="CUS8068"/>
    <x v="920"/>
    <x v="4"/>
    <x v="5"/>
    <x v="12"/>
    <s v="SKT001"/>
    <x v="5"/>
    <n v="3.75"/>
    <n v="1"/>
    <x v="10"/>
    <n v="1.3125"/>
    <x v="2"/>
    <x v="4"/>
    <x v="3"/>
  </r>
  <r>
    <s v="CUS8069"/>
    <x v="344"/>
    <x v="2"/>
    <x v="3"/>
    <x v="9"/>
    <s v="TEA001"/>
    <x v="1"/>
    <n v="2.5"/>
    <n v="1"/>
    <x v="11"/>
    <n v="0.875"/>
    <x v="2"/>
    <x v="9"/>
    <x v="6"/>
  </r>
  <r>
    <s v="CUS8070"/>
    <x v="400"/>
    <x v="4"/>
    <x v="5"/>
    <x v="13"/>
    <s v="COF001"/>
    <x v="2"/>
    <n v="3.5"/>
    <n v="2"/>
    <x v="7"/>
    <n v="2.4499999999999997"/>
    <x v="0"/>
    <x v="7"/>
    <x v="5"/>
  </r>
  <r>
    <s v="CUS8071"/>
    <x v="1026"/>
    <x v="0"/>
    <x v="7"/>
    <x v="11"/>
    <s v="DES001"/>
    <x v="5"/>
    <n v="3.75"/>
    <n v="1"/>
    <x v="10"/>
    <n v="1.3125"/>
    <x v="1"/>
    <x v="9"/>
    <x v="3"/>
  </r>
  <r>
    <s v="CUS8072"/>
    <x v="286"/>
    <x v="2"/>
    <x v="5"/>
    <x v="15"/>
    <s v="SKT001"/>
    <x v="4"/>
    <n v="2.5"/>
    <n v="2"/>
    <x v="17"/>
    <n v="1.75"/>
    <x v="1"/>
    <x v="8"/>
    <x v="3"/>
  </r>
  <r>
    <s v="CUS8073"/>
    <x v="707"/>
    <x v="1"/>
    <x v="4"/>
    <x v="14"/>
    <s v="SND001"/>
    <x v="2"/>
    <n v="8.9499999999999993"/>
    <n v="1"/>
    <x v="27"/>
    <n v="3.1324999999999994"/>
    <x v="1"/>
    <x v="11"/>
    <x v="0"/>
  </r>
  <r>
    <s v="CUS8074"/>
    <x v="625"/>
    <x v="3"/>
    <x v="1"/>
    <x v="7"/>
    <s v="SKT001"/>
    <x v="6"/>
    <n v="3.75"/>
    <n v="2"/>
    <x v="16"/>
    <n v="2.625"/>
    <x v="2"/>
    <x v="8"/>
    <x v="4"/>
  </r>
  <r>
    <s v="CUS8075"/>
    <x v="497"/>
    <x v="2"/>
    <x v="3"/>
    <x v="9"/>
    <s v="TEA001"/>
    <x v="4"/>
    <n v="2.4500000000000002"/>
    <n v="2"/>
    <x v="25"/>
    <n v="1.7150000000000001"/>
    <x v="2"/>
    <x v="8"/>
    <x v="5"/>
  </r>
  <r>
    <s v="CUS8076"/>
    <x v="188"/>
    <x v="1"/>
    <x v="4"/>
    <x v="14"/>
    <s v="SND001"/>
    <x v="5"/>
    <n v="2.5"/>
    <n v="2"/>
    <x v="17"/>
    <n v="1.75"/>
    <x v="2"/>
    <x v="1"/>
    <x v="6"/>
  </r>
  <r>
    <s v="CUS8077"/>
    <x v="1082"/>
    <x v="1"/>
    <x v="4"/>
    <x v="14"/>
    <s v="TEA001"/>
    <x v="6"/>
    <n v="2.2000000000000002"/>
    <n v="2"/>
    <x v="19"/>
    <n v="1.54"/>
    <x v="0"/>
    <x v="11"/>
    <x v="1"/>
  </r>
  <r>
    <s v="CUS8078"/>
    <x v="302"/>
    <x v="4"/>
    <x v="6"/>
    <x v="10"/>
    <s v="COF001"/>
    <x v="3"/>
    <n v="2"/>
    <n v="2"/>
    <x v="5"/>
    <n v="1.4"/>
    <x v="2"/>
    <x v="8"/>
    <x v="4"/>
  </r>
  <r>
    <s v="CUS8079"/>
    <x v="414"/>
    <x v="0"/>
    <x v="7"/>
    <x v="11"/>
    <s v="DES001"/>
    <x v="6"/>
    <n v="4.5"/>
    <n v="1"/>
    <x v="18"/>
    <n v="1.575"/>
    <x v="0"/>
    <x v="9"/>
    <x v="3"/>
  </r>
  <r>
    <s v="CUS8080"/>
    <x v="990"/>
    <x v="1"/>
    <x v="2"/>
    <x v="3"/>
    <s v="CLD001"/>
    <x v="5"/>
    <n v="21"/>
    <n v="1"/>
    <x v="29"/>
    <n v="7.35"/>
    <x v="1"/>
    <x v="5"/>
    <x v="1"/>
  </r>
  <r>
    <s v="CUS8081"/>
    <x v="399"/>
    <x v="1"/>
    <x v="4"/>
    <x v="14"/>
    <s v="SPC001"/>
    <x v="2"/>
    <n v="4.5"/>
    <n v="2"/>
    <x v="2"/>
    <n v="3.15"/>
    <x v="0"/>
    <x v="5"/>
    <x v="2"/>
  </r>
  <r>
    <s v="CUS8082"/>
    <x v="416"/>
    <x v="0"/>
    <x v="0"/>
    <x v="0"/>
    <s v="CLD001"/>
    <x v="4"/>
    <n v="3.75"/>
    <n v="2"/>
    <x v="16"/>
    <n v="2.625"/>
    <x v="1"/>
    <x v="5"/>
    <x v="4"/>
  </r>
  <r>
    <s v="CUS8083"/>
    <x v="476"/>
    <x v="3"/>
    <x v="1"/>
    <x v="7"/>
    <s v="SND001"/>
    <x v="2"/>
    <n v="0.8"/>
    <n v="1"/>
    <x v="28"/>
    <n v="0.27999999999999997"/>
    <x v="2"/>
    <x v="4"/>
    <x v="5"/>
  </r>
  <r>
    <s v="CUS8084"/>
    <x v="41"/>
    <x v="1"/>
    <x v="2"/>
    <x v="3"/>
    <s v="CLD001"/>
    <x v="6"/>
    <n v="2.5499999999999998"/>
    <n v="2"/>
    <x v="13"/>
    <n v="1.7849999999999997"/>
    <x v="1"/>
    <x v="10"/>
    <x v="5"/>
  </r>
  <r>
    <s v="CUS8085"/>
    <x v="888"/>
    <x v="2"/>
    <x v="3"/>
    <x v="5"/>
    <s v="SND001"/>
    <x v="4"/>
    <n v="3.5"/>
    <n v="1"/>
    <x v="15"/>
    <n v="1.2249999999999999"/>
    <x v="2"/>
    <x v="7"/>
    <x v="6"/>
  </r>
  <r>
    <s v="CUS8086"/>
    <x v="461"/>
    <x v="3"/>
    <x v="1"/>
    <x v="7"/>
    <s v="SKT001"/>
    <x v="4"/>
    <n v="4.25"/>
    <n v="2"/>
    <x v="21"/>
    <n v="2.9749999999999996"/>
    <x v="0"/>
    <x v="5"/>
    <x v="5"/>
  </r>
  <r>
    <s v="CUS8087"/>
    <x v="423"/>
    <x v="1"/>
    <x v="4"/>
    <x v="6"/>
    <s v="CLD001"/>
    <x v="3"/>
    <n v="0.8"/>
    <n v="2"/>
    <x v="26"/>
    <n v="0.55999999999999994"/>
    <x v="2"/>
    <x v="2"/>
    <x v="0"/>
  </r>
  <r>
    <s v="CUS8088"/>
    <x v="658"/>
    <x v="2"/>
    <x v="3"/>
    <x v="5"/>
    <s v="CLD001"/>
    <x v="2"/>
    <n v="3.5"/>
    <n v="2"/>
    <x v="7"/>
    <n v="2.4499999999999997"/>
    <x v="2"/>
    <x v="2"/>
    <x v="4"/>
  </r>
  <r>
    <s v="CUS8089"/>
    <x v="985"/>
    <x v="2"/>
    <x v="5"/>
    <x v="8"/>
    <s v="SND001"/>
    <x v="5"/>
    <n v="2.5"/>
    <n v="2"/>
    <x v="17"/>
    <n v="1.75"/>
    <x v="1"/>
    <x v="7"/>
    <x v="2"/>
  </r>
  <r>
    <s v="CUS8090"/>
    <x v="859"/>
    <x v="0"/>
    <x v="1"/>
    <x v="1"/>
    <s v="TEA001"/>
    <x v="1"/>
    <n v="2"/>
    <n v="2"/>
    <x v="5"/>
    <n v="1.4"/>
    <x v="1"/>
    <x v="1"/>
    <x v="4"/>
  </r>
  <r>
    <s v="CUS8091"/>
    <x v="103"/>
    <x v="0"/>
    <x v="0"/>
    <x v="2"/>
    <s v="CLD001"/>
    <x v="6"/>
    <n v="4.75"/>
    <n v="1"/>
    <x v="12"/>
    <n v="1.6624999999999999"/>
    <x v="1"/>
    <x v="4"/>
    <x v="5"/>
  </r>
  <r>
    <s v="CUS8092"/>
    <x v="331"/>
    <x v="3"/>
    <x v="8"/>
    <x v="16"/>
    <s v="COF001"/>
    <x v="5"/>
    <n v="3.25"/>
    <n v="1"/>
    <x v="14"/>
    <n v="1.1375"/>
    <x v="2"/>
    <x v="8"/>
    <x v="2"/>
  </r>
  <r>
    <s v="CUS8093"/>
    <x v="309"/>
    <x v="3"/>
    <x v="8"/>
    <x v="16"/>
    <s v="CLD001"/>
    <x v="5"/>
    <n v="9.5"/>
    <n v="1"/>
    <x v="22"/>
    <n v="3.3249999999999997"/>
    <x v="2"/>
    <x v="8"/>
    <x v="1"/>
  </r>
  <r>
    <s v="CUS8094"/>
    <x v="660"/>
    <x v="2"/>
    <x v="5"/>
    <x v="8"/>
    <s v="CLD001"/>
    <x v="2"/>
    <n v="2.5"/>
    <n v="2"/>
    <x v="17"/>
    <n v="1.75"/>
    <x v="0"/>
    <x v="6"/>
    <x v="2"/>
  </r>
  <r>
    <s v="CUS8095"/>
    <x v="264"/>
    <x v="4"/>
    <x v="6"/>
    <x v="10"/>
    <s v="SPC001"/>
    <x v="3"/>
    <n v="2.5"/>
    <n v="2"/>
    <x v="17"/>
    <n v="1.75"/>
    <x v="2"/>
    <x v="5"/>
    <x v="5"/>
  </r>
  <r>
    <s v="CUS8096"/>
    <x v="1037"/>
    <x v="2"/>
    <x v="3"/>
    <x v="9"/>
    <s v="COF001"/>
    <x v="2"/>
    <n v="3"/>
    <n v="2"/>
    <x v="0"/>
    <n v="2.0999999999999996"/>
    <x v="2"/>
    <x v="8"/>
    <x v="6"/>
  </r>
  <r>
    <s v="CUS8097"/>
    <x v="993"/>
    <x v="4"/>
    <x v="6"/>
    <x v="10"/>
    <s v="SPC001"/>
    <x v="1"/>
    <n v="3"/>
    <n v="2"/>
    <x v="0"/>
    <n v="2.0999999999999996"/>
    <x v="1"/>
    <x v="6"/>
    <x v="6"/>
  </r>
  <r>
    <s v="CUS8098"/>
    <x v="256"/>
    <x v="4"/>
    <x v="5"/>
    <x v="12"/>
    <s v="COF001"/>
    <x v="1"/>
    <n v="3.5"/>
    <n v="2"/>
    <x v="7"/>
    <n v="2.4499999999999997"/>
    <x v="1"/>
    <x v="0"/>
    <x v="5"/>
  </r>
  <r>
    <s v="CUS8099"/>
    <x v="21"/>
    <x v="0"/>
    <x v="0"/>
    <x v="2"/>
    <s v="DES001"/>
    <x v="0"/>
    <n v="2.5"/>
    <n v="1"/>
    <x v="11"/>
    <n v="0.875"/>
    <x v="0"/>
    <x v="8"/>
    <x v="4"/>
  </r>
  <r>
    <s v="CUS8100"/>
    <x v="4"/>
    <x v="1"/>
    <x v="2"/>
    <x v="3"/>
    <s v="SPC001"/>
    <x v="0"/>
    <n v="4"/>
    <n v="1"/>
    <x v="5"/>
    <n v="1.4"/>
    <x v="0"/>
    <x v="4"/>
    <x v="2"/>
  </r>
  <r>
    <s v="CUS8101"/>
    <x v="116"/>
    <x v="4"/>
    <x v="5"/>
    <x v="12"/>
    <s v="COF001"/>
    <x v="4"/>
    <n v="2.5"/>
    <n v="2"/>
    <x v="17"/>
    <n v="1.75"/>
    <x v="1"/>
    <x v="0"/>
    <x v="2"/>
  </r>
  <r>
    <s v="CUS8102"/>
    <x v="159"/>
    <x v="3"/>
    <x v="8"/>
    <x v="16"/>
    <s v="SND001"/>
    <x v="1"/>
    <n v="2.5499999999999998"/>
    <n v="2"/>
    <x v="13"/>
    <n v="1.7849999999999997"/>
    <x v="1"/>
    <x v="2"/>
    <x v="4"/>
  </r>
  <r>
    <s v="CUS8103"/>
    <x v="89"/>
    <x v="1"/>
    <x v="2"/>
    <x v="4"/>
    <s v="SKT001"/>
    <x v="5"/>
    <n v="2.5"/>
    <n v="2"/>
    <x v="17"/>
    <n v="1.75"/>
    <x v="0"/>
    <x v="0"/>
    <x v="0"/>
  </r>
  <r>
    <s v="CUS8104"/>
    <x v="300"/>
    <x v="2"/>
    <x v="5"/>
    <x v="8"/>
    <s v="CLD001"/>
    <x v="4"/>
    <n v="21"/>
    <n v="1"/>
    <x v="29"/>
    <n v="7.35"/>
    <x v="0"/>
    <x v="5"/>
    <x v="1"/>
  </r>
  <r>
    <s v="CUS8105"/>
    <x v="1009"/>
    <x v="3"/>
    <x v="8"/>
    <x v="16"/>
    <s v="TEA001"/>
    <x v="3"/>
    <n v="3"/>
    <n v="2"/>
    <x v="0"/>
    <n v="2.0999999999999996"/>
    <x v="0"/>
    <x v="10"/>
    <x v="0"/>
  </r>
  <r>
    <s v="CUS8106"/>
    <x v="81"/>
    <x v="1"/>
    <x v="2"/>
    <x v="3"/>
    <s v="COF001"/>
    <x v="3"/>
    <n v="2"/>
    <n v="2"/>
    <x v="5"/>
    <n v="1.4"/>
    <x v="2"/>
    <x v="1"/>
    <x v="4"/>
  </r>
  <r>
    <s v="CUS8107"/>
    <x v="395"/>
    <x v="2"/>
    <x v="5"/>
    <x v="15"/>
    <s v="CLD001"/>
    <x v="0"/>
    <n v="3.5"/>
    <n v="1"/>
    <x v="15"/>
    <n v="1.2249999999999999"/>
    <x v="1"/>
    <x v="8"/>
    <x v="6"/>
  </r>
  <r>
    <s v="CUS8108"/>
    <x v="486"/>
    <x v="0"/>
    <x v="0"/>
    <x v="2"/>
    <s v="CLD001"/>
    <x v="6"/>
    <n v="2.5"/>
    <n v="2"/>
    <x v="17"/>
    <n v="1.75"/>
    <x v="1"/>
    <x v="5"/>
    <x v="5"/>
  </r>
  <r>
    <s v="CUS8109"/>
    <x v="918"/>
    <x v="4"/>
    <x v="5"/>
    <x v="13"/>
    <s v="COF001"/>
    <x v="0"/>
    <n v="2.5"/>
    <n v="2"/>
    <x v="17"/>
    <n v="1.75"/>
    <x v="2"/>
    <x v="6"/>
    <x v="3"/>
  </r>
  <r>
    <s v="CUS8110"/>
    <x v="430"/>
    <x v="1"/>
    <x v="2"/>
    <x v="3"/>
    <s v="COF001"/>
    <x v="4"/>
    <n v="6.4"/>
    <n v="1"/>
    <x v="31"/>
    <n v="2.2399999999999998"/>
    <x v="2"/>
    <x v="1"/>
    <x v="1"/>
  </r>
  <r>
    <s v="CUS8111"/>
    <x v="723"/>
    <x v="1"/>
    <x v="4"/>
    <x v="14"/>
    <s v="TEA001"/>
    <x v="1"/>
    <n v="2.5"/>
    <n v="2"/>
    <x v="17"/>
    <n v="1.75"/>
    <x v="1"/>
    <x v="3"/>
    <x v="5"/>
  </r>
  <r>
    <s v="CUS8112"/>
    <x v="453"/>
    <x v="1"/>
    <x v="2"/>
    <x v="4"/>
    <s v="DES001"/>
    <x v="3"/>
    <n v="3.75"/>
    <n v="1"/>
    <x v="10"/>
    <n v="1.3125"/>
    <x v="2"/>
    <x v="6"/>
    <x v="6"/>
  </r>
  <r>
    <s v="CUS8113"/>
    <x v="102"/>
    <x v="3"/>
    <x v="8"/>
    <x v="16"/>
    <s v="COF001"/>
    <x v="3"/>
    <n v="2.2000000000000002"/>
    <n v="1"/>
    <x v="23"/>
    <n v="0.77"/>
    <x v="2"/>
    <x v="0"/>
    <x v="3"/>
  </r>
  <r>
    <s v="CUS8114"/>
    <x v="939"/>
    <x v="4"/>
    <x v="5"/>
    <x v="12"/>
    <s v="SND001"/>
    <x v="6"/>
    <n v="3.5"/>
    <n v="2"/>
    <x v="7"/>
    <n v="2.4499999999999997"/>
    <x v="1"/>
    <x v="6"/>
    <x v="2"/>
  </r>
  <r>
    <s v="CUS8115"/>
    <x v="834"/>
    <x v="4"/>
    <x v="5"/>
    <x v="13"/>
    <s v="SKT001"/>
    <x v="1"/>
    <n v="2.5"/>
    <n v="1"/>
    <x v="11"/>
    <n v="0.875"/>
    <x v="0"/>
    <x v="0"/>
    <x v="0"/>
  </r>
  <r>
    <s v="CUS8116"/>
    <x v="855"/>
    <x v="1"/>
    <x v="2"/>
    <x v="4"/>
    <s v="SND001"/>
    <x v="3"/>
    <n v="2.5"/>
    <n v="1"/>
    <x v="11"/>
    <n v="0.875"/>
    <x v="1"/>
    <x v="5"/>
    <x v="0"/>
  </r>
  <r>
    <s v="CUS8117"/>
    <x v="81"/>
    <x v="2"/>
    <x v="5"/>
    <x v="15"/>
    <s v="SKT001"/>
    <x v="4"/>
    <n v="2.5"/>
    <n v="2"/>
    <x v="17"/>
    <n v="1.75"/>
    <x v="2"/>
    <x v="1"/>
    <x v="4"/>
  </r>
  <r>
    <s v="CUS8118"/>
    <x v="487"/>
    <x v="3"/>
    <x v="1"/>
    <x v="7"/>
    <s v="SKT001"/>
    <x v="0"/>
    <n v="4.25"/>
    <n v="2"/>
    <x v="21"/>
    <n v="2.9749999999999996"/>
    <x v="2"/>
    <x v="5"/>
    <x v="5"/>
  </r>
  <r>
    <s v="CUS8119"/>
    <x v="171"/>
    <x v="1"/>
    <x v="2"/>
    <x v="3"/>
    <s v="SKT001"/>
    <x v="4"/>
    <n v="0.8"/>
    <n v="2"/>
    <x v="26"/>
    <n v="0.55999999999999994"/>
    <x v="0"/>
    <x v="9"/>
    <x v="0"/>
  </r>
  <r>
    <s v="CUS8120"/>
    <x v="713"/>
    <x v="2"/>
    <x v="3"/>
    <x v="5"/>
    <s v="SPC001"/>
    <x v="1"/>
    <n v="4"/>
    <n v="1"/>
    <x v="5"/>
    <n v="1.4"/>
    <x v="1"/>
    <x v="0"/>
    <x v="4"/>
  </r>
  <r>
    <s v="CUS8121"/>
    <x v="890"/>
    <x v="4"/>
    <x v="6"/>
    <x v="10"/>
    <s v="DES001"/>
    <x v="5"/>
    <n v="4.5"/>
    <n v="1"/>
    <x v="18"/>
    <n v="1.575"/>
    <x v="2"/>
    <x v="4"/>
    <x v="4"/>
  </r>
  <r>
    <s v="CUS8122"/>
    <x v="238"/>
    <x v="2"/>
    <x v="5"/>
    <x v="15"/>
    <s v="DES001"/>
    <x v="5"/>
    <n v="4.75"/>
    <n v="2"/>
    <x v="22"/>
    <n v="3.3249999999999997"/>
    <x v="1"/>
    <x v="5"/>
    <x v="3"/>
  </r>
  <r>
    <s v="CUS8123"/>
    <x v="945"/>
    <x v="1"/>
    <x v="4"/>
    <x v="14"/>
    <s v="SPC001"/>
    <x v="6"/>
    <n v="2.5"/>
    <n v="1"/>
    <x v="11"/>
    <n v="0.875"/>
    <x v="2"/>
    <x v="9"/>
    <x v="0"/>
  </r>
  <r>
    <s v="CUS8124"/>
    <x v="275"/>
    <x v="4"/>
    <x v="5"/>
    <x v="12"/>
    <s v="SND001"/>
    <x v="3"/>
    <n v="4.5"/>
    <n v="2"/>
    <x v="2"/>
    <n v="3.15"/>
    <x v="0"/>
    <x v="2"/>
    <x v="1"/>
  </r>
  <r>
    <s v="CUS8125"/>
    <x v="328"/>
    <x v="1"/>
    <x v="4"/>
    <x v="14"/>
    <s v="TEA001"/>
    <x v="4"/>
    <n v="3.5"/>
    <n v="1"/>
    <x v="15"/>
    <n v="1.2249999999999999"/>
    <x v="0"/>
    <x v="5"/>
    <x v="1"/>
  </r>
  <r>
    <s v="CUS8126"/>
    <x v="526"/>
    <x v="3"/>
    <x v="1"/>
    <x v="7"/>
    <s v="TEA001"/>
    <x v="0"/>
    <n v="3"/>
    <n v="2"/>
    <x v="0"/>
    <n v="2.0999999999999996"/>
    <x v="0"/>
    <x v="0"/>
    <x v="2"/>
  </r>
  <r>
    <s v="CUS8127"/>
    <x v="2"/>
    <x v="1"/>
    <x v="4"/>
    <x v="14"/>
    <s v="COF001"/>
    <x v="4"/>
    <n v="3"/>
    <n v="1"/>
    <x v="4"/>
    <n v="1.0499999999999998"/>
    <x v="0"/>
    <x v="2"/>
    <x v="1"/>
  </r>
  <r>
    <s v="CUS8128"/>
    <x v="1074"/>
    <x v="2"/>
    <x v="3"/>
    <x v="9"/>
    <s v="SND001"/>
    <x v="4"/>
    <n v="2.2000000000000002"/>
    <n v="2"/>
    <x v="19"/>
    <n v="1.54"/>
    <x v="2"/>
    <x v="5"/>
    <x v="6"/>
  </r>
  <r>
    <s v="CUS8129"/>
    <x v="1011"/>
    <x v="2"/>
    <x v="3"/>
    <x v="5"/>
    <s v="SKT001"/>
    <x v="4"/>
    <n v="3.5"/>
    <n v="2"/>
    <x v="7"/>
    <n v="2.4499999999999997"/>
    <x v="0"/>
    <x v="11"/>
    <x v="4"/>
  </r>
  <r>
    <s v="CUS8130"/>
    <x v="319"/>
    <x v="3"/>
    <x v="8"/>
    <x v="16"/>
    <s v="SND001"/>
    <x v="6"/>
    <n v="3"/>
    <n v="2"/>
    <x v="0"/>
    <n v="2.0999999999999996"/>
    <x v="2"/>
    <x v="10"/>
    <x v="3"/>
  </r>
  <r>
    <s v="CUS8131"/>
    <x v="899"/>
    <x v="4"/>
    <x v="5"/>
    <x v="13"/>
    <s v="TEA001"/>
    <x v="2"/>
    <n v="3"/>
    <n v="2"/>
    <x v="0"/>
    <n v="2.0999999999999996"/>
    <x v="1"/>
    <x v="4"/>
    <x v="6"/>
  </r>
  <r>
    <s v="CUS8132"/>
    <x v="1085"/>
    <x v="4"/>
    <x v="5"/>
    <x v="12"/>
    <s v="TEA001"/>
    <x v="0"/>
    <n v="3"/>
    <n v="2"/>
    <x v="0"/>
    <n v="2.0999999999999996"/>
    <x v="2"/>
    <x v="3"/>
    <x v="6"/>
  </r>
  <r>
    <s v="CUS8133"/>
    <x v="513"/>
    <x v="2"/>
    <x v="3"/>
    <x v="9"/>
    <s v="SKT001"/>
    <x v="2"/>
    <n v="2.5"/>
    <n v="1"/>
    <x v="11"/>
    <n v="0.875"/>
    <x v="1"/>
    <x v="8"/>
    <x v="0"/>
  </r>
  <r>
    <s v="CUS8134"/>
    <x v="287"/>
    <x v="2"/>
    <x v="3"/>
    <x v="5"/>
    <s v="DES001"/>
    <x v="6"/>
    <n v="2.5"/>
    <n v="2"/>
    <x v="17"/>
    <n v="1.75"/>
    <x v="2"/>
    <x v="11"/>
    <x v="4"/>
  </r>
  <r>
    <s v="CUS8135"/>
    <x v="892"/>
    <x v="4"/>
    <x v="6"/>
    <x v="10"/>
    <s v="SPC001"/>
    <x v="5"/>
    <n v="3"/>
    <n v="2"/>
    <x v="0"/>
    <n v="2.0999999999999996"/>
    <x v="0"/>
    <x v="11"/>
    <x v="2"/>
  </r>
  <r>
    <s v="CUS8136"/>
    <x v="813"/>
    <x v="1"/>
    <x v="2"/>
    <x v="3"/>
    <s v="CLD001"/>
    <x v="5"/>
    <n v="3"/>
    <n v="2"/>
    <x v="0"/>
    <n v="2.0999999999999996"/>
    <x v="0"/>
    <x v="0"/>
    <x v="5"/>
  </r>
  <r>
    <s v="CUS8137"/>
    <x v="456"/>
    <x v="0"/>
    <x v="0"/>
    <x v="0"/>
    <s v="SPC001"/>
    <x v="3"/>
    <n v="2.4500000000000002"/>
    <n v="2"/>
    <x v="25"/>
    <n v="1.7150000000000001"/>
    <x v="1"/>
    <x v="4"/>
    <x v="0"/>
  </r>
  <r>
    <s v="CUS8138"/>
    <x v="719"/>
    <x v="3"/>
    <x v="8"/>
    <x v="16"/>
    <s v="CLD001"/>
    <x v="3"/>
    <n v="4.5"/>
    <n v="1"/>
    <x v="18"/>
    <n v="1.575"/>
    <x v="1"/>
    <x v="1"/>
    <x v="3"/>
  </r>
  <r>
    <s v="CUS8139"/>
    <x v="237"/>
    <x v="0"/>
    <x v="1"/>
    <x v="1"/>
    <s v="DES001"/>
    <x v="5"/>
    <n v="3"/>
    <n v="2"/>
    <x v="0"/>
    <n v="2.0999999999999996"/>
    <x v="2"/>
    <x v="8"/>
    <x v="3"/>
  </r>
  <r>
    <s v="CUS8140"/>
    <x v="651"/>
    <x v="1"/>
    <x v="2"/>
    <x v="4"/>
    <s v="DES001"/>
    <x v="3"/>
    <n v="3.25"/>
    <n v="1"/>
    <x v="14"/>
    <n v="1.1375"/>
    <x v="2"/>
    <x v="5"/>
    <x v="3"/>
  </r>
  <r>
    <s v="CUS8141"/>
    <x v="1088"/>
    <x v="0"/>
    <x v="7"/>
    <x v="11"/>
    <s v="SND001"/>
    <x v="4"/>
    <n v="2"/>
    <n v="2"/>
    <x v="5"/>
    <n v="1.4"/>
    <x v="0"/>
    <x v="2"/>
    <x v="3"/>
  </r>
  <r>
    <s v="CUS8142"/>
    <x v="1066"/>
    <x v="4"/>
    <x v="5"/>
    <x v="13"/>
    <s v="COF001"/>
    <x v="5"/>
    <n v="4.5"/>
    <n v="2"/>
    <x v="2"/>
    <n v="3.15"/>
    <x v="1"/>
    <x v="1"/>
    <x v="0"/>
  </r>
  <r>
    <s v="CUS8143"/>
    <x v="795"/>
    <x v="3"/>
    <x v="1"/>
    <x v="7"/>
    <s v="CLD001"/>
    <x v="3"/>
    <n v="3.25"/>
    <n v="1"/>
    <x v="14"/>
    <n v="1.1375"/>
    <x v="2"/>
    <x v="0"/>
    <x v="5"/>
  </r>
  <r>
    <s v="CUS8144"/>
    <x v="805"/>
    <x v="2"/>
    <x v="3"/>
    <x v="9"/>
    <s v="CLD001"/>
    <x v="1"/>
    <n v="4.75"/>
    <n v="1"/>
    <x v="12"/>
    <n v="1.6624999999999999"/>
    <x v="1"/>
    <x v="4"/>
    <x v="4"/>
  </r>
  <r>
    <s v="CUS8145"/>
    <x v="283"/>
    <x v="3"/>
    <x v="8"/>
    <x v="16"/>
    <s v="CLD001"/>
    <x v="5"/>
    <n v="3"/>
    <n v="2"/>
    <x v="0"/>
    <n v="2.0999999999999996"/>
    <x v="0"/>
    <x v="4"/>
    <x v="3"/>
  </r>
  <r>
    <s v="CUS8146"/>
    <x v="427"/>
    <x v="4"/>
    <x v="6"/>
    <x v="10"/>
    <s v="SPC001"/>
    <x v="6"/>
    <n v="3.5"/>
    <n v="2"/>
    <x v="7"/>
    <n v="2.4499999999999997"/>
    <x v="1"/>
    <x v="0"/>
    <x v="4"/>
  </r>
  <r>
    <s v="CUS8147"/>
    <x v="807"/>
    <x v="1"/>
    <x v="4"/>
    <x v="14"/>
    <s v="SND001"/>
    <x v="5"/>
    <n v="3.75"/>
    <n v="2"/>
    <x v="16"/>
    <n v="2.625"/>
    <x v="1"/>
    <x v="1"/>
    <x v="4"/>
  </r>
  <r>
    <s v="CUS8148"/>
    <x v="657"/>
    <x v="0"/>
    <x v="0"/>
    <x v="2"/>
    <s v="DES001"/>
    <x v="0"/>
    <n v="3.75"/>
    <n v="1"/>
    <x v="10"/>
    <n v="1.3125"/>
    <x v="1"/>
    <x v="6"/>
    <x v="0"/>
  </r>
  <r>
    <s v="CUS8149"/>
    <x v="413"/>
    <x v="4"/>
    <x v="5"/>
    <x v="13"/>
    <s v="SKT001"/>
    <x v="3"/>
    <n v="2.5"/>
    <n v="2"/>
    <x v="17"/>
    <n v="1.75"/>
    <x v="1"/>
    <x v="9"/>
    <x v="2"/>
  </r>
  <r>
    <s v="CUS8150"/>
    <x v="589"/>
    <x v="1"/>
    <x v="2"/>
    <x v="3"/>
    <s v="SND001"/>
    <x v="6"/>
    <n v="3"/>
    <n v="1"/>
    <x v="4"/>
    <n v="1.0499999999999998"/>
    <x v="2"/>
    <x v="3"/>
    <x v="2"/>
  </r>
  <r>
    <s v="CUS8151"/>
    <x v="988"/>
    <x v="4"/>
    <x v="5"/>
    <x v="12"/>
    <s v="COF001"/>
    <x v="6"/>
    <n v="3"/>
    <n v="2"/>
    <x v="0"/>
    <n v="2.0999999999999996"/>
    <x v="0"/>
    <x v="7"/>
    <x v="2"/>
  </r>
  <r>
    <s v="CUS8152"/>
    <x v="848"/>
    <x v="0"/>
    <x v="0"/>
    <x v="0"/>
    <s v="DES001"/>
    <x v="2"/>
    <n v="3"/>
    <n v="2"/>
    <x v="0"/>
    <n v="2.0999999999999996"/>
    <x v="2"/>
    <x v="1"/>
    <x v="0"/>
  </r>
  <r>
    <s v="CUS8153"/>
    <x v="115"/>
    <x v="0"/>
    <x v="0"/>
    <x v="2"/>
    <s v="SND001"/>
    <x v="2"/>
    <n v="3"/>
    <n v="1"/>
    <x v="4"/>
    <n v="1.0499999999999998"/>
    <x v="0"/>
    <x v="6"/>
    <x v="5"/>
  </r>
  <r>
    <s v="CUS8154"/>
    <x v="238"/>
    <x v="2"/>
    <x v="5"/>
    <x v="15"/>
    <s v="SND001"/>
    <x v="5"/>
    <n v="3.75"/>
    <n v="1"/>
    <x v="10"/>
    <n v="1.3125"/>
    <x v="1"/>
    <x v="5"/>
    <x v="3"/>
  </r>
  <r>
    <s v="CUS8155"/>
    <x v="1067"/>
    <x v="2"/>
    <x v="3"/>
    <x v="9"/>
    <s v="CLD001"/>
    <x v="4"/>
    <n v="0.8"/>
    <n v="2"/>
    <x v="26"/>
    <n v="0.55999999999999994"/>
    <x v="1"/>
    <x v="2"/>
    <x v="2"/>
  </r>
  <r>
    <s v="CUS8156"/>
    <x v="678"/>
    <x v="2"/>
    <x v="3"/>
    <x v="5"/>
    <s v="SPC001"/>
    <x v="3"/>
    <n v="3.75"/>
    <n v="2"/>
    <x v="16"/>
    <n v="2.625"/>
    <x v="2"/>
    <x v="2"/>
    <x v="2"/>
  </r>
  <r>
    <s v="CUS8157"/>
    <x v="657"/>
    <x v="0"/>
    <x v="1"/>
    <x v="1"/>
    <s v="DES001"/>
    <x v="0"/>
    <n v="0.8"/>
    <n v="2"/>
    <x v="26"/>
    <n v="0.55999999999999994"/>
    <x v="1"/>
    <x v="6"/>
    <x v="0"/>
  </r>
  <r>
    <s v="CUS8158"/>
    <x v="494"/>
    <x v="4"/>
    <x v="5"/>
    <x v="13"/>
    <s v="SKT001"/>
    <x v="6"/>
    <n v="2"/>
    <n v="2"/>
    <x v="5"/>
    <n v="1.4"/>
    <x v="2"/>
    <x v="7"/>
    <x v="2"/>
  </r>
  <r>
    <s v="CUS8159"/>
    <x v="242"/>
    <x v="1"/>
    <x v="4"/>
    <x v="6"/>
    <s v="TEA001"/>
    <x v="2"/>
    <n v="3"/>
    <n v="1"/>
    <x v="4"/>
    <n v="1.0499999999999998"/>
    <x v="1"/>
    <x v="4"/>
    <x v="2"/>
  </r>
  <r>
    <s v="CUS8160"/>
    <x v="784"/>
    <x v="2"/>
    <x v="3"/>
    <x v="9"/>
    <s v="CLD001"/>
    <x v="6"/>
    <n v="2.5"/>
    <n v="1"/>
    <x v="11"/>
    <n v="0.875"/>
    <x v="2"/>
    <x v="7"/>
    <x v="2"/>
  </r>
  <r>
    <s v="CUS8161"/>
    <x v="851"/>
    <x v="2"/>
    <x v="5"/>
    <x v="8"/>
    <s v="DES001"/>
    <x v="1"/>
    <n v="3.25"/>
    <n v="1"/>
    <x v="14"/>
    <n v="1.1375"/>
    <x v="1"/>
    <x v="6"/>
    <x v="0"/>
  </r>
  <r>
    <s v="CUS8162"/>
    <x v="796"/>
    <x v="0"/>
    <x v="7"/>
    <x v="11"/>
    <s v="SND001"/>
    <x v="2"/>
    <n v="3.75"/>
    <n v="1"/>
    <x v="10"/>
    <n v="1.3125"/>
    <x v="1"/>
    <x v="2"/>
    <x v="3"/>
  </r>
  <r>
    <s v="CUS8163"/>
    <x v="602"/>
    <x v="2"/>
    <x v="5"/>
    <x v="15"/>
    <s v="SKT001"/>
    <x v="2"/>
    <n v="2.2000000000000002"/>
    <n v="1"/>
    <x v="23"/>
    <n v="0.77"/>
    <x v="0"/>
    <x v="11"/>
    <x v="6"/>
  </r>
  <r>
    <s v="CUS8164"/>
    <x v="21"/>
    <x v="3"/>
    <x v="8"/>
    <x v="16"/>
    <s v="CLD001"/>
    <x v="4"/>
    <n v="2.5"/>
    <n v="2"/>
    <x v="17"/>
    <n v="1.75"/>
    <x v="0"/>
    <x v="8"/>
    <x v="4"/>
  </r>
  <r>
    <s v="CUS8165"/>
    <x v="118"/>
    <x v="1"/>
    <x v="2"/>
    <x v="4"/>
    <s v="TEA001"/>
    <x v="2"/>
    <n v="3"/>
    <n v="2"/>
    <x v="0"/>
    <n v="2.0999999999999996"/>
    <x v="0"/>
    <x v="7"/>
    <x v="4"/>
  </r>
  <r>
    <s v="CUS8166"/>
    <x v="157"/>
    <x v="1"/>
    <x v="4"/>
    <x v="14"/>
    <s v="SPC001"/>
    <x v="3"/>
    <n v="2.5499999999999998"/>
    <n v="2"/>
    <x v="13"/>
    <n v="1.7849999999999997"/>
    <x v="2"/>
    <x v="11"/>
    <x v="2"/>
  </r>
  <r>
    <s v="CUS8167"/>
    <x v="0"/>
    <x v="2"/>
    <x v="5"/>
    <x v="8"/>
    <s v="TEA001"/>
    <x v="1"/>
    <n v="3.1"/>
    <n v="2"/>
    <x v="1"/>
    <n v="2.17"/>
    <x v="0"/>
    <x v="0"/>
    <x v="0"/>
  </r>
  <r>
    <s v="CUS8168"/>
    <x v="805"/>
    <x v="2"/>
    <x v="5"/>
    <x v="15"/>
    <s v="SKT001"/>
    <x v="3"/>
    <n v="2.5"/>
    <n v="2"/>
    <x v="17"/>
    <n v="1.75"/>
    <x v="1"/>
    <x v="4"/>
    <x v="4"/>
  </r>
  <r>
    <s v="CUS8169"/>
    <x v="921"/>
    <x v="4"/>
    <x v="5"/>
    <x v="12"/>
    <s v="COF001"/>
    <x v="6"/>
    <n v="2.2000000000000002"/>
    <n v="1"/>
    <x v="23"/>
    <n v="0.77"/>
    <x v="0"/>
    <x v="10"/>
    <x v="4"/>
  </r>
  <r>
    <s v="CUS8170"/>
    <x v="27"/>
    <x v="1"/>
    <x v="4"/>
    <x v="14"/>
    <s v="CLD001"/>
    <x v="5"/>
    <n v="3.75"/>
    <n v="1"/>
    <x v="10"/>
    <n v="1.3125"/>
    <x v="0"/>
    <x v="8"/>
    <x v="6"/>
  </r>
  <r>
    <s v="CUS8171"/>
    <x v="471"/>
    <x v="1"/>
    <x v="2"/>
    <x v="4"/>
    <s v="SPC001"/>
    <x v="0"/>
    <n v="3.75"/>
    <n v="1"/>
    <x v="10"/>
    <n v="1.3125"/>
    <x v="1"/>
    <x v="8"/>
    <x v="5"/>
  </r>
  <r>
    <s v="CUS8172"/>
    <x v="941"/>
    <x v="1"/>
    <x v="2"/>
    <x v="4"/>
    <s v="SPC001"/>
    <x v="3"/>
    <n v="4.25"/>
    <n v="1"/>
    <x v="6"/>
    <n v="1.4874999999999998"/>
    <x v="0"/>
    <x v="10"/>
    <x v="0"/>
  </r>
  <r>
    <s v="CUS8173"/>
    <x v="347"/>
    <x v="0"/>
    <x v="0"/>
    <x v="0"/>
    <s v="DES001"/>
    <x v="2"/>
    <n v="0.8"/>
    <n v="2"/>
    <x v="26"/>
    <n v="0.55999999999999994"/>
    <x v="0"/>
    <x v="1"/>
    <x v="6"/>
  </r>
  <r>
    <s v="CUS8174"/>
    <x v="734"/>
    <x v="1"/>
    <x v="4"/>
    <x v="14"/>
    <s v="SKT001"/>
    <x v="5"/>
    <n v="3.1"/>
    <n v="1"/>
    <x v="9"/>
    <n v="1.085"/>
    <x v="0"/>
    <x v="7"/>
    <x v="6"/>
  </r>
  <r>
    <s v="CUS8175"/>
    <x v="454"/>
    <x v="2"/>
    <x v="5"/>
    <x v="15"/>
    <s v="SND001"/>
    <x v="0"/>
    <n v="3.75"/>
    <n v="1"/>
    <x v="10"/>
    <n v="1.3125"/>
    <x v="0"/>
    <x v="2"/>
    <x v="4"/>
  </r>
  <r>
    <s v="CUS8176"/>
    <x v="831"/>
    <x v="4"/>
    <x v="5"/>
    <x v="12"/>
    <s v="SKT001"/>
    <x v="1"/>
    <n v="18"/>
    <n v="1"/>
    <x v="34"/>
    <n v="6.3"/>
    <x v="1"/>
    <x v="11"/>
    <x v="1"/>
  </r>
  <r>
    <s v="CUS8177"/>
    <x v="45"/>
    <x v="0"/>
    <x v="7"/>
    <x v="11"/>
    <s v="SND001"/>
    <x v="5"/>
    <n v="3"/>
    <n v="2"/>
    <x v="0"/>
    <n v="2.0999999999999996"/>
    <x v="1"/>
    <x v="3"/>
    <x v="1"/>
  </r>
  <r>
    <s v="CUS8178"/>
    <x v="610"/>
    <x v="1"/>
    <x v="2"/>
    <x v="3"/>
    <s v="SPC001"/>
    <x v="0"/>
    <n v="3"/>
    <n v="1"/>
    <x v="4"/>
    <n v="1.0499999999999998"/>
    <x v="2"/>
    <x v="2"/>
    <x v="1"/>
  </r>
  <r>
    <s v="CUS8179"/>
    <x v="664"/>
    <x v="2"/>
    <x v="3"/>
    <x v="9"/>
    <s v="TEA001"/>
    <x v="3"/>
    <n v="3.5"/>
    <n v="1"/>
    <x v="15"/>
    <n v="1.2249999999999999"/>
    <x v="1"/>
    <x v="10"/>
    <x v="1"/>
  </r>
  <r>
    <s v="CUS8180"/>
    <x v="783"/>
    <x v="1"/>
    <x v="2"/>
    <x v="3"/>
    <s v="COF001"/>
    <x v="6"/>
    <n v="2.5499999999999998"/>
    <n v="2"/>
    <x v="13"/>
    <n v="1.7849999999999997"/>
    <x v="1"/>
    <x v="2"/>
    <x v="3"/>
  </r>
  <r>
    <s v="CUS8181"/>
    <x v="1004"/>
    <x v="1"/>
    <x v="4"/>
    <x v="6"/>
    <s v="COF001"/>
    <x v="2"/>
    <n v="3.75"/>
    <n v="1"/>
    <x v="10"/>
    <n v="1.3125"/>
    <x v="2"/>
    <x v="10"/>
    <x v="1"/>
  </r>
  <r>
    <s v="CUS8182"/>
    <x v="761"/>
    <x v="4"/>
    <x v="5"/>
    <x v="13"/>
    <s v="TEA001"/>
    <x v="3"/>
    <n v="2.5499999999999998"/>
    <n v="1"/>
    <x v="8"/>
    <n v="0.89249999999999985"/>
    <x v="2"/>
    <x v="0"/>
    <x v="0"/>
  </r>
  <r>
    <s v="CUS8183"/>
    <x v="370"/>
    <x v="1"/>
    <x v="4"/>
    <x v="14"/>
    <s v="TEA001"/>
    <x v="4"/>
    <n v="2.5"/>
    <n v="2"/>
    <x v="17"/>
    <n v="1.75"/>
    <x v="2"/>
    <x v="9"/>
    <x v="4"/>
  </r>
  <r>
    <s v="CUS8184"/>
    <x v="704"/>
    <x v="4"/>
    <x v="5"/>
    <x v="13"/>
    <s v="DES001"/>
    <x v="2"/>
    <n v="3.5"/>
    <n v="2"/>
    <x v="7"/>
    <n v="2.4499999999999997"/>
    <x v="2"/>
    <x v="9"/>
    <x v="5"/>
  </r>
  <r>
    <s v="CUS8185"/>
    <x v="399"/>
    <x v="1"/>
    <x v="4"/>
    <x v="14"/>
    <s v="SND001"/>
    <x v="0"/>
    <n v="4.5"/>
    <n v="1"/>
    <x v="18"/>
    <n v="1.575"/>
    <x v="0"/>
    <x v="5"/>
    <x v="2"/>
  </r>
  <r>
    <s v="CUS8186"/>
    <x v="803"/>
    <x v="2"/>
    <x v="5"/>
    <x v="8"/>
    <s v="CLD001"/>
    <x v="3"/>
    <n v="3"/>
    <n v="1"/>
    <x v="4"/>
    <n v="1.0499999999999998"/>
    <x v="0"/>
    <x v="3"/>
    <x v="1"/>
  </r>
  <r>
    <s v="CUS8187"/>
    <x v="158"/>
    <x v="0"/>
    <x v="0"/>
    <x v="0"/>
    <s v="SPC001"/>
    <x v="4"/>
    <n v="3.5"/>
    <n v="1"/>
    <x v="15"/>
    <n v="1.2249999999999999"/>
    <x v="0"/>
    <x v="0"/>
    <x v="1"/>
  </r>
  <r>
    <s v="CUS8188"/>
    <x v="451"/>
    <x v="1"/>
    <x v="4"/>
    <x v="6"/>
    <s v="SPC001"/>
    <x v="3"/>
    <n v="3.75"/>
    <n v="2"/>
    <x v="16"/>
    <n v="2.625"/>
    <x v="2"/>
    <x v="8"/>
    <x v="2"/>
  </r>
  <r>
    <s v="CUS8189"/>
    <x v="521"/>
    <x v="1"/>
    <x v="4"/>
    <x v="14"/>
    <s v="SND001"/>
    <x v="3"/>
    <n v="3.5"/>
    <n v="1"/>
    <x v="15"/>
    <n v="1.2249999999999999"/>
    <x v="0"/>
    <x v="9"/>
    <x v="4"/>
  </r>
  <r>
    <s v="CUS8190"/>
    <x v="726"/>
    <x v="3"/>
    <x v="8"/>
    <x v="16"/>
    <s v="TEA001"/>
    <x v="5"/>
    <n v="20.45"/>
    <n v="1"/>
    <x v="36"/>
    <n v="7.1574999999999989"/>
    <x v="2"/>
    <x v="9"/>
    <x v="3"/>
  </r>
  <r>
    <s v="CUS8191"/>
    <x v="250"/>
    <x v="4"/>
    <x v="5"/>
    <x v="12"/>
    <s v="SKT001"/>
    <x v="1"/>
    <n v="2.5"/>
    <n v="2"/>
    <x v="17"/>
    <n v="1.75"/>
    <x v="2"/>
    <x v="7"/>
    <x v="3"/>
  </r>
  <r>
    <s v="CUS8192"/>
    <x v="824"/>
    <x v="0"/>
    <x v="0"/>
    <x v="0"/>
    <s v="TEA001"/>
    <x v="3"/>
    <n v="14.75"/>
    <n v="1"/>
    <x v="41"/>
    <n v="5.1624999999999996"/>
    <x v="1"/>
    <x v="5"/>
    <x v="0"/>
  </r>
  <r>
    <s v="CUS8193"/>
    <x v="898"/>
    <x v="0"/>
    <x v="1"/>
    <x v="1"/>
    <s v="TEA001"/>
    <x v="2"/>
    <n v="2.5"/>
    <n v="1"/>
    <x v="11"/>
    <n v="0.875"/>
    <x v="1"/>
    <x v="5"/>
    <x v="1"/>
  </r>
  <r>
    <s v="CUS8194"/>
    <x v="789"/>
    <x v="4"/>
    <x v="6"/>
    <x v="10"/>
    <s v="COF001"/>
    <x v="4"/>
    <n v="8.9499999999999993"/>
    <n v="1"/>
    <x v="27"/>
    <n v="3.1324999999999994"/>
    <x v="0"/>
    <x v="4"/>
    <x v="5"/>
  </r>
  <r>
    <s v="CUS8195"/>
    <x v="405"/>
    <x v="4"/>
    <x v="5"/>
    <x v="13"/>
    <s v="TEA001"/>
    <x v="4"/>
    <n v="3.75"/>
    <n v="2"/>
    <x v="16"/>
    <n v="2.625"/>
    <x v="2"/>
    <x v="1"/>
    <x v="6"/>
  </r>
  <r>
    <s v="CUS8196"/>
    <x v="242"/>
    <x v="2"/>
    <x v="5"/>
    <x v="8"/>
    <s v="SPC001"/>
    <x v="6"/>
    <n v="0.8"/>
    <n v="1"/>
    <x v="28"/>
    <n v="0.27999999999999997"/>
    <x v="1"/>
    <x v="4"/>
    <x v="2"/>
  </r>
  <r>
    <s v="CUS8197"/>
    <x v="960"/>
    <x v="4"/>
    <x v="6"/>
    <x v="10"/>
    <s v="COF001"/>
    <x v="2"/>
    <n v="2.5"/>
    <n v="1"/>
    <x v="11"/>
    <n v="0.875"/>
    <x v="2"/>
    <x v="8"/>
    <x v="4"/>
  </r>
  <r>
    <s v="CUS8198"/>
    <x v="1"/>
    <x v="2"/>
    <x v="5"/>
    <x v="8"/>
    <s v="TEA001"/>
    <x v="6"/>
    <n v="3.5"/>
    <n v="1"/>
    <x v="15"/>
    <n v="1.2249999999999999"/>
    <x v="1"/>
    <x v="1"/>
    <x v="0"/>
  </r>
  <r>
    <s v="CUS8199"/>
    <x v="398"/>
    <x v="2"/>
    <x v="3"/>
    <x v="5"/>
    <s v="DES001"/>
    <x v="3"/>
    <n v="3"/>
    <n v="1"/>
    <x v="4"/>
    <n v="1.0499999999999998"/>
    <x v="1"/>
    <x v="7"/>
    <x v="3"/>
  </r>
  <r>
    <s v="CUS8200"/>
    <x v="1005"/>
    <x v="3"/>
    <x v="1"/>
    <x v="7"/>
    <s v="TEA001"/>
    <x v="2"/>
    <n v="3.75"/>
    <n v="2"/>
    <x v="16"/>
    <n v="2.625"/>
    <x v="2"/>
    <x v="6"/>
    <x v="4"/>
  </r>
  <r>
    <s v="CUS8201"/>
    <x v="210"/>
    <x v="4"/>
    <x v="6"/>
    <x v="10"/>
    <s v="DES001"/>
    <x v="6"/>
    <n v="2.5"/>
    <n v="1"/>
    <x v="11"/>
    <n v="0.875"/>
    <x v="2"/>
    <x v="5"/>
    <x v="0"/>
  </r>
  <r>
    <s v="CUS8202"/>
    <x v="835"/>
    <x v="2"/>
    <x v="3"/>
    <x v="5"/>
    <s v="TEA001"/>
    <x v="6"/>
    <n v="3.75"/>
    <n v="2"/>
    <x v="16"/>
    <n v="2.625"/>
    <x v="1"/>
    <x v="11"/>
    <x v="4"/>
  </r>
  <r>
    <s v="CUS8203"/>
    <x v="546"/>
    <x v="1"/>
    <x v="2"/>
    <x v="3"/>
    <s v="CLD001"/>
    <x v="0"/>
    <n v="0.8"/>
    <n v="1"/>
    <x v="28"/>
    <n v="0.27999999999999997"/>
    <x v="2"/>
    <x v="4"/>
    <x v="6"/>
  </r>
  <r>
    <s v="CUS8204"/>
    <x v="714"/>
    <x v="2"/>
    <x v="3"/>
    <x v="9"/>
    <s v="SKT001"/>
    <x v="0"/>
    <n v="2.5"/>
    <n v="2"/>
    <x v="17"/>
    <n v="1.75"/>
    <x v="0"/>
    <x v="3"/>
    <x v="5"/>
  </r>
  <r>
    <s v="CUS8205"/>
    <x v="133"/>
    <x v="4"/>
    <x v="6"/>
    <x v="10"/>
    <s v="SKT001"/>
    <x v="3"/>
    <n v="3.1"/>
    <n v="2"/>
    <x v="1"/>
    <n v="2.17"/>
    <x v="0"/>
    <x v="0"/>
    <x v="4"/>
  </r>
  <r>
    <s v="CUS8206"/>
    <x v="4"/>
    <x v="3"/>
    <x v="1"/>
    <x v="7"/>
    <s v="DES001"/>
    <x v="1"/>
    <n v="2.5"/>
    <n v="1"/>
    <x v="11"/>
    <n v="0.875"/>
    <x v="0"/>
    <x v="4"/>
    <x v="2"/>
  </r>
  <r>
    <s v="CUS8207"/>
    <x v="327"/>
    <x v="0"/>
    <x v="1"/>
    <x v="1"/>
    <s v="SND001"/>
    <x v="0"/>
    <n v="3.5"/>
    <n v="2"/>
    <x v="7"/>
    <n v="2.4499999999999997"/>
    <x v="1"/>
    <x v="8"/>
    <x v="0"/>
  </r>
  <r>
    <s v="CUS8208"/>
    <x v="371"/>
    <x v="2"/>
    <x v="3"/>
    <x v="5"/>
    <s v="COF001"/>
    <x v="1"/>
    <n v="19.75"/>
    <n v="1"/>
    <x v="32"/>
    <n v="6.9124999999999996"/>
    <x v="2"/>
    <x v="2"/>
    <x v="4"/>
  </r>
  <r>
    <s v="CUS8209"/>
    <x v="610"/>
    <x v="0"/>
    <x v="1"/>
    <x v="1"/>
    <s v="SPC001"/>
    <x v="6"/>
    <n v="3"/>
    <n v="1"/>
    <x v="4"/>
    <n v="1.0499999999999998"/>
    <x v="2"/>
    <x v="2"/>
    <x v="1"/>
  </r>
  <r>
    <s v="CUS8210"/>
    <x v="0"/>
    <x v="4"/>
    <x v="5"/>
    <x v="13"/>
    <s v="CLD001"/>
    <x v="6"/>
    <n v="4"/>
    <n v="2"/>
    <x v="24"/>
    <n v="2.8"/>
    <x v="0"/>
    <x v="0"/>
    <x v="0"/>
  </r>
  <r>
    <s v="CUS8211"/>
    <x v="339"/>
    <x v="1"/>
    <x v="2"/>
    <x v="4"/>
    <s v="SND001"/>
    <x v="0"/>
    <n v="3"/>
    <n v="1"/>
    <x v="4"/>
    <n v="1.0499999999999998"/>
    <x v="0"/>
    <x v="2"/>
    <x v="5"/>
  </r>
  <r>
    <s v="CUS8212"/>
    <x v="300"/>
    <x v="2"/>
    <x v="5"/>
    <x v="8"/>
    <s v="SPC001"/>
    <x v="3"/>
    <n v="2.2000000000000002"/>
    <n v="2"/>
    <x v="19"/>
    <n v="1.54"/>
    <x v="0"/>
    <x v="5"/>
    <x v="1"/>
  </r>
  <r>
    <s v="CUS8213"/>
    <x v="859"/>
    <x v="0"/>
    <x v="7"/>
    <x v="11"/>
    <s v="COF001"/>
    <x v="1"/>
    <n v="3.75"/>
    <n v="2"/>
    <x v="16"/>
    <n v="2.625"/>
    <x v="1"/>
    <x v="1"/>
    <x v="4"/>
  </r>
  <r>
    <s v="CUS8214"/>
    <x v="555"/>
    <x v="2"/>
    <x v="5"/>
    <x v="15"/>
    <s v="TEA001"/>
    <x v="1"/>
    <n v="3.75"/>
    <n v="2"/>
    <x v="16"/>
    <n v="2.625"/>
    <x v="0"/>
    <x v="2"/>
    <x v="3"/>
  </r>
  <r>
    <s v="CUS8215"/>
    <x v="517"/>
    <x v="2"/>
    <x v="3"/>
    <x v="5"/>
    <s v="SPC001"/>
    <x v="6"/>
    <n v="3.5"/>
    <n v="1"/>
    <x v="15"/>
    <n v="1.2249999999999999"/>
    <x v="2"/>
    <x v="2"/>
    <x v="0"/>
  </r>
  <r>
    <s v="CUS8216"/>
    <x v="549"/>
    <x v="0"/>
    <x v="0"/>
    <x v="0"/>
    <s v="CLD001"/>
    <x v="3"/>
    <n v="4.75"/>
    <n v="1"/>
    <x v="12"/>
    <n v="1.6624999999999999"/>
    <x v="1"/>
    <x v="7"/>
    <x v="4"/>
  </r>
  <r>
    <s v="CUS8217"/>
    <x v="312"/>
    <x v="0"/>
    <x v="7"/>
    <x v="11"/>
    <s v="TEA001"/>
    <x v="1"/>
    <n v="3"/>
    <n v="1"/>
    <x v="4"/>
    <n v="1.0499999999999998"/>
    <x v="1"/>
    <x v="0"/>
    <x v="0"/>
  </r>
  <r>
    <s v="CUS8218"/>
    <x v="372"/>
    <x v="0"/>
    <x v="0"/>
    <x v="2"/>
    <s v="DES001"/>
    <x v="6"/>
    <n v="3.5"/>
    <n v="1"/>
    <x v="15"/>
    <n v="1.2249999999999999"/>
    <x v="1"/>
    <x v="2"/>
    <x v="6"/>
  </r>
  <r>
    <s v="CUS8219"/>
    <x v="496"/>
    <x v="1"/>
    <x v="2"/>
    <x v="3"/>
    <s v="COF001"/>
    <x v="0"/>
    <n v="4"/>
    <n v="2"/>
    <x v="24"/>
    <n v="2.8"/>
    <x v="0"/>
    <x v="2"/>
    <x v="3"/>
  </r>
  <r>
    <s v="CUS8220"/>
    <x v="701"/>
    <x v="1"/>
    <x v="4"/>
    <x v="14"/>
    <s v="CLD001"/>
    <x v="5"/>
    <n v="2.2000000000000002"/>
    <n v="1"/>
    <x v="23"/>
    <n v="0.77"/>
    <x v="2"/>
    <x v="6"/>
    <x v="5"/>
  </r>
  <r>
    <s v="CUS8221"/>
    <x v="275"/>
    <x v="4"/>
    <x v="5"/>
    <x v="12"/>
    <s v="COF001"/>
    <x v="1"/>
    <n v="4.5"/>
    <n v="1"/>
    <x v="18"/>
    <n v="1.575"/>
    <x v="0"/>
    <x v="2"/>
    <x v="1"/>
  </r>
  <r>
    <s v="CUS8222"/>
    <x v="1043"/>
    <x v="1"/>
    <x v="2"/>
    <x v="3"/>
    <s v="DES001"/>
    <x v="2"/>
    <n v="3.75"/>
    <n v="1"/>
    <x v="10"/>
    <n v="1.3125"/>
    <x v="1"/>
    <x v="10"/>
    <x v="2"/>
  </r>
  <r>
    <s v="CUS8223"/>
    <x v="428"/>
    <x v="3"/>
    <x v="8"/>
    <x v="16"/>
    <s v="COF001"/>
    <x v="6"/>
    <n v="4.5"/>
    <n v="2"/>
    <x v="2"/>
    <n v="3.15"/>
    <x v="0"/>
    <x v="1"/>
    <x v="6"/>
  </r>
  <r>
    <s v="CUS8224"/>
    <x v="746"/>
    <x v="1"/>
    <x v="4"/>
    <x v="14"/>
    <s v="SND001"/>
    <x v="5"/>
    <n v="3.5"/>
    <n v="2"/>
    <x v="7"/>
    <n v="2.4499999999999997"/>
    <x v="0"/>
    <x v="3"/>
    <x v="6"/>
  </r>
  <r>
    <s v="CUS8225"/>
    <x v="480"/>
    <x v="2"/>
    <x v="3"/>
    <x v="5"/>
    <s v="COF001"/>
    <x v="0"/>
    <n v="2.2000000000000002"/>
    <n v="2"/>
    <x v="19"/>
    <n v="1.54"/>
    <x v="2"/>
    <x v="10"/>
    <x v="5"/>
  </r>
  <r>
    <s v="CUS8226"/>
    <x v="131"/>
    <x v="4"/>
    <x v="5"/>
    <x v="13"/>
    <s v="SPC001"/>
    <x v="3"/>
    <n v="8.9499999999999993"/>
    <n v="1"/>
    <x v="27"/>
    <n v="3.1324999999999994"/>
    <x v="2"/>
    <x v="2"/>
    <x v="1"/>
  </r>
  <r>
    <s v="CUS8227"/>
    <x v="765"/>
    <x v="2"/>
    <x v="5"/>
    <x v="8"/>
    <s v="DES001"/>
    <x v="5"/>
    <n v="2.5"/>
    <n v="2"/>
    <x v="17"/>
    <n v="1.75"/>
    <x v="1"/>
    <x v="3"/>
    <x v="6"/>
  </r>
  <r>
    <s v="CUS8228"/>
    <x v="726"/>
    <x v="1"/>
    <x v="4"/>
    <x v="6"/>
    <s v="SKT001"/>
    <x v="4"/>
    <n v="3"/>
    <n v="2"/>
    <x v="0"/>
    <n v="2.0999999999999996"/>
    <x v="2"/>
    <x v="9"/>
    <x v="3"/>
  </r>
  <r>
    <s v="CUS8229"/>
    <x v="724"/>
    <x v="1"/>
    <x v="4"/>
    <x v="6"/>
    <s v="CLD001"/>
    <x v="2"/>
    <n v="3"/>
    <n v="2"/>
    <x v="0"/>
    <n v="2.0999999999999996"/>
    <x v="2"/>
    <x v="3"/>
    <x v="4"/>
  </r>
  <r>
    <s v="CUS8230"/>
    <x v="86"/>
    <x v="3"/>
    <x v="1"/>
    <x v="7"/>
    <s v="CLD001"/>
    <x v="1"/>
    <n v="2"/>
    <n v="2"/>
    <x v="5"/>
    <n v="1.4"/>
    <x v="2"/>
    <x v="2"/>
    <x v="2"/>
  </r>
  <r>
    <s v="CUS8231"/>
    <x v="521"/>
    <x v="0"/>
    <x v="0"/>
    <x v="0"/>
    <s v="SND001"/>
    <x v="5"/>
    <n v="2.5"/>
    <n v="2"/>
    <x v="17"/>
    <n v="1.75"/>
    <x v="0"/>
    <x v="9"/>
    <x v="4"/>
  </r>
  <r>
    <s v="CUS8232"/>
    <x v="723"/>
    <x v="4"/>
    <x v="5"/>
    <x v="13"/>
    <s v="CLD001"/>
    <x v="2"/>
    <n v="2.5"/>
    <n v="1"/>
    <x v="11"/>
    <n v="0.875"/>
    <x v="1"/>
    <x v="3"/>
    <x v="5"/>
  </r>
  <r>
    <s v="CUS8233"/>
    <x v="864"/>
    <x v="2"/>
    <x v="5"/>
    <x v="8"/>
    <s v="DES001"/>
    <x v="4"/>
    <n v="3.75"/>
    <n v="2"/>
    <x v="16"/>
    <n v="2.625"/>
    <x v="2"/>
    <x v="10"/>
    <x v="5"/>
  </r>
  <r>
    <s v="CUS8234"/>
    <x v="599"/>
    <x v="1"/>
    <x v="4"/>
    <x v="6"/>
    <s v="COF001"/>
    <x v="1"/>
    <n v="0.8"/>
    <n v="2"/>
    <x v="26"/>
    <n v="0.55999999999999994"/>
    <x v="0"/>
    <x v="2"/>
    <x v="2"/>
  </r>
  <r>
    <s v="CUS8235"/>
    <x v="70"/>
    <x v="0"/>
    <x v="1"/>
    <x v="1"/>
    <s v="SND001"/>
    <x v="3"/>
    <n v="2.2000000000000002"/>
    <n v="2"/>
    <x v="19"/>
    <n v="1.54"/>
    <x v="1"/>
    <x v="0"/>
    <x v="1"/>
  </r>
  <r>
    <s v="CUS8236"/>
    <x v="109"/>
    <x v="2"/>
    <x v="5"/>
    <x v="15"/>
    <s v="COF001"/>
    <x v="2"/>
    <n v="3.75"/>
    <n v="1"/>
    <x v="10"/>
    <n v="1.3125"/>
    <x v="0"/>
    <x v="10"/>
    <x v="0"/>
  </r>
  <r>
    <s v="CUS8237"/>
    <x v="40"/>
    <x v="1"/>
    <x v="4"/>
    <x v="14"/>
    <s v="COF001"/>
    <x v="3"/>
    <n v="0.8"/>
    <n v="1"/>
    <x v="28"/>
    <n v="0.27999999999999997"/>
    <x v="1"/>
    <x v="0"/>
    <x v="2"/>
  </r>
  <r>
    <s v="CUS8238"/>
    <x v="23"/>
    <x v="4"/>
    <x v="5"/>
    <x v="12"/>
    <s v="DES001"/>
    <x v="2"/>
    <n v="2.4500000000000002"/>
    <n v="2"/>
    <x v="25"/>
    <n v="1.7150000000000001"/>
    <x v="0"/>
    <x v="6"/>
    <x v="2"/>
  </r>
  <r>
    <s v="CUS8239"/>
    <x v="826"/>
    <x v="2"/>
    <x v="3"/>
    <x v="5"/>
    <s v="SPC001"/>
    <x v="5"/>
    <n v="3.5"/>
    <n v="2"/>
    <x v="7"/>
    <n v="2.4499999999999997"/>
    <x v="0"/>
    <x v="3"/>
    <x v="6"/>
  </r>
  <r>
    <s v="CUS8240"/>
    <x v="850"/>
    <x v="0"/>
    <x v="7"/>
    <x v="11"/>
    <s v="DES001"/>
    <x v="6"/>
    <n v="2.4500000000000002"/>
    <n v="2"/>
    <x v="25"/>
    <n v="1.7150000000000001"/>
    <x v="2"/>
    <x v="10"/>
    <x v="2"/>
  </r>
  <r>
    <s v="CUS8241"/>
    <x v="713"/>
    <x v="1"/>
    <x v="4"/>
    <x v="6"/>
    <s v="SKT001"/>
    <x v="3"/>
    <n v="3"/>
    <n v="1"/>
    <x v="4"/>
    <n v="1.0499999999999998"/>
    <x v="1"/>
    <x v="0"/>
    <x v="4"/>
  </r>
  <r>
    <s v="CUS8242"/>
    <x v="1087"/>
    <x v="0"/>
    <x v="7"/>
    <x v="11"/>
    <s v="SPC001"/>
    <x v="5"/>
    <n v="4.25"/>
    <n v="2"/>
    <x v="21"/>
    <n v="2.9749999999999996"/>
    <x v="0"/>
    <x v="2"/>
    <x v="0"/>
  </r>
  <r>
    <s v="CUS8243"/>
    <x v="33"/>
    <x v="0"/>
    <x v="7"/>
    <x v="11"/>
    <s v="SPC001"/>
    <x v="6"/>
    <n v="0.8"/>
    <n v="2"/>
    <x v="26"/>
    <n v="0.55999999999999994"/>
    <x v="1"/>
    <x v="1"/>
    <x v="3"/>
  </r>
  <r>
    <s v="CUS8244"/>
    <x v="203"/>
    <x v="0"/>
    <x v="0"/>
    <x v="2"/>
    <s v="SKT001"/>
    <x v="0"/>
    <n v="3.1"/>
    <n v="2"/>
    <x v="1"/>
    <n v="2.17"/>
    <x v="2"/>
    <x v="8"/>
    <x v="3"/>
  </r>
  <r>
    <s v="CUS8245"/>
    <x v="1001"/>
    <x v="3"/>
    <x v="1"/>
    <x v="7"/>
    <s v="CLD001"/>
    <x v="5"/>
    <n v="3"/>
    <n v="1"/>
    <x v="4"/>
    <n v="1.0499999999999998"/>
    <x v="0"/>
    <x v="11"/>
    <x v="4"/>
  </r>
  <r>
    <s v="CUS8246"/>
    <x v="884"/>
    <x v="2"/>
    <x v="5"/>
    <x v="15"/>
    <s v="SND001"/>
    <x v="1"/>
    <n v="8.9499999999999993"/>
    <n v="1"/>
    <x v="27"/>
    <n v="3.1324999999999994"/>
    <x v="2"/>
    <x v="5"/>
    <x v="4"/>
  </r>
  <r>
    <s v="CUS8247"/>
    <x v="727"/>
    <x v="0"/>
    <x v="0"/>
    <x v="2"/>
    <s v="TEA001"/>
    <x v="3"/>
    <n v="2.2000000000000002"/>
    <n v="1"/>
    <x v="23"/>
    <n v="0.77"/>
    <x v="2"/>
    <x v="3"/>
    <x v="3"/>
  </r>
  <r>
    <s v="CUS8248"/>
    <x v="859"/>
    <x v="0"/>
    <x v="0"/>
    <x v="0"/>
    <s v="SND001"/>
    <x v="0"/>
    <n v="3.75"/>
    <n v="2"/>
    <x v="16"/>
    <n v="2.625"/>
    <x v="1"/>
    <x v="1"/>
    <x v="4"/>
  </r>
  <r>
    <s v="CUS8249"/>
    <x v="576"/>
    <x v="0"/>
    <x v="0"/>
    <x v="0"/>
    <s v="TEA001"/>
    <x v="4"/>
    <n v="3"/>
    <n v="1"/>
    <x v="4"/>
    <n v="1.0499999999999998"/>
    <x v="0"/>
    <x v="7"/>
    <x v="1"/>
  </r>
  <r>
    <s v="CUS8250"/>
    <x v="814"/>
    <x v="2"/>
    <x v="3"/>
    <x v="9"/>
    <s v="DES001"/>
    <x v="3"/>
    <n v="2"/>
    <n v="2"/>
    <x v="5"/>
    <n v="1.4"/>
    <x v="2"/>
    <x v="0"/>
    <x v="3"/>
  </r>
  <r>
    <s v="CUS8251"/>
    <x v="275"/>
    <x v="2"/>
    <x v="5"/>
    <x v="8"/>
    <s v="DES001"/>
    <x v="2"/>
    <n v="2"/>
    <n v="2"/>
    <x v="5"/>
    <n v="1.4"/>
    <x v="0"/>
    <x v="2"/>
    <x v="1"/>
  </r>
  <r>
    <s v="CUS8252"/>
    <x v="384"/>
    <x v="4"/>
    <x v="5"/>
    <x v="12"/>
    <s v="DES001"/>
    <x v="4"/>
    <n v="22.5"/>
    <n v="1"/>
    <x v="39"/>
    <n v="7.8749999999999991"/>
    <x v="1"/>
    <x v="4"/>
    <x v="1"/>
  </r>
  <r>
    <s v="CUS8253"/>
    <x v="640"/>
    <x v="0"/>
    <x v="1"/>
    <x v="1"/>
    <s v="SKT001"/>
    <x v="0"/>
    <n v="4"/>
    <n v="2"/>
    <x v="24"/>
    <n v="2.8"/>
    <x v="2"/>
    <x v="4"/>
    <x v="2"/>
  </r>
  <r>
    <s v="CUS8254"/>
    <x v="965"/>
    <x v="2"/>
    <x v="5"/>
    <x v="8"/>
    <s v="DES001"/>
    <x v="0"/>
    <n v="3.75"/>
    <n v="2"/>
    <x v="16"/>
    <n v="2.625"/>
    <x v="0"/>
    <x v="2"/>
    <x v="2"/>
  </r>
  <r>
    <s v="CUS8255"/>
    <x v="233"/>
    <x v="4"/>
    <x v="5"/>
    <x v="13"/>
    <s v="COF001"/>
    <x v="6"/>
    <n v="3.5"/>
    <n v="2"/>
    <x v="7"/>
    <n v="2.4499999999999997"/>
    <x v="1"/>
    <x v="5"/>
    <x v="2"/>
  </r>
  <r>
    <s v="CUS8256"/>
    <x v="672"/>
    <x v="4"/>
    <x v="5"/>
    <x v="13"/>
    <s v="SND001"/>
    <x v="3"/>
    <n v="2.5499999999999998"/>
    <n v="2"/>
    <x v="13"/>
    <n v="1.7849999999999997"/>
    <x v="0"/>
    <x v="0"/>
    <x v="2"/>
  </r>
  <r>
    <s v="CUS8257"/>
    <x v="827"/>
    <x v="2"/>
    <x v="3"/>
    <x v="9"/>
    <s v="SND001"/>
    <x v="1"/>
    <n v="3.75"/>
    <n v="1"/>
    <x v="10"/>
    <n v="1.3125"/>
    <x v="0"/>
    <x v="10"/>
    <x v="2"/>
  </r>
  <r>
    <s v="CUS8258"/>
    <x v="483"/>
    <x v="3"/>
    <x v="1"/>
    <x v="7"/>
    <s v="TEA001"/>
    <x v="2"/>
    <n v="0.8"/>
    <n v="1"/>
    <x v="28"/>
    <n v="0.27999999999999997"/>
    <x v="1"/>
    <x v="5"/>
    <x v="0"/>
  </r>
  <r>
    <s v="CUS8259"/>
    <x v="460"/>
    <x v="2"/>
    <x v="3"/>
    <x v="9"/>
    <s v="SKT001"/>
    <x v="5"/>
    <n v="2.5499999999999998"/>
    <n v="2"/>
    <x v="13"/>
    <n v="1.7849999999999997"/>
    <x v="1"/>
    <x v="9"/>
    <x v="0"/>
  </r>
  <r>
    <s v="CUS8260"/>
    <x v="863"/>
    <x v="4"/>
    <x v="5"/>
    <x v="13"/>
    <s v="COF001"/>
    <x v="2"/>
    <n v="2.2000000000000002"/>
    <n v="2"/>
    <x v="19"/>
    <n v="1.54"/>
    <x v="2"/>
    <x v="6"/>
    <x v="0"/>
  </r>
  <r>
    <s v="CUS8261"/>
    <x v="264"/>
    <x v="0"/>
    <x v="1"/>
    <x v="1"/>
    <s v="TEA001"/>
    <x v="1"/>
    <n v="3.75"/>
    <n v="2"/>
    <x v="16"/>
    <n v="2.625"/>
    <x v="2"/>
    <x v="5"/>
    <x v="5"/>
  </r>
  <r>
    <s v="CUS8262"/>
    <x v="320"/>
    <x v="3"/>
    <x v="1"/>
    <x v="7"/>
    <s v="DES001"/>
    <x v="5"/>
    <n v="0.8"/>
    <n v="1"/>
    <x v="28"/>
    <n v="0.27999999999999997"/>
    <x v="1"/>
    <x v="2"/>
    <x v="0"/>
  </r>
  <r>
    <s v="CUS8263"/>
    <x v="552"/>
    <x v="1"/>
    <x v="4"/>
    <x v="6"/>
    <s v="TEA001"/>
    <x v="5"/>
    <n v="2.5"/>
    <n v="2"/>
    <x v="17"/>
    <n v="1.75"/>
    <x v="2"/>
    <x v="10"/>
    <x v="0"/>
  </r>
  <r>
    <s v="CUS8264"/>
    <x v="296"/>
    <x v="4"/>
    <x v="5"/>
    <x v="13"/>
    <s v="SPC001"/>
    <x v="6"/>
    <n v="3"/>
    <n v="1"/>
    <x v="4"/>
    <n v="1.0499999999999998"/>
    <x v="2"/>
    <x v="3"/>
    <x v="0"/>
  </r>
  <r>
    <s v="CUS8265"/>
    <x v="569"/>
    <x v="3"/>
    <x v="8"/>
    <x v="16"/>
    <s v="CLD001"/>
    <x v="4"/>
    <n v="2.5"/>
    <n v="2"/>
    <x v="17"/>
    <n v="1.75"/>
    <x v="2"/>
    <x v="2"/>
    <x v="6"/>
  </r>
  <r>
    <s v="CUS8266"/>
    <x v="571"/>
    <x v="0"/>
    <x v="0"/>
    <x v="0"/>
    <s v="DES001"/>
    <x v="0"/>
    <n v="2.5"/>
    <n v="1"/>
    <x v="11"/>
    <n v="0.875"/>
    <x v="0"/>
    <x v="8"/>
    <x v="5"/>
  </r>
  <r>
    <s v="CUS8267"/>
    <x v="53"/>
    <x v="2"/>
    <x v="5"/>
    <x v="15"/>
    <s v="TEA001"/>
    <x v="0"/>
    <n v="3.1"/>
    <n v="2"/>
    <x v="1"/>
    <n v="2.17"/>
    <x v="0"/>
    <x v="3"/>
    <x v="0"/>
  </r>
  <r>
    <s v="CUS8268"/>
    <x v="89"/>
    <x v="0"/>
    <x v="0"/>
    <x v="0"/>
    <s v="TEA001"/>
    <x v="0"/>
    <n v="3"/>
    <n v="2"/>
    <x v="0"/>
    <n v="2.0999999999999996"/>
    <x v="0"/>
    <x v="0"/>
    <x v="0"/>
  </r>
  <r>
    <s v="CUS8269"/>
    <x v="795"/>
    <x v="0"/>
    <x v="0"/>
    <x v="0"/>
    <s v="COF001"/>
    <x v="0"/>
    <n v="2.5"/>
    <n v="2"/>
    <x v="17"/>
    <n v="1.75"/>
    <x v="2"/>
    <x v="0"/>
    <x v="5"/>
  </r>
  <r>
    <s v="CUS8270"/>
    <x v="6"/>
    <x v="4"/>
    <x v="6"/>
    <x v="10"/>
    <s v="DES001"/>
    <x v="4"/>
    <n v="3"/>
    <n v="1"/>
    <x v="4"/>
    <n v="1.0499999999999998"/>
    <x v="0"/>
    <x v="6"/>
    <x v="3"/>
  </r>
  <r>
    <s v="CUS8271"/>
    <x v="408"/>
    <x v="0"/>
    <x v="0"/>
    <x v="0"/>
    <s v="DES001"/>
    <x v="5"/>
    <n v="2.5499999999999998"/>
    <n v="2"/>
    <x v="13"/>
    <n v="1.7849999999999997"/>
    <x v="1"/>
    <x v="1"/>
    <x v="6"/>
  </r>
  <r>
    <s v="CUS8272"/>
    <x v="806"/>
    <x v="0"/>
    <x v="0"/>
    <x v="0"/>
    <s v="DES001"/>
    <x v="1"/>
    <n v="4"/>
    <n v="2"/>
    <x v="24"/>
    <n v="2.8"/>
    <x v="2"/>
    <x v="1"/>
    <x v="4"/>
  </r>
  <r>
    <s v="CUS8273"/>
    <x v="655"/>
    <x v="2"/>
    <x v="5"/>
    <x v="8"/>
    <s v="DES001"/>
    <x v="6"/>
    <n v="3.5"/>
    <n v="1"/>
    <x v="15"/>
    <n v="1.2249999999999999"/>
    <x v="1"/>
    <x v="7"/>
    <x v="4"/>
  </r>
  <r>
    <s v="CUS8274"/>
    <x v="24"/>
    <x v="0"/>
    <x v="1"/>
    <x v="1"/>
    <s v="COF001"/>
    <x v="5"/>
    <n v="2.5"/>
    <n v="2"/>
    <x v="17"/>
    <n v="1.75"/>
    <x v="0"/>
    <x v="6"/>
    <x v="4"/>
  </r>
  <r>
    <s v="CUS8275"/>
    <x v="302"/>
    <x v="1"/>
    <x v="4"/>
    <x v="6"/>
    <s v="DES001"/>
    <x v="4"/>
    <n v="2.5"/>
    <n v="2"/>
    <x v="17"/>
    <n v="1.75"/>
    <x v="2"/>
    <x v="8"/>
    <x v="4"/>
  </r>
  <r>
    <s v="CUS8276"/>
    <x v="614"/>
    <x v="3"/>
    <x v="8"/>
    <x v="16"/>
    <s v="CLD001"/>
    <x v="1"/>
    <n v="3"/>
    <n v="1"/>
    <x v="4"/>
    <n v="1.0499999999999998"/>
    <x v="1"/>
    <x v="3"/>
    <x v="5"/>
  </r>
  <r>
    <s v="CUS8277"/>
    <x v="163"/>
    <x v="4"/>
    <x v="5"/>
    <x v="12"/>
    <s v="CLD001"/>
    <x v="3"/>
    <n v="3.5"/>
    <n v="1"/>
    <x v="15"/>
    <n v="1.2249999999999999"/>
    <x v="1"/>
    <x v="2"/>
    <x v="2"/>
  </r>
  <r>
    <s v="CUS8278"/>
    <x v="439"/>
    <x v="4"/>
    <x v="5"/>
    <x v="13"/>
    <s v="SPC001"/>
    <x v="3"/>
    <n v="2.5"/>
    <n v="1"/>
    <x v="11"/>
    <n v="0.875"/>
    <x v="0"/>
    <x v="3"/>
    <x v="0"/>
  </r>
  <r>
    <s v="CUS8279"/>
    <x v="265"/>
    <x v="3"/>
    <x v="1"/>
    <x v="7"/>
    <s v="CLD001"/>
    <x v="5"/>
    <n v="7.6"/>
    <n v="1"/>
    <x v="42"/>
    <n v="2.6599999999999997"/>
    <x v="1"/>
    <x v="2"/>
    <x v="5"/>
  </r>
  <r>
    <s v="CUS8280"/>
    <x v="959"/>
    <x v="0"/>
    <x v="0"/>
    <x v="0"/>
    <s v="DES001"/>
    <x v="2"/>
    <n v="3.75"/>
    <n v="2"/>
    <x v="16"/>
    <n v="2.625"/>
    <x v="1"/>
    <x v="10"/>
    <x v="5"/>
  </r>
  <r>
    <s v="CUS8281"/>
    <x v="861"/>
    <x v="4"/>
    <x v="5"/>
    <x v="13"/>
    <s v="TEA001"/>
    <x v="3"/>
    <n v="3"/>
    <n v="2"/>
    <x v="0"/>
    <n v="2.0999999999999996"/>
    <x v="0"/>
    <x v="4"/>
    <x v="5"/>
  </r>
  <r>
    <s v="CUS8282"/>
    <x v="304"/>
    <x v="3"/>
    <x v="1"/>
    <x v="7"/>
    <s v="TEA001"/>
    <x v="5"/>
    <n v="3"/>
    <n v="2"/>
    <x v="0"/>
    <n v="2.0999999999999996"/>
    <x v="0"/>
    <x v="5"/>
    <x v="0"/>
  </r>
  <r>
    <s v="CUS8283"/>
    <x v="960"/>
    <x v="1"/>
    <x v="2"/>
    <x v="3"/>
    <s v="DES001"/>
    <x v="0"/>
    <n v="2.5"/>
    <n v="1"/>
    <x v="11"/>
    <n v="0.875"/>
    <x v="2"/>
    <x v="8"/>
    <x v="4"/>
  </r>
  <r>
    <s v="CUS8284"/>
    <x v="379"/>
    <x v="0"/>
    <x v="7"/>
    <x v="11"/>
    <s v="SKT001"/>
    <x v="2"/>
    <n v="3.25"/>
    <n v="1"/>
    <x v="14"/>
    <n v="1.1375"/>
    <x v="2"/>
    <x v="2"/>
    <x v="1"/>
  </r>
  <r>
    <s v="CUS8285"/>
    <x v="805"/>
    <x v="3"/>
    <x v="8"/>
    <x v="16"/>
    <s v="COF001"/>
    <x v="4"/>
    <n v="2.5"/>
    <n v="1"/>
    <x v="11"/>
    <n v="0.875"/>
    <x v="1"/>
    <x v="4"/>
    <x v="4"/>
  </r>
  <r>
    <s v="CUS8286"/>
    <x v="4"/>
    <x v="2"/>
    <x v="3"/>
    <x v="5"/>
    <s v="CLD001"/>
    <x v="1"/>
    <n v="3"/>
    <n v="1"/>
    <x v="4"/>
    <n v="1.0499999999999998"/>
    <x v="0"/>
    <x v="4"/>
    <x v="2"/>
  </r>
  <r>
    <s v="CUS8287"/>
    <x v="755"/>
    <x v="3"/>
    <x v="8"/>
    <x v="16"/>
    <s v="SKT001"/>
    <x v="4"/>
    <n v="3.1"/>
    <n v="1"/>
    <x v="9"/>
    <n v="1.085"/>
    <x v="1"/>
    <x v="5"/>
    <x v="3"/>
  </r>
  <r>
    <s v="CUS8288"/>
    <x v="289"/>
    <x v="2"/>
    <x v="3"/>
    <x v="5"/>
    <s v="SPC001"/>
    <x v="0"/>
    <n v="3"/>
    <n v="2"/>
    <x v="0"/>
    <n v="2.0999999999999996"/>
    <x v="2"/>
    <x v="3"/>
    <x v="0"/>
  </r>
  <r>
    <s v="CUS8289"/>
    <x v="378"/>
    <x v="0"/>
    <x v="1"/>
    <x v="1"/>
    <s v="SKT001"/>
    <x v="3"/>
    <n v="3.5"/>
    <n v="1"/>
    <x v="15"/>
    <n v="1.2249999999999999"/>
    <x v="0"/>
    <x v="0"/>
    <x v="0"/>
  </r>
  <r>
    <s v="CUS8290"/>
    <x v="763"/>
    <x v="1"/>
    <x v="2"/>
    <x v="4"/>
    <s v="COF001"/>
    <x v="5"/>
    <n v="2.5"/>
    <n v="2"/>
    <x v="17"/>
    <n v="1.75"/>
    <x v="2"/>
    <x v="4"/>
    <x v="2"/>
  </r>
  <r>
    <s v="CUS8291"/>
    <x v="413"/>
    <x v="2"/>
    <x v="5"/>
    <x v="15"/>
    <s v="SPC001"/>
    <x v="6"/>
    <n v="3"/>
    <n v="1"/>
    <x v="4"/>
    <n v="1.0499999999999998"/>
    <x v="1"/>
    <x v="9"/>
    <x v="2"/>
  </r>
  <r>
    <s v="CUS8292"/>
    <x v="110"/>
    <x v="2"/>
    <x v="5"/>
    <x v="15"/>
    <s v="TEA001"/>
    <x v="3"/>
    <n v="3.75"/>
    <n v="2"/>
    <x v="16"/>
    <n v="2.625"/>
    <x v="0"/>
    <x v="10"/>
    <x v="2"/>
  </r>
  <r>
    <s v="CUS8293"/>
    <x v="222"/>
    <x v="0"/>
    <x v="1"/>
    <x v="1"/>
    <s v="CLD001"/>
    <x v="4"/>
    <n v="0.8"/>
    <n v="1"/>
    <x v="28"/>
    <n v="0.27999999999999997"/>
    <x v="0"/>
    <x v="4"/>
    <x v="0"/>
  </r>
  <r>
    <s v="CUS8294"/>
    <x v="751"/>
    <x v="0"/>
    <x v="0"/>
    <x v="0"/>
    <s v="TEA001"/>
    <x v="5"/>
    <n v="4.25"/>
    <n v="2"/>
    <x v="21"/>
    <n v="2.9749999999999996"/>
    <x v="0"/>
    <x v="1"/>
    <x v="0"/>
  </r>
  <r>
    <s v="CUS8295"/>
    <x v="721"/>
    <x v="2"/>
    <x v="3"/>
    <x v="5"/>
    <s v="SPC001"/>
    <x v="4"/>
    <n v="0.8"/>
    <n v="1"/>
    <x v="28"/>
    <n v="0.27999999999999997"/>
    <x v="2"/>
    <x v="9"/>
    <x v="4"/>
  </r>
  <r>
    <s v="CUS8296"/>
    <x v="849"/>
    <x v="4"/>
    <x v="5"/>
    <x v="13"/>
    <s v="SKT001"/>
    <x v="3"/>
    <n v="4.5"/>
    <n v="1"/>
    <x v="18"/>
    <n v="1.575"/>
    <x v="2"/>
    <x v="0"/>
    <x v="5"/>
  </r>
  <r>
    <s v="CUS8297"/>
    <x v="920"/>
    <x v="1"/>
    <x v="2"/>
    <x v="4"/>
    <s v="DES001"/>
    <x v="1"/>
    <n v="3"/>
    <n v="1"/>
    <x v="4"/>
    <n v="1.0499999999999998"/>
    <x v="2"/>
    <x v="4"/>
    <x v="3"/>
  </r>
  <r>
    <s v="CUS8298"/>
    <x v="101"/>
    <x v="0"/>
    <x v="1"/>
    <x v="1"/>
    <s v="SPC001"/>
    <x v="3"/>
    <n v="3.5"/>
    <n v="1"/>
    <x v="15"/>
    <n v="1.2249999999999999"/>
    <x v="2"/>
    <x v="5"/>
    <x v="4"/>
  </r>
  <r>
    <s v="CUS8299"/>
    <x v="102"/>
    <x v="0"/>
    <x v="0"/>
    <x v="0"/>
    <s v="SKT001"/>
    <x v="1"/>
    <n v="2.4500000000000002"/>
    <n v="2"/>
    <x v="25"/>
    <n v="1.7150000000000001"/>
    <x v="2"/>
    <x v="0"/>
    <x v="3"/>
  </r>
  <r>
    <s v="CUS8300"/>
    <x v="771"/>
    <x v="1"/>
    <x v="4"/>
    <x v="6"/>
    <s v="SKT001"/>
    <x v="6"/>
    <n v="4.25"/>
    <n v="1"/>
    <x v="6"/>
    <n v="1.4874999999999998"/>
    <x v="0"/>
    <x v="11"/>
    <x v="0"/>
  </r>
  <r>
    <s v="CUS8301"/>
    <x v="700"/>
    <x v="1"/>
    <x v="2"/>
    <x v="3"/>
    <s v="SPC001"/>
    <x v="5"/>
    <n v="0.8"/>
    <n v="1"/>
    <x v="28"/>
    <n v="0.27999999999999997"/>
    <x v="2"/>
    <x v="11"/>
    <x v="6"/>
  </r>
  <r>
    <s v="CUS8302"/>
    <x v="811"/>
    <x v="4"/>
    <x v="5"/>
    <x v="12"/>
    <s v="SND001"/>
    <x v="4"/>
    <n v="3.1"/>
    <n v="2"/>
    <x v="1"/>
    <n v="2.17"/>
    <x v="2"/>
    <x v="1"/>
    <x v="2"/>
  </r>
  <r>
    <s v="CUS8303"/>
    <x v="907"/>
    <x v="0"/>
    <x v="0"/>
    <x v="0"/>
    <s v="SND001"/>
    <x v="4"/>
    <n v="2"/>
    <n v="1"/>
    <x v="3"/>
    <n v="0.7"/>
    <x v="0"/>
    <x v="10"/>
    <x v="4"/>
  </r>
  <r>
    <s v="CUS8304"/>
    <x v="670"/>
    <x v="4"/>
    <x v="6"/>
    <x v="10"/>
    <s v="SND001"/>
    <x v="6"/>
    <n v="3"/>
    <n v="1"/>
    <x v="4"/>
    <n v="1.0499999999999998"/>
    <x v="2"/>
    <x v="11"/>
    <x v="3"/>
  </r>
  <r>
    <s v="CUS8305"/>
    <x v="192"/>
    <x v="4"/>
    <x v="6"/>
    <x v="10"/>
    <s v="CLD001"/>
    <x v="5"/>
    <n v="2.2000000000000002"/>
    <n v="1"/>
    <x v="23"/>
    <n v="0.77"/>
    <x v="0"/>
    <x v="10"/>
    <x v="1"/>
  </r>
  <r>
    <s v="CUS8306"/>
    <x v="909"/>
    <x v="0"/>
    <x v="0"/>
    <x v="2"/>
    <s v="CLD001"/>
    <x v="4"/>
    <n v="3"/>
    <n v="1"/>
    <x v="4"/>
    <n v="1.0499999999999998"/>
    <x v="1"/>
    <x v="10"/>
    <x v="3"/>
  </r>
  <r>
    <s v="CUS8307"/>
    <x v="1007"/>
    <x v="4"/>
    <x v="5"/>
    <x v="12"/>
    <s v="COF001"/>
    <x v="6"/>
    <n v="3"/>
    <n v="1"/>
    <x v="4"/>
    <n v="1.0499999999999998"/>
    <x v="0"/>
    <x v="8"/>
    <x v="6"/>
  </r>
  <r>
    <s v="CUS8308"/>
    <x v="957"/>
    <x v="0"/>
    <x v="0"/>
    <x v="0"/>
    <s v="TEA001"/>
    <x v="0"/>
    <n v="3.5"/>
    <n v="2"/>
    <x v="7"/>
    <n v="2.4499999999999997"/>
    <x v="1"/>
    <x v="9"/>
    <x v="3"/>
  </r>
  <r>
    <s v="CUS8309"/>
    <x v="243"/>
    <x v="3"/>
    <x v="1"/>
    <x v="7"/>
    <s v="TEA001"/>
    <x v="6"/>
    <n v="4.75"/>
    <n v="1"/>
    <x v="12"/>
    <n v="1.6624999999999999"/>
    <x v="1"/>
    <x v="2"/>
    <x v="6"/>
  </r>
  <r>
    <s v="CUS8310"/>
    <x v="341"/>
    <x v="0"/>
    <x v="7"/>
    <x v="11"/>
    <s v="COF001"/>
    <x v="2"/>
    <n v="3.1"/>
    <n v="1"/>
    <x v="9"/>
    <n v="1.085"/>
    <x v="0"/>
    <x v="5"/>
    <x v="4"/>
  </r>
  <r>
    <s v="CUS8311"/>
    <x v="1066"/>
    <x v="4"/>
    <x v="5"/>
    <x v="12"/>
    <s v="SPC001"/>
    <x v="6"/>
    <n v="3"/>
    <n v="2"/>
    <x v="0"/>
    <n v="2.0999999999999996"/>
    <x v="1"/>
    <x v="1"/>
    <x v="0"/>
  </r>
  <r>
    <s v="CUS8312"/>
    <x v="9"/>
    <x v="2"/>
    <x v="3"/>
    <x v="5"/>
    <s v="CLD001"/>
    <x v="5"/>
    <n v="3"/>
    <n v="1"/>
    <x v="4"/>
    <n v="1.0499999999999998"/>
    <x v="2"/>
    <x v="8"/>
    <x v="0"/>
  </r>
  <r>
    <s v="CUS8313"/>
    <x v="759"/>
    <x v="0"/>
    <x v="7"/>
    <x v="11"/>
    <s v="DES001"/>
    <x v="0"/>
    <n v="2.5"/>
    <n v="1"/>
    <x v="11"/>
    <n v="0.875"/>
    <x v="0"/>
    <x v="6"/>
    <x v="0"/>
  </r>
  <r>
    <s v="CUS8314"/>
    <x v="401"/>
    <x v="0"/>
    <x v="1"/>
    <x v="1"/>
    <s v="SND001"/>
    <x v="2"/>
    <n v="3"/>
    <n v="1"/>
    <x v="4"/>
    <n v="1.0499999999999998"/>
    <x v="0"/>
    <x v="8"/>
    <x v="2"/>
  </r>
  <r>
    <s v="CUS8315"/>
    <x v="74"/>
    <x v="0"/>
    <x v="7"/>
    <x v="11"/>
    <s v="TEA001"/>
    <x v="2"/>
    <n v="3"/>
    <n v="2"/>
    <x v="0"/>
    <n v="2.0999999999999996"/>
    <x v="2"/>
    <x v="2"/>
    <x v="4"/>
  </r>
  <r>
    <s v="CUS8316"/>
    <x v="77"/>
    <x v="1"/>
    <x v="4"/>
    <x v="6"/>
    <s v="SND001"/>
    <x v="3"/>
    <n v="4.5"/>
    <n v="1"/>
    <x v="18"/>
    <n v="1.575"/>
    <x v="1"/>
    <x v="8"/>
    <x v="0"/>
  </r>
  <r>
    <s v="CUS8317"/>
    <x v="835"/>
    <x v="2"/>
    <x v="3"/>
    <x v="5"/>
    <s v="TEA001"/>
    <x v="1"/>
    <n v="3"/>
    <n v="1"/>
    <x v="4"/>
    <n v="1.0499999999999998"/>
    <x v="1"/>
    <x v="11"/>
    <x v="4"/>
  </r>
  <r>
    <s v="CUS8318"/>
    <x v="675"/>
    <x v="1"/>
    <x v="4"/>
    <x v="6"/>
    <s v="SKT001"/>
    <x v="1"/>
    <n v="3"/>
    <n v="2"/>
    <x v="0"/>
    <n v="2.0999999999999996"/>
    <x v="0"/>
    <x v="5"/>
    <x v="5"/>
  </r>
  <r>
    <s v="CUS8319"/>
    <x v="278"/>
    <x v="0"/>
    <x v="0"/>
    <x v="0"/>
    <s v="COF001"/>
    <x v="5"/>
    <n v="3.75"/>
    <n v="1"/>
    <x v="10"/>
    <n v="1.3125"/>
    <x v="0"/>
    <x v="10"/>
    <x v="1"/>
  </r>
  <r>
    <s v="CUS8320"/>
    <x v="247"/>
    <x v="1"/>
    <x v="2"/>
    <x v="3"/>
    <s v="COF001"/>
    <x v="3"/>
    <n v="3.1"/>
    <n v="2"/>
    <x v="1"/>
    <n v="2.17"/>
    <x v="1"/>
    <x v="9"/>
    <x v="3"/>
  </r>
  <r>
    <s v="CUS8321"/>
    <x v="282"/>
    <x v="2"/>
    <x v="3"/>
    <x v="9"/>
    <s v="COF001"/>
    <x v="0"/>
    <n v="3.75"/>
    <n v="1"/>
    <x v="10"/>
    <n v="1.3125"/>
    <x v="1"/>
    <x v="10"/>
    <x v="6"/>
  </r>
  <r>
    <s v="CUS8322"/>
    <x v="589"/>
    <x v="2"/>
    <x v="5"/>
    <x v="15"/>
    <s v="TEA001"/>
    <x v="4"/>
    <n v="3"/>
    <n v="2"/>
    <x v="0"/>
    <n v="2.0999999999999996"/>
    <x v="2"/>
    <x v="3"/>
    <x v="2"/>
  </r>
  <r>
    <s v="CUS8323"/>
    <x v="1053"/>
    <x v="2"/>
    <x v="5"/>
    <x v="15"/>
    <s v="TEA001"/>
    <x v="4"/>
    <n v="0.8"/>
    <n v="2"/>
    <x v="26"/>
    <n v="0.55999999999999994"/>
    <x v="2"/>
    <x v="1"/>
    <x v="3"/>
  </r>
  <r>
    <s v="CUS8324"/>
    <x v="864"/>
    <x v="3"/>
    <x v="1"/>
    <x v="7"/>
    <s v="SND001"/>
    <x v="2"/>
    <n v="3.75"/>
    <n v="1"/>
    <x v="10"/>
    <n v="1.3125"/>
    <x v="2"/>
    <x v="10"/>
    <x v="5"/>
  </r>
  <r>
    <s v="CUS8325"/>
    <x v="44"/>
    <x v="2"/>
    <x v="5"/>
    <x v="8"/>
    <s v="SND001"/>
    <x v="5"/>
    <n v="0.8"/>
    <n v="1"/>
    <x v="28"/>
    <n v="0.27999999999999997"/>
    <x v="1"/>
    <x v="10"/>
    <x v="6"/>
  </r>
  <r>
    <s v="CUS8326"/>
    <x v="1052"/>
    <x v="4"/>
    <x v="6"/>
    <x v="10"/>
    <s v="SPC001"/>
    <x v="0"/>
    <n v="2.5"/>
    <n v="2"/>
    <x v="17"/>
    <n v="1.75"/>
    <x v="2"/>
    <x v="10"/>
    <x v="3"/>
  </r>
  <r>
    <s v="CUS8327"/>
    <x v="1022"/>
    <x v="2"/>
    <x v="5"/>
    <x v="8"/>
    <s v="SND001"/>
    <x v="5"/>
    <n v="3.25"/>
    <n v="1"/>
    <x v="14"/>
    <n v="1.1375"/>
    <x v="2"/>
    <x v="3"/>
    <x v="5"/>
  </r>
  <r>
    <s v="CUS8328"/>
    <x v="720"/>
    <x v="2"/>
    <x v="3"/>
    <x v="5"/>
    <s v="COF001"/>
    <x v="5"/>
    <n v="3"/>
    <n v="1"/>
    <x v="4"/>
    <n v="1.0499999999999998"/>
    <x v="1"/>
    <x v="9"/>
    <x v="6"/>
  </r>
  <r>
    <s v="CUS8329"/>
    <x v="137"/>
    <x v="1"/>
    <x v="2"/>
    <x v="3"/>
    <s v="CLD001"/>
    <x v="4"/>
    <n v="3"/>
    <n v="1"/>
    <x v="4"/>
    <n v="1.0499999999999998"/>
    <x v="0"/>
    <x v="4"/>
    <x v="1"/>
  </r>
  <r>
    <s v="CUS8330"/>
    <x v="538"/>
    <x v="2"/>
    <x v="3"/>
    <x v="9"/>
    <s v="SPC001"/>
    <x v="2"/>
    <n v="2.5"/>
    <n v="1"/>
    <x v="11"/>
    <n v="0.875"/>
    <x v="2"/>
    <x v="9"/>
    <x v="3"/>
  </r>
  <r>
    <s v="CUS8331"/>
    <x v="673"/>
    <x v="1"/>
    <x v="4"/>
    <x v="6"/>
    <s v="COF001"/>
    <x v="6"/>
    <n v="3.75"/>
    <n v="1"/>
    <x v="10"/>
    <n v="1.3125"/>
    <x v="2"/>
    <x v="4"/>
    <x v="4"/>
  </r>
  <r>
    <s v="CUS8332"/>
    <x v="966"/>
    <x v="2"/>
    <x v="3"/>
    <x v="5"/>
    <s v="COF001"/>
    <x v="0"/>
    <n v="4.25"/>
    <n v="1"/>
    <x v="6"/>
    <n v="1.4874999999999998"/>
    <x v="1"/>
    <x v="8"/>
    <x v="1"/>
  </r>
  <r>
    <s v="CUS8333"/>
    <x v="271"/>
    <x v="2"/>
    <x v="3"/>
    <x v="5"/>
    <s v="CLD001"/>
    <x v="0"/>
    <n v="0.8"/>
    <n v="1"/>
    <x v="28"/>
    <n v="0.27999999999999997"/>
    <x v="1"/>
    <x v="4"/>
    <x v="6"/>
  </r>
  <r>
    <s v="CUS8334"/>
    <x v="136"/>
    <x v="2"/>
    <x v="3"/>
    <x v="5"/>
    <s v="CLD001"/>
    <x v="4"/>
    <n v="3.5"/>
    <n v="1"/>
    <x v="15"/>
    <n v="1.2249999999999999"/>
    <x v="0"/>
    <x v="0"/>
    <x v="6"/>
  </r>
  <r>
    <s v="CUS8335"/>
    <x v="396"/>
    <x v="3"/>
    <x v="1"/>
    <x v="7"/>
    <s v="CLD001"/>
    <x v="1"/>
    <n v="3.5"/>
    <n v="2"/>
    <x v="7"/>
    <n v="2.4499999999999997"/>
    <x v="0"/>
    <x v="8"/>
    <x v="4"/>
  </r>
  <r>
    <s v="CUS8336"/>
    <x v="156"/>
    <x v="3"/>
    <x v="1"/>
    <x v="7"/>
    <s v="CLD001"/>
    <x v="1"/>
    <n v="3.25"/>
    <n v="1"/>
    <x v="14"/>
    <n v="1.1375"/>
    <x v="0"/>
    <x v="8"/>
    <x v="4"/>
  </r>
  <r>
    <s v="CUS8337"/>
    <x v="803"/>
    <x v="3"/>
    <x v="8"/>
    <x v="16"/>
    <s v="SND001"/>
    <x v="3"/>
    <n v="3.75"/>
    <n v="1"/>
    <x v="10"/>
    <n v="1.3125"/>
    <x v="0"/>
    <x v="3"/>
    <x v="1"/>
  </r>
  <r>
    <s v="CUS8338"/>
    <x v="133"/>
    <x v="0"/>
    <x v="0"/>
    <x v="0"/>
    <s v="CLD001"/>
    <x v="1"/>
    <n v="2.5"/>
    <n v="2"/>
    <x v="17"/>
    <n v="1.75"/>
    <x v="0"/>
    <x v="0"/>
    <x v="4"/>
  </r>
  <r>
    <s v="CUS8339"/>
    <x v="804"/>
    <x v="0"/>
    <x v="0"/>
    <x v="2"/>
    <s v="SKT001"/>
    <x v="2"/>
    <n v="3.25"/>
    <n v="1"/>
    <x v="14"/>
    <n v="1.1375"/>
    <x v="1"/>
    <x v="3"/>
    <x v="3"/>
  </r>
  <r>
    <s v="CUS8340"/>
    <x v="613"/>
    <x v="1"/>
    <x v="4"/>
    <x v="14"/>
    <s v="SKT001"/>
    <x v="0"/>
    <n v="3"/>
    <n v="2"/>
    <x v="0"/>
    <n v="2.0999999999999996"/>
    <x v="1"/>
    <x v="3"/>
    <x v="5"/>
  </r>
  <r>
    <s v="CUS8341"/>
    <x v="598"/>
    <x v="1"/>
    <x v="2"/>
    <x v="4"/>
    <s v="SKT001"/>
    <x v="1"/>
    <n v="3"/>
    <n v="1"/>
    <x v="4"/>
    <n v="1.0499999999999998"/>
    <x v="1"/>
    <x v="8"/>
    <x v="3"/>
  </r>
  <r>
    <s v="CUS8342"/>
    <x v="952"/>
    <x v="0"/>
    <x v="7"/>
    <x v="11"/>
    <s v="DES001"/>
    <x v="2"/>
    <n v="4.25"/>
    <n v="2"/>
    <x v="21"/>
    <n v="2.9749999999999996"/>
    <x v="1"/>
    <x v="0"/>
    <x v="4"/>
  </r>
  <r>
    <s v="CUS8343"/>
    <x v="411"/>
    <x v="1"/>
    <x v="2"/>
    <x v="4"/>
    <s v="SND001"/>
    <x v="1"/>
    <n v="0.8"/>
    <n v="1"/>
    <x v="28"/>
    <n v="0.27999999999999997"/>
    <x v="2"/>
    <x v="4"/>
    <x v="0"/>
  </r>
  <r>
    <s v="CUS8344"/>
    <x v="1023"/>
    <x v="1"/>
    <x v="2"/>
    <x v="4"/>
    <s v="DES001"/>
    <x v="6"/>
    <n v="3"/>
    <n v="2"/>
    <x v="0"/>
    <n v="2.0999999999999996"/>
    <x v="2"/>
    <x v="5"/>
    <x v="6"/>
  </r>
  <r>
    <s v="CUS8345"/>
    <x v="1060"/>
    <x v="1"/>
    <x v="4"/>
    <x v="6"/>
    <s v="SKT001"/>
    <x v="2"/>
    <n v="0.8"/>
    <n v="2"/>
    <x v="26"/>
    <n v="0.55999999999999994"/>
    <x v="2"/>
    <x v="6"/>
    <x v="0"/>
  </r>
  <r>
    <s v="CUS8346"/>
    <x v="791"/>
    <x v="2"/>
    <x v="5"/>
    <x v="8"/>
    <s v="COF001"/>
    <x v="2"/>
    <n v="2.5"/>
    <n v="1"/>
    <x v="11"/>
    <n v="0.875"/>
    <x v="2"/>
    <x v="11"/>
    <x v="1"/>
  </r>
  <r>
    <s v="CUS8347"/>
    <x v="557"/>
    <x v="1"/>
    <x v="4"/>
    <x v="14"/>
    <s v="SPC001"/>
    <x v="2"/>
    <n v="2.2000000000000002"/>
    <n v="1"/>
    <x v="23"/>
    <n v="0.77"/>
    <x v="0"/>
    <x v="1"/>
    <x v="5"/>
  </r>
  <r>
    <s v="CUS8348"/>
    <x v="988"/>
    <x v="1"/>
    <x v="2"/>
    <x v="3"/>
    <s v="COF001"/>
    <x v="1"/>
    <n v="3.75"/>
    <n v="1"/>
    <x v="10"/>
    <n v="1.3125"/>
    <x v="0"/>
    <x v="7"/>
    <x v="2"/>
  </r>
  <r>
    <s v="CUS8349"/>
    <x v="1043"/>
    <x v="0"/>
    <x v="7"/>
    <x v="11"/>
    <s v="DES001"/>
    <x v="4"/>
    <n v="3.1"/>
    <n v="1"/>
    <x v="9"/>
    <n v="1.085"/>
    <x v="1"/>
    <x v="10"/>
    <x v="2"/>
  </r>
  <r>
    <s v="CUS8350"/>
    <x v="345"/>
    <x v="1"/>
    <x v="4"/>
    <x v="14"/>
    <s v="TEA001"/>
    <x v="1"/>
    <n v="2.4500000000000002"/>
    <n v="2"/>
    <x v="25"/>
    <n v="1.7150000000000001"/>
    <x v="0"/>
    <x v="9"/>
    <x v="2"/>
  </r>
  <r>
    <s v="CUS8351"/>
    <x v="574"/>
    <x v="2"/>
    <x v="3"/>
    <x v="5"/>
    <s v="CLD001"/>
    <x v="1"/>
    <n v="3.75"/>
    <n v="1"/>
    <x v="10"/>
    <n v="1.3125"/>
    <x v="0"/>
    <x v="2"/>
    <x v="1"/>
  </r>
  <r>
    <s v="CUS8352"/>
    <x v="1047"/>
    <x v="1"/>
    <x v="2"/>
    <x v="3"/>
    <s v="SPC001"/>
    <x v="1"/>
    <n v="0.8"/>
    <n v="1"/>
    <x v="28"/>
    <n v="0.27999999999999997"/>
    <x v="1"/>
    <x v="10"/>
    <x v="2"/>
  </r>
  <r>
    <s v="CUS8353"/>
    <x v="992"/>
    <x v="4"/>
    <x v="6"/>
    <x v="10"/>
    <s v="COF001"/>
    <x v="2"/>
    <n v="3.25"/>
    <n v="1"/>
    <x v="14"/>
    <n v="1.1375"/>
    <x v="2"/>
    <x v="8"/>
    <x v="6"/>
  </r>
  <r>
    <s v="CUS8354"/>
    <x v="690"/>
    <x v="4"/>
    <x v="6"/>
    <x v="10"/>
    <s v="TEA001"/>
    <x v="0"/>
    <n v="2.5"/>
    <n v="2"/>
    <x v="17"/>
    <n v="1.75"/>
    <x v="0"/>
    <x v="2"/>
    <x v="1"/>
  </r>
  <r>
    <s v="CUS8355"/>
    <x v="751"/>
    <x v="1"/>
    <x v="2"/>
    <x v="3"/>
    <s v="SPC001"/>
    <x v="2"/>
    <n v="4.5"/>
    <n v="2"/>
    <x v="2"/>
    <n v="3.15"/>
    <x v="0"/>
    <x v="1"/>
    <x v="0"/>
  </r>
  <r>
    <s v="CUS8356"/>
    <x v="165"/>
    <x v="0"/>
    <x v="0"/>
    <x v="2"/>
    <s v="SND001"/>
    <x v="1"/>
    <n v="3.75"/>
    <n v="1"/>
    <x v="10"/>
    <n v="1.3125"/>
    <x v="0"/>
    <x v="5"/>
    <x v="3"/>
  </r>
  <r>
    <s v="CUS8357"/>
    <x v="722"/>
    <x v="2"/>
    <x v="5"/>
    <x v="8"/>
    <s v="SKT001"/>
    <x v="0"/>
    <n v="3"/>
    <n v="2"/>
    <x v="0"/>
    <n v="2.0999999999999996"/>
    <x v="2"/>
    <x v="4"/>
    <x v="4"/>
  </r>
  <r>
    <s v="CUS8358"/>
    <x v="142"/>
    <x v="1"/>
    <x v="4"/>
    <x v="6"/>
    <s v="SND001"/>
    <x v="6"/>
    <n v="3"/>
    <n v="2"/>
    <x v="0"/>
    <n v="2.0999999999999996"/>
    <x v="0"/>
    <x v="8"/>
    <x v="0"/>
  </r>
  <r>
    <s v="CUS8359"/>
    <x v="742"/>
    <x v="1"/>
    <x v="4"/>
    <x v="14"/>
    <s v="TEA001"/>
    <x v="2"/>
    <n v="2.5"/>
    <n v="1"/>
    <x v="11"/>
    <n v="0.875"/>
    <x v="2"/>
    <x v="1"/>
    <x v="1"/>
  </r>
  <r>
    <s v="CUS8360"/>
    <x v="28"/>
    <x v="2"/>
    <x v="3"/>
    <x v="5"/>
    <s v="SND001"/>
    <x v="5"/>
    <n v="3.25"/>
    <n v="1"/>
    <x v="14"/>
    <n v="1.1375"/>
    <x v="0"/>
    <x v="3"/>
    <x v="3"/>
  </r>
  <r>
    <s v="CUS8361"/>
    <x v="299"/>
    <x v="2"/>
    <x v="3"/>
    <x v="5"/>
    <s v="SPC001"/>
    <x v="4"/>
    <n v="3"/>
    <n v="1"/>
    <x v="4"/>
    <n v="1.0499999999999998"/>
    <x v="1"/>
    <x v="8"/>
    <x v="6"/>
  </r>
  <r>
    <s v="CUS8362"/>
    <x v="202"/>
    <x v="3"/>
    <x v="8"/>
    <x v="16"/>
    <s v="CLD001"/>
    <x v="0"/>
    <n v="4"/>
    <n v="2"/>
    <x v="24"/>
    <n v="2.8"/>
    <x v="2"/>
    <x v="0"/>
    <x v="1"/>
  </r>
  <r>
    <s v="CUS8363"/>
    <x v="891"/>
    <x v="4"/>
    <x v="5"/>
    <x v="13"/>
    <s v="TEA001"/>
    <x v="5"/>
    <n v="2.5"/>
    <n v="1"/>
    <x v="11"/>
    <n v="0.875"/>
    <x v="0"/>
    <x v="10"/>
    <x v="3"/>
  </r>
  <r>
    <s v="CUS8364"/>
    <x v="255"/>
    <x v="1"/>
    <x v="2"/>
    <x v="3"/>
    <s v="CLD001"/>
    <x v="2"/>
    <n v="28"/>
    <n v="1"/>
    <x v="30"/>
    <n v="9.7999999999999989"/>
    <x v="1"/>
    <x v="2"/>
    <x v="5"/>
  </r>
  <r>
    <s v="CUS8365"/>
    <x v="555"/>
    <x v="2"/>
    <x v="5"/>
    <x v="8"/>
    <s v="DES001"/>
    <x v="3"/>
    <n v="4.25"/>
    <n v="1"/>
    <x v="6"/>
    <n v="1.4874999999999998"/>
    <x v="0"/>
    <x v="2"/>
    <x v="3"/>
  </r>
  <r>
    <s v="CUS8366"/>
    <x v="358"/>
    <x v="3"/>
    <x v="1"/>
    <x v="7"/>
    <s v="SKT001"/>
    <x v="0"/>
    <n v="0.8"/>
    <n v="1"/>
    <x v="28"/>
    <n v="0.27999999999999997"/>
    <x v="2"/>
    <x v="7"/>
    <x v="0"/>
  </r>
  <r>
    <s v="CUS8367"/>
    <x v="962"/>
    <x v="1"/>
    <x v="4"/>
    <x v="6"/>
    <s v="TEA001"/>
    <x v="4"/>
    <n v="2.5"/>
    <n v="1"/>
    <x v="11"/>
    <n v="0.875"/>
    <x v="2"/>
    <x v="8"/>
    <x v="5"/>
  </r>
  <r>
    <s v="CUS8368"/>
    <x v="922"/>
    <x v="1"/>
    <x v="4"/>
    <x v="14"/>
    <s v="SKT001"/>
    <x v="1"/>
    <n v="3"/>
    <n v="2"/>
    <x v="0"/>
    <n v="2.0999999999999996"/>
    <x v="2"/>
    <x v="2"/>
    <x v="6"/>
  </r>
  <r>
    <s v="CUS8369"/>
    <x v="495"/>
    <x v="1"/>
    <x v="4"/>
    <x v="14"/>
    <s v="DES001"/>
    <x v="4"/>
    <n v="3"/>
    <n v="1"/>
    <x v="4"/>
    <n v="1.0499999999999998"/>
    <x v="2"/>
    <x v="7"/>
    <x v="1"/>
  </r>
  <r>
    <s v="CUS8370"/>
    <x v="43"/>
    <x v="1"/>
    <x v="4"/>
    <x v="6"/>
    <s v="DES001"/>
    <x v="0"/>
    <n v="3.75"/>
    <n v="1"/>
    <x v="10"/>
    <n v="1.3125"/>
    <x v="1"/>
    <x v="7"/>
    <x v="1"/>
  </r>
  <r>
    <s v="CUS8371"/>
    <x v="569"/>
    <x v="3"/>
    <x v="1"/>
    <x v="7"/>
    <s v="CLD001"/>
    <x v="5"/>
    <n v="4.5"/>
    <n v="1"/>
    <x v="18"/>
    <n v="1.575"/>
    <x v="2"/>
    <x v="2"/>
    <x v="6"/>
  </r>
  <r>
    <s v="CUS8372"/>
    <x v="507"/>
    <x v="4"/>
    <x v="5"/>
    <x v="13"/>
    <s v="SPC001"/>
    <x v="3"/>
    <n v="3.5"/>
    <n v="1"/>
    <x v="15"/>
    <n v="1.2249999999999999"/>
    <x v="1"/>
    <x v="8"/>
    <x v="2"/>
  </r>
  <r>
    <s v="CUS8373"/>
    <x v="817"/>
    <x v="4"/>
    <x v="6"/>
    <x v="10"/>
    <s v="TEA001"/>
    <x v="2"/>
    <n v="3"/>
    <n v="1"/>
    <x v="4"/>
    <n v="1.0499999999999998"/>
    <x v="2"/>
    <x v="7"/>
    <x v="0"/>
  </r>
  <r>
    <s v="CUS8374"/>
    <x v="601"/>
    <x v="2"/>
    <x v="3"/>
    <x v="9"/>
    <s v="TEA001"/>
    <x v="4"/>
    <n v="4.25"/>
    <n v="2"/>
    <x v="21"/>
    <n v="2.9749999999999996"/>
    <x v="2"/>
    <x v="9"/>
    <x v="3"/>
  </r>
  <r>
    <s v="CUS8375"/>
    <x v="1044"/>
    <x v="2"/>
    <x v="5"/>
    <x v="8"/>
    <s v="SKT001"/>
    <x v="4"/>
    <n v="0.8"/>
    <n v="2"/>
    <x v="26"/>
    <n v="0.55999999999999994"/>
    <x v="2"/>
    <x v="9"/>
    <x v="1"/>
  </r>
  <r>
    <s v="CUS8376"/>
    <x v="980"/>
    <x v="1"/>
    <x v="2"/>
    <x v="4"/>
    <s v="DES001"/>
    <x v="0"/>
    <n v="2.5"/>
    <n v="2"/>
    <x v="17"/>
    <n v="1.75"/>
    <x v="0"/>
    <x v="7"/>
    <x v="1"/>
  </r>
  <r>
    <s v="CUS8377"/>
    <x v="943"/>
    <x v="3"/>
    <x v="1"/>
    <x v="7"/>
    <s v="DES001"/>
    <x v="4"/>
    <n v="3.75"/>
    <n v="1"/>
    <x v="10"/>
    <n v="1.3125"/>
    <x v="0"/>
    <x v="3"/>
    <x v="4"/>
  </r>
  <r>
    <s v="CUS8378"/>
    <x v="848"/>
    <x v="4"/>
    <x v="5"/>
    <x v="12"/>
    <s v="CLD001"/>
    <x v="4"/>
    <n v="2"/>
    <n v="2"/>
    <x v="5"/>
    <n v="1.4"/>
    <x v="2"/>
    <x v="1"/>
    <x v="0"/>
  </r>
  <r>
    <s v="CUS8379"/>
    <x v="1026"/>
    <x v="1"/>
    <x v="2"/>
    <x v="4"/>
    <s v="CLD001"/>
    <x v="3"/>
    <n v="3.5"/>
    <n v="1"/>
    <x v="15"/>
    <n v="1.2249999999999999"/>
    <x v="1"/>
    <x v="9"/>
    <x v="3"/>
  </r>
  <r>
    <s v="CUS8380"/>
    <x v="1087"/>
    <x v="0"/>
    <x v="1"/>
    <x v="1"/>
    <s v="COF001"/>
    <x v="4"/>
    <n v="3.75"/>
    <n v="1"/>
    <x v="10"/>
    <n v="1.3125"/>
    <x v="0"/>
    <x v="2"/>
    <x v="0"/>
  </r>
  <r>
    <s v="CUS8381"/>
    <x v="1030"/>
    <x v="0"/>
    <x v="0"/>
    <x v="0"/>
    <s v="SND001"/>
    <x v="0"/>
    <n v="3"/>
    <n v="1"/>
    <x v="4"/>
    <n v="1.0499999999999998"/>
    <x v="0"/>
    <x v="11"/>
    <x v="6"/>
  </r>
  <r>
    <s v="CUS8382"/>
    <x v="109"/>
    <x v="1"/>
    <x v="2"/>
    <x v="4"/>
    <s v="SND001"/>
    <x v="6"/>
    <n v="3.75"/>
    <n v="2"/>
    <x v="16"/>
    <n v="2.625"/>
    <x v="0"/>
    <x v="10"/>
    <x v="0"/>
  </r>
  <r>
    <s v="CUS8383"/>
    <x v="1002"/>
    <x v="2"/>
    <x v="3"/>
    <x v="5"/>
    <s v="TEA001"/>
    <x v="4"/>
    <n v="3.75"/>
    <n v="2"/>
    <x v="16"/>
    <n v="2.625"/>
    <x v="2"/>
    <x v="7"/>
    <x v="3"/>
  </r>
  <r>
    <s v="CUS8384"/>
    <x v="537"/>
    <x v="0"/>
    <x v="1"/>
    <x v="1"/>
    <s v="SKT001"/>
    <x v="0"/>
    <n v="3.1"/>
    <n v="1"/>
    <x v="9"/>
    <n v="1.085"/>
    <x v="0"/>
    <x v="5"/>
    <x v="3"/>
  </r>
  <r>
    <s v="CUS8385"/>
    <x v="620"/>
    <x v="1"/>
    <x v="2"/>
    <x v="3"/>
    <s v="COF001"/>
    <x v="0"/>
    <n v="2.4500000000000002"/>
    <n v="2"/>
    <x v="25"/>
    <n v="1.7150000000000001"/>
    <x v="1"/>
    <x v="9"/>
    <x v="6"/>
  </r>
  <r>
    <s v="CUS8386"/>
    <x v="542"/>
    <x v="0"/>
    <x v="0"/>
    <x v="0"/>
    <s v="SPC001"/>
    <x v="1"/>
    <n v="2.5"/>
    <n v="2"/>
    <x v="17"/>
    <n v="1.75"/>
    <x v="2"/>
    <x v="3"/>
    <x v="6"/>
  </r>
  <r>
    <s v="CUS8387"/>
    <x v="140"/>
    <x v="0"/>
    <x v="1"/>
    <x v="1"/>
    <s v="COF001"/>
    <x v="1"/>
    <n v="3.75"/>
    <n v="1"/>
    <x v="10"/>
    <n v="1.3125"/>
    <x v="0"/>
    <x v="6"/>
    <x v="1"/>
  </r>
  <r>
    <s v="CUS8388"/>
    <x v="931"/>
    <x v="0"/>
    <x v="7"/>
    <x v="11"/>
    <s v="SKT001"/>
    <x v="2"/>
    <n v="3.5"/>
    <n v="1"/>
    <x v="15"/>
    <n v="1.2249999999999999"/>
    <x v="1"/>
    <x v="8"/>
    <x v="0"/>
  </r>
  <r>
    <s v="CUS8389"/>
    <x v="694"/>
    <x v="0"/>
    <x v="7"/>
    <x v="11"/>
    <s v="COF001"/>
    <x v="0"/>
    <n v="2.5"/>
    <n v="2"/>
    <x v="17"/>
    <n v="1.75"/>
    <x v="0"/>
    <x v="1"/>
    <x v="2"/>
  </r>
  <r>
    <s v="CUS8390"/>
    <x v="1000"/>
    <x v="0"/>
    <x v="0"/>
    <x v="2"/>
    <s v="SKT001"/>
    <x v="0"/>
    <n v="4"/>
    <n v="1"/>
    <x v="5"/>
    <n v="1.4"/>
    <x v="1"/>
    <x v="4"/>
    <x v="6"/>
  </r>
  <r>
    <s v="CUS8391"/>
    <x v="223"/>
    <x v="3"/>
    <x v="1"/>
    <x v="7"/>
    <s v="DES001"/>
    <x v="5"/>
    <n v="2"/>
    <n v="1"/>
    <x v="3"/>
    <n v="0.7"/>
    <x v="1"/>
    <x v="9"/>
    <x v="0"/>
  </r>
  <r>
    <s v="CUS8392"/>
    <x v="815"/>
    <x v="4"/>
    <x v="5"/>
    <x v="12"/>
    <s v="CLD001"/>
    <x v="1"/>
    <n v="3.5"/>
    <n v="2"/>
    <x v="7"/>
    <n v="2.4499999999999997"/>
    <x v="1"/>
    <x v="11"/>
    <x v="6"/>
  </r>
  <r>
    <s v="CUS8393"/>
    <x v="989"/>
    <x v="2"/>
    <x v="5"/>
    <x v="8"/>
    <s v="TEA001"/>
    <x v="6"/>
    <n v="3"/>
    <n v="1"/>
    <x v="4"/>
    <n v="1.0499999999999998"/>
    <x v="1"/>
    <x v="4"/>
    <x v="0"/>
  </r>
  <r>
    <s v="CUS8394"/>
    <x v="473"/>
    <x v="4"/>
    <x v="6"/>
    <x v="10"/>
    <s v="TEA001"/>
    <x v="0"/>
    <n v="3"/>
    <n v="2"/>
    <x v="0"/>
    <n v="2.0999999999999996"/>
    <x v="2"/>
    <x v="4"/>
    <x v="3"/>
  </r>
  <r>
    <s v="CUS8395"/>
    <x v="837"/>
    <x v="2"/>
    <x v="5"/>
    <x v="8"/>
    <s v="SPC001"/>
    <x v="4"/>
    <n v="22.5"/>
    <n v="1"/>
    <x v="39"/>
    <n v="7.8749999999999991"/>
    <x v="0"/>
    <x v="8"/>
    <x v="0"/>
  </r>
  <r>
    <s v="CUS8396"/>
    <x v="546"/>
    <x v="0"/>
    <x v="1"/>
    <x v="1"/>
    <s v="SKT001"/>
    <x v="0"/>
    <n v="2"/>
    <n v="1"/>
    <x v="3"/>
    <n v="0.7"/>
    <x v="2"/>
    <x v="4"/>
    <x v="6"/>
  </r>
  <r>
    <s v="CUS8397"/>
    <x v="912"/>
    <x v="1"/>
    <x v="4"/>
    <x v="6"/>
    <s v="TEA001"/>
    <x v="3"/>
    <n v="3.5"/>
    <n v="1"/>
    <x v="15"/>
    <n v="1.2249999999999999"/>
    <x v="2"/>
    <x v="11"/>
    <x v="2"/>
  </r>
  <r>
    <s v="CUS8398"/>
    <x v="52"/>
    <x v="0"/>
    <x v="1"/>
    <x v="1"/>
    <s v="COF001"/>
    <x v="5"/>
    <n v="3"/>
    <n v="2"/>
    <x v="0"/>
    <n v="2.0999999999999996"/>
    <x v="1"/>
    <x v="11"/>
    <x v="2"/>
  </r>
  <r>
    <s v="CUS8399"/>
    <x v="130"/>
    <x v="2"/>
    <x v="3"/>
    <x v="9"/>
    <s v="SKT001"/>
    <x v="3"/>
    <n v="3"/>
    <n v="1"/>
    <x v="4"/>
    <n v="1.0499999999999998"/>
    <x v="0"/>
    <x v="8"/>
    <x v="6"/>
  </r>
  <r>
    <s v="CUS8400"/>
    <x v="741"/>
    <x v="4"/>
    <x v="5"/>
    <x v="12"/>
    <s v="SND001"/>
    <x v="2"/>
    <n v="2.5"/>
    <n v="2"/>
    <x v="17"/>
    <n v="1.75"/>
    <x v="2"/>
    <x v="10"/>
    <x v="5"/>
  </r>
  <r>
    <s v="CUS8401"/>
    <x v="431"/>
    <x v="4"/>
    <x v="6"/>
    <x v="10"/>
    <s v="COF001"/>
    <x v="4"/>
    <n v="3"/>
    <n v="2"/>
    <x v="0"/>
    <n v="2.0999999999999996"/>
    <x v="0"/>
    <x v="10"/>
    <x v="1"/>
  </r>
  <r>
    <s v="CUS8402"/>
    <x v="694"/>
    <x v="3"/>
    <x v="1"/>
    <x v="7"/>
    <s v="SND001"/>
    <x v="0"/>
    <n v="3"/>
    <n v="1"/>
    <x v="4"/>
    <n v="1.0499999999999998"/>
    <x v="0"/>
    <x v="1"/>
    <x v="2"/>
  </r>
  <r>
    <s v="CUS8403"/>
    <x v="1043"/>
    <x v="3"/>
    <x v="1"/>
    <x v="7"/>
    <s v="SND001"/>
    <x v="2"/>
    <n v="12"/>
    <n v="1"/>
    <x v="33"/>
    <n v="4.1999999999999993"/>
    <x v="1"/>
    <x v="10"/>
    <x v="2"/>
  </r>
  <r>
    <s v="CUS8404"/>
    <x v="532"/>
    <x v="0"/>
    <x v="1"/>
    <x v="1"/>
    <s v="SND001"/>
    <x v="3"/>
    <n v="4"/>
    <n v="1"/>
    <x v="5"/>
    <n v="1.4"/>
    <x v="1"/>
    <x v="2"/>
    <x v="1"/>
  </r>
  <r>
    <s v="CUS8405"/>
    <x v="205"/>
    <x v="2"/>
    <x v="3"/>
    <x v="9"/>
    <s v="TEA001"/>
    <x v="3"/>
    <n v="3.25"/>
    <n v="1"/>
    <x v="14"/>
    <n v="1.1375"/>
    <x v="2"/>
    <x v="6"/>
    <x v="5"/>
  </r>
  <r>
    <s v="CUS8406"/>
    <x v="550"/>
    <x v="2"/>
    <x v="3"/>
    <x v="5"/>
    <s v="SND001"/>
    <x v="2"/>
    <n v="3"/>
    <n v="1"/>
    <x v="4"/>
    <n v="1.0499999999999998"/>
    <x v="1"/>
    <x v="5"/>
    <x v="1"/>
  </r>
  <r>
    <s v="CUS8407"/>
    <x v="396"/>
    <x v="1"/>
    <x v="2"/>
    <x v="4"/>
    <s v="CLD001"/>
    <x v="4"/>
    <n v="3.75"/>
    <n v="1"/>
    <x v="10"/>
    <n v="1.3125"/>
    <x v="0"/>
    <x v="8"/>
    <x v="4"/>
  </r>
  <r>
    <s v="CUS8408"/>
    <x v="345"/>
    <x v="4"/>
    <x v="6"/>
    <x v="10"/>
    <s v="DES001"/>
    <x v="6"/>
    <n v="3.5"/>
    <n v="1"/>
    <x v="15"/>
    <n v="1.2249999999999999"/>
    <x v="0"/>
    <x v="9"/>
    <x v="2"/>
  </r>
  <r>
    <s v="CUS8409"/>
    <x v="285"/>
    <x v="0"/>
    <x v="0"/>
    <x v="0"/>
    <s v="SPC001"/>
    <x v="1"/>
    <n v="2.4500000000000002"/>
    <n v="1"/>
    <x v="20"/>
    <n v="0.85750000000000004"/>
    <x v="2"/>
    <x v="10"/>
    <x v="0"/>
  </r>
  <r>
    <s v="CUS8410"/>
    <x v="518"/>
    <x v="4"/>
    <x v="5"/>
    <x v="13"/>
    <s v="SND001"/>
    <x v="4"/>
    <n v="2.2000000000000002"/>
    <n v="2"/>
    <x v="19"/>
    <n v="1.54"/>
    <x v="1"/>
    <x v="10"/>
    <x v="3"/>
  </r>
  <r>
    <s v="CUS8411"/>
    <x v="275"/>
    <x v="1"/>
    <x v="2"/>
    <x v="4"/>
    <s v="SPC001"/>
    <x v="2"/>
    <n v="3.75"/>
    <n v="2"/>
    <x v="16"/>
    <n v="2.625"/>
    <x v="0"/>
    <x v="2"/>
    <x v="1"/>
  </r>
  <r>
    <s v="CUS8412"/>
    <x v="466"/>
    <x v="4"/>
    <x v="5"/>
    <x v="13"/>
    <s v="CLD001"/>
    <x v="6"/>
    <n v="0.8"/>
    <n v="1"/>
    <x v="28"/>
    <n v="0.27999999999999997"/>
    <x v="1"/>
    <x v="4"/>
    <x v="3"/>
  </r>
  <r>
    <s v="CUS8413"/>
    <x v="11"/>
    <x v="0"/>
    <x v="0"/>
    <x v="0"/>
    <s v="SPC001"/>
    <x v="0"/>
    <n v="2.4500000000000002"/>
    <n v="1"/>
    <x v="20"/>
    <n v="0.85750000000000004"/>
    <x v="2"/>
    <x v="9"/>
    <x v="3"/>
  </r>
  <r>
    <s v="CUS8414"/>
    <x v="490"/>
    <x v="0"/>
    <x v="1"/>
    <x v="1"/>
    <s v="COF001"/>
    <x v="0"/>
    <n v="4.25"/>
    <n v="1"/>
    <x v="6"/>
    <n v="1.4874999999999998"/>
    <x v="0"/>
    <x v="3"/>
    <x v="2"/>
  </r>
  <r>
    <s v="CUS8415"/>
    <x v="1047"/>
    <x v="4"/>
    <x v="5"/>
    <x v="12"/>
    <s v="DES001"/>
    <x v="4"/>
    <n v="0.8"/>
    <n v="1"/>
    <x v="28"/>
    <n v="0.27999999999999997"/>
    <x v="1"/>
    <x v="10"/>
    <x v="2"/>
  </r>
  <r>
    <s v="CUS8416"/>
    <x v="961"/>
    <x v="3"/>
    <x v="1"/>
    <x v="7"/>
    <s v="COF001"/>
    <x v="4"/>
    <n v="13.33"/>
    <n v="1"/>
    <x v="47"/>
    <n v="4.6654999999999998"/>
    <x v="0"/>
    <x v="5"/>
    <x v="3"/>
  </r>
  <r>
    <s v="CUS8417"/>
    <x v="1019"/>
    <x v="0"/>
    <x v="0"/>
    <x v="0"/>
    <s v="SND001"/>
    <x v="6"/>
    <n v="3.75"/>
    <n v="2"/>
    <x v="16"/>
    <n v="2.625"/>
    <x v="1"/>
    <x v="9"/>
    <x v="5"/>
  </r>
  <r>
    <s v="CUS8418"/>
    <x v="87"/>
    <x v="2"/>
    <x v="5"/>
    <x v="15"/>
    <s v="COF001"/>
    <x v="0"/>
    <n v="0.8"/>
    <n v="1"/>
    <x v="28"/>
    <n v="0.27999999999999997"/>
    <x v="1"/>
    <x v="5"/>
    <x v="1"/>
  </r>
  <r>
    <s v="CUS8419"/>
    <x v="727"/>
    <x v="1"/>
    <x v="4"/>
    <x v="14"/>
    <s v="COF001"/>
    <x v="5"/>
    <n v="4.25"/>
    <n v="2"/>
    <x v="21"/>
    <n v="2.9749999999999996"/>
    <x v="2"/>
    <x v="3"/>
    <x v="3"/>
  </r>
  <r>
    <s v="CUS8420"/>
    <x v="659"/>
    <x v="1"/>
    <x v="2"/>
    <x v="3"/>
    <s v="SKT001"/>
    <x v="1"/>
    <n v="0.8"/>
    <n v="1"/>
    <x v="28"/>
    <n v="0.27999999999999997"/>
    <x v="1"/>
    <x v="11"/>
    <x v="3"/>
  </r>
  <r>
    <s v="CUS8421"/>
    <x v="357"/>
    <x v="1"/>
    <x v="2"/>
    <x v="4"/>
    <s v="SKT001"/>
    <x v="6"/>
    <n v="21"/>
    <n v="1"/>
    <x v="29"/>
    <n v="7.35"/>
    <x v="1"/>
    <x v="0"/>
    <x v="0"/>
  </r>
  <r>
    <s v="CUS8422"/>
    <x v="891"/>
    <x v="2"/>
    <x v="5"/>
    <x v="15"/>
    <s v="SPC001"/>
    <x v="4"/>
    <n v="2.5"/>
    <n v="1"/>
    <x v="11"/>
    <n v="0.875"/>
    <x v="0"/>
    <x v="10"/>
    <x v="3"/>
  </r>
  <r>
    <s v="CUS8423"/>
    <x v="547"/>
    <x v="2"/>
    <x v="3"/>
    <x v="5"/>
    <s v="SPC001"/>
    <x v="2"/>
    <n v="2"/>
    <n v="1"/>
    <x v="3"/>
    <n v="0.7"/>
    <x v="0"/>
    <x v="8"/>
    <x v="5"/>
  </r>
  <r>
    <s v="CUS8424"/>
    <x v="792"/>
    <x v="3"/>
    <x v="8"/>
    <x v="16"/>
    <s v="TEA001"/>
    <x v="4"/>
    <n v="3"/>
    <n v="1"/>
    <x v="4"/>
    <n v="1.0499999999999998"/>
    <x v="2"/>
    <x v="0"/>
    <x v="2"/>
  </r>
  <r>
    <s v="CUS8425"/>
    <x v="700"/>
    <x v="1"/>
    <x v="2"/>
    <x v="4"/>
    <s v="SKT001"/>
    <x v="4"/>
    <n v="2"/>
    <n v="2"/>
    <x v="5"/>
    <n v="1.4"/>
    <x v="2"/>
    <x v="11"/>
    <x v="6"/>
  </r>
  <r>
    <s v="CUS8426"/>
    <x v="219"/>
    <x v="2"/>
    <x v="3"/>
    <x v="9"/>
    <s v="TEA001"/>
    <x v="1"/>
    <n v="3.25"/>
    <n v="1"/>
    <x v="14"/>
    <n v="1.1375"/>
    <x v="1"/>
    <x v="11"/>
    <x v="4"/>
  </r>
  <r>
    <s v="CUS8427"/>
    <x v="855"/>
    <x v="3"/>
    <x v="8"/>
    <x v="16"/>
    <s v="CLD001"/>
    <x v="2"/>
    <n v="3.75"/>
    <n v="1"/>
    <x v="10"/>
    <n v="1.3125"/>
    <x v="1"/>
    <x v="5"/>
    <x v="0"/>
  </r>
  <r>
    <s v="CUS8428"/>
    <x v="369"/>
    <x v="1"/>
    <x v="4"/>
    <x v="14"/>
    <s v="DES001"/>
    <x v="5"/>
    <n v="3.25"/>
    <n v="1"/>
    <x v="14"/>
    <n v="1.1375"/>
    <x v="1"/>
    <x v="0"/>
    <x v="3"/>
  </r>
  <r>
    <s v="CUS8429"/>
    <x v="482"/>
    <x v="2"/>
    <x v="3"/>
    <x v="5"/>
    <s v="TEA001"/>
    <x v="1"/>
    <n v="3"/>
    <n v="1"/>
    <x v="4"/>
    <n v="1.0499999999999998"/>
    <x v="0"/>
    <x v="1"/>
    <x v="5"/>
  </r>
  <r>
    <s v="CUS8430"/>
    <x v="1074"/>
    <x v="2"/>
    <x v="5"/>
    <x v="8"/>
    <s v="DES001"/>
    <x v="0"/>
    <n v="0.8"/>
    <n v="1"/>
    <x v="28"/>
    <n v="0.27999999999999997"/>
    <x v="2"/>
    <x v="5"/>
    <x v="6"/>
  </r>
  <r>
    <s v="CUS8431"/>
    <x v="28"/>
    <x v="0"/>
    <x v="0"/>
    <x v="2"/>
    <s v="TEA001"/>
    <x v="0"/>
    <n v="3.75"/>
    <n v="1"/>
    <x v="10"/>
    <n v="1.3125"/>
    <x v="0"/>
    <x v="3"/>
    <x v="3"/>
  </r>
  <r>
    <s v="CUS8432"/>
    <x v="310"/>
    <x v="0"/>
    <x v="7"/>
    <x v="11"/>
    <s v="SPC001"/>
    <x v="6"/>
    <n v="3.25"/>
    <n v="1"/>
    <x v="14"/>
    <n v="1.1375"/>
    <x v="2"/>
    <x v="11"/>
    <x v="5"/>
  </r>
  <r>
    <s v="CUS8433"/>
    <x v="831"/>
    <x v="0"/>
    <x v="0"/>
    <x v="0"/>
    <s v="SPC001"/>
    <x v="2"/>
    <n v="7.6"/>
    <n v="1"/>
    <x v="42"/>
    <n v="2.6599999999999997"/>
    <x v="1"/>
    <x v="11"/>
    <x v="1"/>
  </r>
  <r>
    <s v="CUS8434"/>
    <x v="762"/>
    <x v="2"/>
    <x v="5"/>
    <x v="15"/>
    <s v="SPC001"/>
    <x v="4"/>
    <n v="3.75"/>
    <n v="2"/>
    <x v="16"/>
    <n v="2.625"/>
    <x v="1"/>
    <x v="9"/>
    <x v="4"/>
  </r>
  <r>
    <s v="CUS8435"/>
    <x v="78"/>
    <x v="3"/>
    <x v="8"/>
    <x v="16"/>
    <s v="TEA001"/>
    <x v="2"/>
    <n v="3.5"/>
    <n v="2"/>
    <x v="7"/>
    <n v="2.4499999999999997"/>
    <x v="2"/>
    <x v="3"/>
    <x v="5"/>
  </r>
  <r>
    <s v="CUS8436"/>
    <x v="924"/>
    <x v="0"/>
    <x v="7"/>
    <x v="11"/>
    <s v="DES001"/>
    <x v="1"/>
    <n v="3.5"/>
    <n v="2"/>
    <x v="7"/>
    <n v="2.4499999999999997"/>
    <x v="2"/>
    <x v="2"/>
    <x v="0"/>
  </r>
  <r>
    <s v="CUS8437"/>
    <x v="779"/>
    <x v="3"/>
    <x v="8"/>
    <x v="16"/>
    <s v="DES001"/>
    <x v="4"/>
    <n v="2.2000000000000002"/>
    <n v="1"/>
    <x v="23"/>
    <n v="0.77"/>
    <x v="2"/>
    <x v="6"/>
    <x v="6"/>
  </r>
  <r>
    <s v="CUS8438"/>
    <x v="865"/>
    <x v="0"/>
    <x v="0"/>
    <x v="0"/>
    <s v="TEA001"/>
    <x v="6"/>
    <n v="3.25"/>
    <n v="1"/>
    <x v="14"/>
    <n v="1.1375"/>
    <x v="0"/>
    <x v="6"/>
    <x v="3"/>
  </r>
  <r>
    <s v="CUS8439"/>
    <x v="5"/>
    <x v="4"/>
    <x v="5"/>
    <x v="13"/>
    <s v="CLD001"/>
    <x v="6"/>
    <n v="4.25"/>
    <n v="2"/>
    <x v="21"/>
    <n v="2.9749999999999996"/>
    <x v="1"/>
    <x v="5"/>
    <x v="0"/>
  </r>
  <r>
    <s v="CUS8440"/>
    <x v="307"/>
    <x v="0"/>
    <x v="0"/>
    <x v="2"/>
    <s v="SKT001"/>
    <x v="5"/>
    <n v="0.8"/>
    <n v="2"/>
    <x v="26"/>
    <n v="0.55999999999999994"/>
    <x v="2"/>
    <x v="1"/>
    <x v="2"/>
  </r>
  <r>
    <s v="CUS8441"/>
    <x v="630"/>
    <x v="1"/>
    <x v="4"/>
    <x v="6"/>
    <s v="COF001"/>
    <x v="1"/>
    <n v="3.1"/>
    <n v="2"/>
    <x v="1"/>
    <n v="2.17"/>
    <x v="2"/>
    <x v="8"/>
    <x v="6"/>
  </r>
  <r>
    <s v="CUS8442"/>
    <x v="975"/>
    <x v="1"/>
    <x v="4"/>
    <x v="14"/>
    <s v="SKT001"/>
    <x v="4"/>
    <n v="3.25"/>
    <n v="1"/>
    <x v="14"/>
    <n v="1.1375"/>
    <x v="1"/>
    <x v="10"/>
    <x v="2"/>
  </r>
  <r>
    <s v="CUS8443"/>
    <x v="745"/>
    <x v="4"/>
    <x v="5"/>
    <x v="12"/>
    <s v="TEA001"/>
    <x v="5"/>
    <n v="3"/>
    <n v="1"/>
    <x v="4"/>
    <n v="1.0499999999999998"/>
    <x v="1"/>
    <x v="2"/>
    <x v="5"/>
  </r>
  <r>
    <s v="CUS8444"/>
    <x v="376"/>
    <x v="4"/>
    <x v="5"/>
    <x v="12"/>
    <s v="TEA001"/>
    <x v="6"/>
    <n v="4.25"/>
    <n v="2"/>
    <x v="21"/>
    <n v="2.9749999999999996"/>
    <x v="0"/>
    <x v="6"/>
    <x v="1"/>
  </r>
  <r>
    <s v="CUS8445"/>
    <x v="591"/>
    <x v="2"/>
    <x v="3"/>
    <x v="9"/>
    <s v="TEA001"/>
    <x v="0"/>
    <n v="0.8"/>
    <n v="1"/>
    <x v="28"/>
    <n v="0.27999999999999997"/>
    <x v="0"/>
    <x v="3"/>
    <x v="1"/>
  </r>
  <r>
    <s v="CUS8446"/>
    <x v="857"/>
    <x v="2"/>
    <x v="3"/>
    <x v="5"/>
    <s v="COF001"/>
    <x v="0"/>
    <n v="3.5"/>
    <n v="2"/>
    <x v="7"/>
    <n v="2.4499999999999997"/>
    <x v="2"/>
    <x v="6"/>
    <x v="2"/>
  </r>
  <r>
    <s v="CUS8447"/>
    <x v="776"/>
    <x v="4"/>
    <x v="5"/>
    <x v="13"/>
    <s v="CLD001"/>
    <x v="6"/>
    <n v="2.5"/>
    <n v="1"/>
    <x v="11"/>
    <n v="0.875"/>
    <x v="2"/>
    <x v="3"/>
    <x v="1"/>
  </r>
  <r>
    <s v="CUS8448"/>
    <x v="896"/>
    <x v="0"/>
    <x v="0"/>
    <x v="2"/>
    <s v="DES001"/>
    <x v="0"/>
    <n v="3"/>
    <n v="1"/>
    <x v="4"/>
    <n v="1.0499999999999998"/>
    <x v="1"/>
    <x v="6"/>
    <x v="6"/>
  </r>
  <r>
    <s v="CUS8449"/>
    <x v="92"/>
    <x v="4"/>
    <x v="6"/>
    <x v="10"/>
    <s v="SND001"/>
    <x v="6"/>
    <n v="3.1"/>
    <n v="2"/>
    <x v="1"/>
    <n v="2.17"/>
    <x v="1"/>
    <x v="1"/>
    <x v="1"/>
  </r>
  <r>
    <s v="CUS8450"/>
    <x v="672"/>
    <x v="2"/>
    <x v="5"/>
    <x v="15"/>
    <s v="TEA001"/>
    <x v="1"/>
    <n v="3"/>
    <n v="1"/>
    <x v="4"/>
    <n v="1.0499999999999998"/>
    <x v="0"/>
    <x v="0"/>
    <x v="2"/>
  </r>
  <r>
    <s v="CUS8451"/>
    <x v="486"/>
    <x v="1"/>
    <x v="4"/>
    <x v="6"/>
    <s v="SKT001"/>
    <x v="4"/>
    <n v="2.5"/>
    <n v="1"/>
    <x v="11"/>
    <n v="0.875"/>
    <x v="1"/>
    <x v="5"/>
    <x v="5"/>
  </r>
  <r>
    <s v="CUS8452"/>
    <x v="753"/>
    <x v="4"/>
    <x v="5"/>
    <x v="13"/>
    <s v="TEA001"/>
    <x v="1"/>
    <n v="3.5"/>
    <n v="1"/>
    <x v="15"/>
    <n v="1.2249999999999999"/>
    <x v="1"/>
    <x v="5"/>
    <x v="1"/>
  </r>
  <r>
    <s v="CUS8453"/>
    <x v="999"/>
    <x v="4"/>
    <x v="5"/>
    <x v="13"/>
    <s v="TEA001"/>
    <x v="2"/>
    <n v="3.75"/>
    <n v="1"/>
    <x v="10"/>
    <n v="1.3125"/>
    <x v="2"/>
    <x v="0"/>
    <x v="0"/>
  </r>
  <r>
    <s v="CUS8454"/>
    <x v="1081"/>
    <x v="0"/>
    <x v="7"/>
    <x v="11"/>
    <s v="CLD001"/>
    <x v="3"/>
    <n v="0.8"/>
    <n v="2"/>
    <x v="26"/>
    <n v="0.55999999999999994"/>
    <x v="2"/>
    <x v="6"/>
    <x v="2"/>
  </r>
  <r>
    <s v="CUS8455"/>
    <x v="242"/>
    <x v="2"/>
    <x v="3"/>
    <x v="9"/>
    <s v="CLD001"/>
    <x v="2"/>
    <n v="8.9499999999999993"/>
    <n v="1"/>
    <x v="27"/>
    <n v="3.1324999999999994"/>
    <x v="1"/>
    <x v="4"/>
    <x v="2"/>
  </r>
  <r>
    <s v="CUS8456"/>
    <x v="628"/>
    <x v="4"/>
    <x v="5"/>
    <x v="12"/>
    <s v="DES001"/>
    <x v="6"/>
    <n v="3"/>
    <n v="1"/>
    <x v="4"/>
    <n v="1.0499999999999998"/>
    <x v="2"/>
    <x v="9"/>
    <x v="5"/>
  </r>
  <r>
    <s v="CUS8457"/>
    <x v="1070"/>
    <x v="2"/>
    <x v="3"/>
    <x v="5"/>
    <s v="SKT001"/>
    <x v="2"/>
    <n v="3"/>
    <n v="2"/>
    <x v="0"/>
    <n v="2.0999999999999996"/>
    <x v="1"/>
    <x v="3"/>
    <x v="4"/>
  </r>
  <r>
    <s v="CUS8458"/>
    <x v="121"/>
    <x v="4"/>
    <x v="5"/>
    <x v="13"/>
    <s v="SKT001"/>
    <x v="6"/>
    <n v="2.2000000000000002"/>
    <n v="2"/>
    <x v="19"/>
    <n v="1.54"/>
    <x v="0"/>
    <x v="8"/>
    <x v="3"/>
  </r>
  <r>
    <s v="CUS8459"/>
    <x v="755"/>
    <x v="2"/>
    <x v="3"/>
    <x v="5"/>
    <s v="SKT001"/>
    <x v="2"/>
    <n v="8.9499999999999993"/>
    <n v="1"/>
    <x v="27"/>
    <n v="3.1324999999999994"/>
    <x v="1"/>
    <x v="5"/>
    <x v="3"/>
  </r>
  <r>
    <s v="CUS8460"/>
    <x v="90"/>
    <x v="4"/>
    <x v="5"/>
    <x v="13"/>
    <s v="SND001"/>
    <x v="0"/>
    <n v="3.75"/>
    <n v="2"/>
    <x v="16"/>
    <n v="2.625"/>
    <x v="2"/>
    <x v="4"/>
    <x v="3"/>
  </r>
  <r>
    <s v="CUS8461"/>
    <x v="1077"/>
    <x v="1"/>
    <x v="4"/>
    <x v="14"/>
    <s v="COF001"/>
    <x v="2"/>
    <n v="0.8"/>
    <n v="1"/>
    <x v="28"/>
    <n v="0.27999999999999997"/>
    <x v="0"/>
    <x v="5"/>
    <x v="2"/>
  </r>
  <r>
    <s v="CUS8462"/>
    <x v="989"/>
    <x v="4"/>
    <x v="6"/>
    <x v="10"/>
    <s v="COF001"/>
    <x v="6"/>
    <n v="2.4500000000000002"/>
    <n v="2"/>
    <x v="25"/>
    <n v="1.7150000000000001"/>
    <x v="1"/>
    <x v="4"/>
    <x v="0"/>
  </r>
  <r>
    <s v="CUS8463"/>
    <x v="351"/>
    <x v="4"/>
    <x v="5"/>
    <x v="12"/>
    <s v="SKT001"/>
    <x v="4"/>
    <n v="3.75"/>
    <n v="2"/>
    <x v="16"/>
    <n v="2.625"/>
    <x v="1"/>
    <x v="9"/>
    <x v="1"/>
  </r>
  <r>
    <s v="CUS8464"/>
    <x v="817"/>
    <x v="4"/>
    <x v="5"/>
    <x v="12"/>
    <s v="SPC001"/>
    <x v="6"/>
    <n v="3"/>
    <n v="1"/>
    <x v="4"/>
    <n v="1.0499999999999998"/>
    <x v="2"/>
    <x v="7"/>
    <x v="0"/>
  </r>
  <r>
    <s v="CUS8465"/>
    <x v="115"/>
    <x v="2"/>
    <x v="5"/>
    <x v="8"/>
    <s v="SPC001"/>
    <x v="0"/>
    <n v="3.75"/>
    <n v="1"/>
    <x v="10"/>
    <n v="1.3125"/>
    <x v="0"/>
    <x v="6"/>
    <x v="5"/>
  </r>
  <r>
    <s v="CUS8466"/>
    <x v="347"/>
    <x v="2"/>
    <x v="5"/>
    <x v="15"/>
    <s v="COF001"/>
    <x v="4"/>
    <n v="4.25"/>
    <n v="2"/>
    <x v="21"/>
    <n v="2.9749999999999996"/>
    <x v="0"/>
    <x v="1"/>
    <x v="6"/>
  </r>
  <r>
    <s v="CUS8467"/>
    <x v="1093"/>
    <x v="2"/>
    <x v="5"/>
    <x v="15"/>
    <s v="CLD001"/>
    <x v="0"/>
    <n v="0.8"/>
    <n v="1"/>
    <x v="28"/>
    <n v="0.27999999999999997"/>
    <x v="2"/>
    <x v="1"/>
    <x v="0"/>
  </r>
  <r>
    <s v="CUS8468"/>
    <x v="491"/>
    <x v="4"/>
    <x v="6"/>
    <x v="10"/>
    <s v="SKT001"/>
    <x v="2"/>
    <n v="3"/>
    <n v="2"/>
    <x v="0"/>
    <n v="2.0999999999999996"/>
    <x v="0"/>
    <x v="6"/>
    <x v="2"/>
  </r>
  <r>
    <s v="CUS8469"/>
    <x v="317"/>
    <x v="4"/>
    <x v="5"/>
    <x v="12"/>
    <s v="COF001"/>
    <x v="4"/>
    <n v="3"/>
    <n v="1"/>
    <x v="4"/>
    <n v="1.0499999999999998"/>
    <x v="0"/>
    <x v="6"/>
    <x v="4"/>
  </r>
  <r>
    <s v="CUS8470"/>
    <x v="80"/>
    <x v="0"/>
    <x v="1"/>
    <x v="1"/>
    <s v="DES001"/>
    <x v="0"/>
    <n v="3"/>
    <n v="1"/>
    <x v="4"/>
    <n v="1.0499999999999998"/>
    <x v="0"/>
    <x v="1"/>
    <x v="5"/>
  </r>
  <r>
    <s v="CUS8471"/>
    <x v="810"/>
    <x v="2"/>
    <x v="3"/>
    <x v="9"/>
    <s v="COF001"/>
    <x v="5"/>
    <n v="3.1"/>
    <n v="1"/>
    <x v="9"/>
    <n v="1.085"/>
    <x v="1"/>
    <x v="7"/>
    <x v="5"/>
  </r>
  <r>
    <s v="CUS8472"/>
    <x v="449"/>
    <x v="1"/>
    <x v="4"/>
    <x v="6"/>
    <s v="COF001"/>
    <x v="0"/>
    <n v="3"/>
    <n v="2"/>
    <x v="0"/>
    <n v="2.0999999999999996"/>
    <x v="1"/>
    <x v="7"/>
    <x v="0"/>
  </r>
  <r>
    <s v="CUS8473"/>
    <x v="683"/>
    <x v="4"/>
    <x v="6"/>
    <x v="10"/>
    <s v="SPC001"/>
    <x v="0"/>
    <n v="4.5"/>
    <n v="1"/>
    <x v="18"/>
    <n v="1.575"/>
    <x v="2"/>
    <x v="6"/>
    <x v="1"/>
  </r>
  <r>
    <s v="CUS8474"/>
    <x v="63"/>
    <x v="4"/>
    <x v="5"/>
    <x v="13"/>
    <s v="SND001"/>
    <x v="3"/>
    <n v="2.5"/>
    <n v="1"/>
    <x v="11"/>
    <n v="0.875"/>
    <x v="1"/>
    <x v="5"/>
    <x v="5"/>
  </r>
  <r>
    <s v="CUS8475"/>
    <x v="135"/>
    <x v="3"/>
    <x v="8"/>
    <x v="16"/>
    <s v="SKT001"/>
    <x v="0"/>
    <n v="3"/>
    <n v="1"/>
    <x v="4"/>
    <n v="1.0499999999999998"/>
    <x v="0"/>
    <x v="6"/>
    <x v="6"/>
  </r>
  <r>
    <s v="CUS8476"/>
    <x v="392"/>
    <x v="2"/>
    <x v="3"/>
    <x v="9"/>
    <s v="COF001"/>
    <x v="2"/>
    <n v="2.5"/>
    <n v="1"/>
    <x v="11"/>
    <n v="0.875"/>
    <x v="0"/>
    <x v="2"/>
    <x v="5"/>
  </r>
  <r>
    <s v="CUS8477"/>
    <x v="808"/>
    <x v="2"/>
    <x v="5"/>
    <x v="8"/>
    <s v="SPC001"/>
    <x v="4"/>
    <n v="3.5"/>
    <n v="1"/>
    <x v="15"/>
    <n v="1.2249999999999999"/>
    <x v="0"/>
    <x v="2"/>
    <x v="1"/>
  </r>
  <r>
    <s v="CUS8478"/>
    <x v="183"/>
    <x v="0"/>
    <x v="7"/>
    <x v="11"/>
    <s v="DES001"/>
    <x v="0"/>
    <n v="14"/>
    <n v="1"/>
    <x v="43"/>
    <n v="4.8999999999999995"/>
    <x v="0"/>
    <x v="9"/>
    <x v="1"/>
  </r>
  <r>
    <s v="CUS8479"/>
    <x v="812"/>
    <x v="3"/>
    <x v="8"/>
    <x v="16"/>
    <s v="DES001"/>
    <x v="1"/>
    <n v="3.5"/>
    <n v="1"/>
    <x v="15"/>
    <n v="1.2249999999999999"/>
    <x v="1"/>
    <x v="11"/>
    <x v="1"/>
  </r>
  <r>
    <s v="CUS8480"/>
    <x v="530"/>
    <x v="4"/>
    <x v="5"/>
    <x v="13"/>
    <s v="TEA001"/>
    <x v="6"/>
    <n v="3.75"/>
    <n v="2"/>
    <x v="16"/>
    <n v="2.625"/>
    <x v="2"/>
    <x v="5"/>
    <x v="1"/>
  </r>
  <r>
    <s v="CUS8481"/>
    <x v="533"/>
    <x v="2"/>
    <x v="3"/>
    <x v="5"/>
    <s v="DES001"/>
    <x v="3"/>
    <n v="15"/>
    <n v="1"/>
    <x v="48"/>
    <n v="5.25"/>
    <x v="0"/>
    <x v="9"/>
    <x v="5"/>
  </r>
  <r>
    <s v="CUS8482"/>
    <x v="229"/>
    <x v="1"/>
    <x v="2"/>
    <x v="3"/>
    <s v="CLD001"/>
    <x v="4"/>
    <n v="2.5"/>
    <n v="1"/>
    <x v="11"/>
    <n v="0.875"/>
    <x v="0"/>
    <x v="3"/>
    <x v="5"/>
  </r>
  <r>
    <s v="CUS8483"/>
    <x v="604"/>
    <x v="3"/>
    <x v="1"/>
    <x v="7"/>
    <s v="COF001"/>
    <x v="5"/>
    <n v="3.1"/>
    <n v="1"/>
    <x v="9"/>
    <n v="1.085"/>
    <x v="0"/>
    <x v="4"/>
    <x v="4"/>
  </r>
  <r>
    <s v="CUS8484"/>
    <x v="294"/>
    <x v="4"/>
    <x v="5"/>
    <x v="13"/>
    <s v="CLD001"/>
    <x v="4"/>
    <n v="3.5"/>
    <n v="1"/>
    <x v="15"/>
    <n v="1.2249999999999999"/>
    <x v="2"/>
    <x v="11"/>
    <x v="1"/>
  </r>
  <r>
    <s v="CUS8485"/>
    <x v="267"/>
    <x v="1"/>
    <x v="2"/>
    <x v="3"/>
    <s v="CLD001"/>
    <x v="1"/>
    <n v="3.5"/>
    <n v="2"/>
    <x v="7"/>
    <n v="2.4499999999999997"/>
    <x v="0"/>
    <x v="8"/>
    <x v="2"/>
  </r>
  <r>
    <s v="CUS8486"/>
    <x v="240"/>
    <x v="4"/>
    <x v="6"/>
    <x v="10"/>
    <s v="DES001"/>
    <x v="2"/>
    <n v="2.5"/>
    <n v="2"/>
    <x v="17"/>
    <n v="1.75"/>
    <x v="1"/>
    <x v="11"/>
    <x v="4"/>
  </r>
  <r>
    <s v="CUS8487"/>
    <x v="1024"/>
    <x v="0"/>
    <x v="0"/>
    <x v="2"/>
    <s v="SPC001"/>
    <x v="2"/>
    <n v="3"/>
    <n v="1"/>
    <x v="4"/>
    <n v="1.0499999999999998"/>
    <x v="1"/>
    <x v="8"/>
    <x v="4"/>
  </r>
  <r>
    <s v="CUS8488"/>
    <x v="845"/>
    <x v="3"/>
    <x v="8"/>
    <x v="16"/>
    <s v="TEA001"/>
    <x v="0"/>
    <n v="3.75"/>
    <n v="2"/>
    <x v="16"/>
    <n v="2.625"/>
    <x v="2"/>
    <x v="2"/>
    <x v="5"/>
  </r>
  <r>
    <s v="CUS8489"/>
    <x v="709"/>
    <x v="0"/>
    <x v="1"/>
    <x v="1"/>
    <s v="SPC001"/>
    <x v="3"/>
    <n v="0.8"/>
    <n v="2"/>
    <x v="26"/>
    <n v="0.55999999999999994"/>
    <x v="0"/>
    <x v="0"/>
    <x v="1"/>
  </r>
  <r>
    <s v="CUS8490"/>
    <x v="882"/>
    <x v="3"/>
    <x v="1"/>
    <x v="7"/>
    <s v="COF001"/>
    <x v="1"/>
    <n v="3"/>
    <n v="1"/>
    <x v="4"/>
    <n v="1.0499999999999998"/>
    <x v="0"/>
    <x v="11"/>
    <x v="2"/>
  </r>
  <r>
    <s v="CUS8491"/>
    <x v="509"/>
    <x v="0"/>
    <x v="7"/>
    <x v="11"/>
    <s v="CLD001"/>
    <x v="3"/>
    <n v="2.5"/>
    <n v="2"/>
    <x v="17"/>
    <n v="1.75"/>
    <x v="0"/>
    <x v="3"/>
    <x v="5"/>
  </r>
  <r>
    <s v="CUS8492"/>
    <x v="594"/>
    <x v="2"/>
    <x v="3"/>
    <x v="5"/>
    <s v="TEA001"/>
    <x v="6"/>
    <n v="3.75"/>
    <n v="1"/>
    <x v="10"/>
    <n v="1.3125"/>
    <x v="1"/>
    <x v="4"/>
    <x v="6"/>
  </r>
  <r>
    <s v="CUS8493"/>
    <x v="615"/>
    <x v="2"/>
    <x v="3"/>
    <x v="9"/>
    <s v="SPC001"/>
    <x v="4"/>
    <n v="3"/>
    <n v="2"/>
    <x v="0"/>
    <n v="2.0999999999999996"/>
    <x v="0"/>
    <x v="3"/>
    <x v="6"/>
  </r>
  <r>
    <s v="CUS8494"/>
    <x v="98"/>
    <x v="0"/>
    <x v="0"/>
    <x v="0"/>
    <s v="SKT001"/>
    <x v="6"/>
    <n v="0.8"/>
    <n v="2"/>
    <x v="26"/>
    <n v="0.55999999999999994"/>
    <x v="2"/>
    <x v="7"/>
    <x v="5"/>
  </r>
  <r>
    <s v="CUS8495"/>
    <x v="3"/>
    <x v="2"/>
    <x v="3"/>
    <x v="5"/>
    <s v="COF001"/>
    <x v="2"/>
    <n v="19.75"/>
    <n v="1"/>
    <x v="32"/>
    <n v="6.9124999999999996"/>
    <x v="0"/>
    <x v="3"/>
    <x v="2"/>
  </r>
  <r>
    <s v="CUS8496"/>
    <x v="1062"/>
    <x v="0"/>
    <x v="0"/>
    <x v="2"/>
    <s v="COF001"/>
    <x v="1"/>
    <n v="3.75"/>
    <n v="1"/>
    <x v="10"/>
    <n v="1.3125"/>
    <x v="2"/>
    <x v="8"/>
    <x v="3"/>
  </r>
  <r>
    <s v="CUS8497"/>
    <x v="535"/>
    <x v="4"/>
    <x v="5"/>
    <x v="13"/>
    <s v="SPC001"/>
    <x v="4"/>
    <n v="0.8"/>
    <n v="2"/>
    <x v="26"/>
    <n v="0.55999999999999994"/>
    <x v="1"/>
    <x v="1"/>
    <x v="0"/>
  </r>
  <r>
    <s v="CUS8498"/>
    <x v="41"/>
    <x v="0"/>
    <x v="1"/>
    <x v="1"/>
    <s v="DES001"/>
    <x v="0"/>
    <n v="3.75"/>
    <n v="2"/>
    <x v="16"/>
    <n v="2.625"/>
    <x v="1"/>
    <x v="10"/>
    <x v="5"/>
  </r>
  <r>
    <s v="CUS8499"/>
    <x v="623"/>
    <x v="3"/>
    <x v="1"/>
    <x v="7"/>
    <s v="SKT001"/>
    <x v="1"/>
    <n v="3"/>
    <n v="2"/>
    <x v="0"/>
    <n v="2.0999999999999996"/>
    <x v="1"/>
    <x v="4"/>
    <x v="1"/>
  </r>
  <r>
    <s v="CUS8500"/>
    <x v="1055"/>
    <x v="1"/>
    <x v="4"/>
    <x v="6"/>
    <s v="SPC001"/>
    <x v="4"/>
    <n v="2.5"/>
    <n v="2"/>
    <x v="17"/>
    <n v="1.75"/>
    <x v="1"/>
    <x v="9"/>
    <x v="3"/>
  </r>
  <r>
    <s v="CUS8501"/>
    <x v="561"/>
    <x v="1"/>
    <x v="4"/>
    <x v="14"/>
    <s v="SPC001"/>
    <x v="4"/>
    <n v="3.75"/>
    <n v="1"/>
    <x v="10"/>
    <n v="1.3125"/>
    <x v="0"/>
    <x v="11"/>
    <x v="6"/>
  </r>
  <r>
    <s v="CUS8502"/>
    <x v="711"/>
    <x v="1"/>
    <x v="2"/>
    <x v="4"/>
    <s v="SND001"/>
    <x v="6"/>
    <n v="0.8"/>
    <n v="2"/>
    <x v="26"/>
    <n v="0.55999999999999994"/>
    <x v="1"/>
    <x v="2"/>
    <x v="5"/>
  </r>
  <r>
    <s v="CUS8503"/>
    <x v="1037"/>
    <x v="1"/>
    <x v="2"/>
    <x v="3"/>
    <s v="DES001"/>
    <x v="0"/>
    <n v="3.5"/>
    <n v="1"/>
    <x v="15"/>
    <n v="1.2249999999999999"/>
    <x v="2"/>
    <x v="8"/>
    <x v="6"/>
  </r>
  <r>
    <s v="CUS8504"/>
    <x v="494"/>
    <x v="0"/>
    <x v="0"/>
    <x v="0"/>
    <s v="DES001"/>
    <x v="5"/>
    <n v="3.5"/>
    <n v="1"/>
    <x v="15"/>
    <n v="1.2249999999999999"/>
    <x v="2"/>
    <x v="7"/>
    <x v="2"/>
  </r>
  <r>
    <s v="CUS8505"/>
    <x v="39"/>
    <x v="1"/>
    <x v="2"/>
    <x v="3"/>
    <s v="SPC001"/>
    <x v="4"/>
    <n v="2.5499999999999998"/>
    <n v="1"/>
    <x v="8"/>
    <n v="0.89249999999999985"/>
    <x v="2"/>
    <x v="2"/>
    <x v="6"/>
  </r>
  <r>
    <s v="CUS8506"/>
    <x v="99"/>
    <x v="3"/>
    <x v="8"/>
    <x v="16"/>
    <s v="SKT001"/>
    <x v="0"/>
    <n v="3.75"/>
    <n v="1"/>
    <x v="10"/>
    <n v="1.3125"/>
    <x v="1"/>
    <x v="0"/>
    <x v="3"/>
  </r>
  <r>
    <s v="CUS8507"/>
    <x v="586"/>
    <x v="4"/>
    <x v="6"/>
    <x v="10"/>
    <s v="CLD001"/>
    <x v="5"/>
    <n v="4.5"/>
    <n v="2"/>
    <x v="2"/>
    <n v="3.15"/>
    <x v="0"/>
    <x v="10"/>
    <x v="3"/>
  </r>
  <r>
    <s v="CUS8508"/>
    <x v="798"/>
    <x v="2"/>
    <x v="3"/>
    <x v="9"/>
    <s v="TEA001"/>
    <x v="1"/>
    <n v="4"/>
    <n v="2"/>
    <x v="24"/>
    <n v="2.8"/>
    <x v="1"/>
    <x v="8"/>
    <x v="1"/>
  </r>
  <r>
    <s v="CUS8509"/>
    <x v="531"/>
    <x v="0"/>
    <x v="0"/>
    <x v="0"/>
    <s v="SPC001"/>
    <x v="2"/>
    <n v="2.2000000000000002"/>
    <n v="2"/>
    <x v="19"/>
    <n v="1.54"/>
    <x v="0"/>
    <x v="5"/>
    <x v="6"/>
  </r>
  <r>
    <s v="CUS8510"/>
    <x v="419"/>
    <x v="2"/>
    <x v="3"/>
    <x v="9"/>
    <s v="SKT001"/>
    <x v="6"/>
    <n v="3.75"/>
    <n v="2"/>
    <x v="16"/>
    <n v="2.625"/>
    <x v="1"/>
    <x v="8"/>
    <x v="3"/>
  </r>
  <r>
    <s v="CUS8511"/>
    <x v="983"/>
    <x v="0"/>
    <x v="7"/>
    <x v="11"/>
    <s v="DES001"/>
    <x v="6"/>
    <n v="0.8"/>
    <n v="2"/>
    <x v="26"/>
    <n v="0.55999999999999994"/>
    <x v="1"/>
    <x v="0"/>
    <x v="0"/>
  </r>
  <r>
    <s v="CUS8512"/>
    <x v="359"/>
    <x v="2"/>
    <x v="5"/>
    <x v="15"/>
    <s v="SND001"/>
    <x v="1"/>
    <n v="3"/>
    <n v="1"/>
    <x v="4"/>
    <n v="1.0499999999999998"/>
    <x v="2"/>
    <x v="4"/>
    <x v="6"/>
  </r>
  <r>
    <s v="CUS8513"/>
    <x v="333"/>
    <x v="4"/>
    <x v="5"/>
    <x v="12"/>
    <s v="DES001"/>
    <x v="2"/>
    <n v="2"/>
    <n v="1"/>
    <x v="3"/>
    <n v="0.7"/>
    <x v="2"/>
    <x v="9"/>
    <x v="2"/>
  </r>
  <r>
    <s v="CUS8514"/>
    <x v="961"/>
    <x v="4"/>
    <x v="5"/>
    <x v="13"/>
    <s v="SKT001"/>
    <x v="3"/>
    <n v="4"/>
    <n v="1"/>
    <x v="5"/>
    <n v="1.4"/>
    <x v="0"/>
    <x v="5"/>
    <x v="3"/>
  </r>
  <r>
    <s v="CUS8515"/>
    <x v="864"/>
    <x v="3"/>
    <x v="1"/>
    <x v="7"/>
    <s v="DES001"/>
    <x v="5"/>
    <n v="3.25"/>
    <n v="1"/>
    <x v="14"/>
    <n v="1.1375"/>
    <x v="2"/>
    <x v="10"/>
    <x v="5"/>
  </r>
  <r>
    <s v="CUS8516"/>
    <x v="623"/>
    <x v="2"/>
    <x v="3"/>
    <x v="5"/>
    <s v="TEA001"/>
    <x v="2"/>
    <n v="4.75"/>
    <n v="1"/>
    <x v="12"/>
    <n v="1.6624999999999999"/>
    <x v="1"/>
    <x v="4"/>
    <x v="1"/>
  </r>
  <r>
    <s v="CUS8517"/>
    <x v="98"/>
    <x v="0"/>
    <x v="7"/>
    <x v="11"/>
    <s v="TEA001"/>
    <x v="0"/>
    <n v="28"/>
    <n v="1"/>
    <x v="30"/>
    <n v="9.7999999999999989"/>
    <x v="2"/>
    <x v="7"/>
    <x v="5"/>
  </r>
  <r>
    <s v="CUS8518"/>
    <x v="749"/>
    <x v="2"/>
    <x v="3"/>
    <x v="9"/>
    <s v="SND001"/>
    <x v="6"/>
    <n v="3.5"/>
    <n v="1"/>
    <x v="15"/>
    <n v="1.2249999999999999"/>
    <x v="1"/>
    <x v="5"/>
    <x v="6"/>
  </r>
  <r>
    <s v="CUS8519"/>
    <x v="937"/>
    <x v="4"/>
    <x v="5"/>
    <x v="12"/>
    <s v="SND001"/>
    <x v="1"/>
    <n v="3.25"/>
    <n v="1"/>
    <x v="14"/>
    <n v="1.1375"/>
    <x v="2"/>
    <x v="2"/>
    <x v="0"/>
  </r>
  <r>
    <s v="CUS8520"/>
    <x v="1058"/>
    <x v="0"/>
    <x v="1"/>
    <x v="1"/>
    <s v="TEA001"/>
    <x v="5"/>
    <n v="4.5"/>
    <n v="1"/>
    <x v="18"/>
    <n v="1.575"/>
    <x v="1"/>
    <x v="2"/>
    <x v="6"/>
  </r>
  <r>
    <s v="CUS8521"/>
    <x v="28"/>
    <x v="1"/>
    <x v="4"/>
    <x v="14"/>
    <s v="TEA001"/>
    <x v="1"/>
    <n v="3.25"/>
    <n v="1"/>
    <x v="14"/>
    <n v="1.1375"/>
    <x v="0"/>
    <x v="3"/>
    <x v="3"/>
  </r>
  <r>
    <s v="CUS8522"/>
    <x v="605"/>
    <x v="0"/>
    <x v="7"/>
    <x v="11"/>
    <s v="DES001"/>
    <x v="1"/>
    <n v="2.5"/>
    <n v="1"/>
    <x v="11"/>
    <n v="0.875"/>
    <x v="0"/>
    <x v="0"/>
    <x v="5"/>
  </r>
  <r>
    <s v="CUS8523"/>
    <x v="768"/>
    <x v="1"/>
    <x v="2"/>
    <x v="4"/>
    <s v="SND001"/>
    <x v="4"/>
    <n v="3"/>
    <n v="1"/>
    <x v="4"/>
    <n v="1.0499999999999998"/>
    <x v="1"/>
    <x v="7"/>
    <x v="1"/>
  </r>
  <r>
    <s v="CUS8524"/>
    <x v="408"/>
    <x v="4"/>
    <x v="6"/>
    <x v="10"/>
    <s v="COF001"/>
    <x v="0"/>
    <n v="2.5"/>
    <n v="1"/>
    <x v="11"/>
    <n v="0.875"/>
    <x v="1"/>
    <x v="1"/>
    <x v="6"/>
  </r>
  <r>
    <s v="CUS8525"/>
    <x v="93"/>
    <x v="4"/>
    <x v="5"/>
    <x v="13"/>
    <s v="SPC001"/>
    <x v="2"/>
    <n v="4.5"/>
    <n v="1"/>
    <x v="18"/>
    <n v="1.575"/>
    <x v="0"/>
    <x v="8"/>
    <x v="2"/>
  </r>
  <r>
    <s v="CUS8526"/>
    <x v="705"/>
    <x v="0"/>
    <x v="7"/>
    <x v="11"/>
    <s v="TEA001"/>
    <x v="4"/>
    <n v="3"/>
    <n v="2"/>
    <x v="0"/>
    <n v="2.0999999999999996"/>
    <x v="1"/>
    <x v="0"/>
    <x v="5"/>
  </r>
  <r>
    <s v="CUS8527"/>
    <x v="571"/>
    <x v="2"/>
    <x v="5"/>
    <x v="8"/>
    <s v="SPC001"/>
    <x v="4"/>
    <n v="3.75"/>
    <n v="1"/>
    <x v="10"/>
    <n v="1.3125"/>
    <x v="0"/>
    <x v="8"/>
    <x v="5"/>
  </r>
  <r>
    <s v="CUS8528"/>
    <x v="365"/>
    <x v="1"/>
    <x v="2"/>
    <x v="4"/>
    <s v="CLD001"/>
    <x v="4"/>
    <n v="3"/>
    <n v="1"/>
    <x v="4"/>
    <n v="1.0499999999999998"/>
    <x v="2"/>
    <x v="3"/>
    <x v="2"/>
  </r>
  <r>
    <s v="CUS8529"/>
    <x v="705"/>
    <x v="2"/>
    <x v="5"/>
    <x v="8"/>
    <s v="SND001"/>
    <x v="1"/>
    <n v="2.5"/>
    <n v="2"/>
    <x v="17"/>
    <n v="1.75"/>
    <x v="1"/>
    <x v="0"/>
    <x v="5"/>
  </r>
  <r>
    <s v="CUS8530"/>
    <x v="428"/>
    <x v="4"/>
    <x v="5"/>
    <x v="13"/>
    <s v="COF001"/>
    <x v="4"/>
    <n v="3.25"/>
    <n v="1"/>
    <x v="14"/>
    <n v="1.1375"/>
    <x v="0"/>
    <x v="1"/>
    <x v="6"/>
  </r>
  <r>
    <s v="CUS8531"/>
    <x v="93"/>
    <x v="3"/>
    <x v="8"/>
    <x v="16"/>
    <s v="DES001"/>
    <x v="4"/>
    <n v="3.1"/>
    <n v="2"/>
    <x v="1"/>
    <n v="2.17"/>
    <x v="0"/>
    <x v="8"/>
    <x v="2"/>
  </r>
  <r>
    <s v="CUS8532"/>
    <x v="378"/>
    <x v="0"/>
    <x v="0"/>
    <x v="0"/>
    <s v="COF001"/>
    <x v="4"/>
    <n v="8.9499999999999993"/>
    <n v="1"/>
    <x v="27"/>
    <n v="3.1324999999999994"/>
    <x v="0"/>
    <x v="0"/>
    <x v="0"/>
  </r>
  <r>
    <s v="CUS8533"/>
    <x v="737"/>
    <x v="0"/>
    <x v="1"/>
    <x v="1"/>
    <s v="DES001"/>
    <x v="4"/>
    <n v="3"/>
    <n v="1"/>
    <x v="4"/>
    <n v="1.0499999999999998"/>
    <x v="1"/>
    <x v="9"/>
    <x v="5"/>
  </r>
  <r>
    <s v="CUS8534"/>
    <x v="1044"/>
    <x v="0"/>
    <x v="7"/>
    <x v="11"/>
    <s v="SKT001"/>
    <x v="0"/>
    <n v="2.5"/>
    <n v="1"/>
    <x v="11"/>
    <n v="0.875"/>
    <x v="2"/>
    <x v="9"/>
    <x v="1"/>
  </r>
  <r>
    <s v="CUS8535"/>
    <x v="861"/>
    <x v="1"/>
    <x v="2"/>
    <x v="3"/>
    <s v="SPC001"/>
    <x v="6"/>
    <n v="2.4500000000000002"/>
    <n v="1"/>
    <x v="20"/>
    <n v="0.85750000000000004"/>
    <x v="0"/>
    <x v="4"/>
    <x v="5"/>
  </r>
  <r>
    <s v="CUS8536"/>
    <x v="760"/>
    <x v="0"/>
    <x v="0"/>
    <x v="0"/>
    <s v="TEA001"/>
    <x v="0"/>
    <n v="2.5"/>
    <n v="2"/>
    <x v="17"/>
    <n v="1.75"/>
    <x v="2"/>
    <x v="4"/>
    <x v="0"/>
  </r>
  <r>
    <s v="CUS8537"/>
    <x v="531"/>
    <x v="0"/>
    <x v="7"/>
    <x v="11"/>
    <s v="SKT001"/>
    <x v="3"/>
    <n v="3.25"/>
    <n v="1"/>
    <x v="14"/>
    <n v="1.1375"/>
    <x v="0"/>
    <x v="5"/>
    <x v="6"/>
  </r>
  <r>
    <s v="CUS8538"/>
    <x v="668"/>
    <x v="2"/>
    <x v="5"/>
    <x v="15"/>
    <s v="CLD001"/>
    <x v="4"/>
    <n v="3.1"/>
    <n v="2"/>
    <x v="1"/>
    <n v="2.17"/>
    <x v="2"/>
    <x v="6"/>
    <x v="5"/>
  </r>
  <r>
    <s v="CUS8539"/>
    <x v="870"/>
    <x v="0"/>
    <x v="0"/>
    <x v="2"/>
    <s v="CLD001"/>
    <x v="3"/>
    <n v="3"/>
    <n v="1"/>
    <x v="4"/>
    <n v="1.0499999999999998"/>
    <x v="2"/>
    <x v="1"/>
    <x v="2"/>
  </r>
  <r>
    <s v="CUS8540"/>
    <x v="176"/>
    <x v="1"/>
    <x v="4"/>
    <x v="14"/>
    <s v="DES001"/>
    <x v="2"/>
    <n v="3.25"/>
    <n v="1"/>
    <x v="14"/>
    <n v="1.1375"/>
    <x v="0"/>
    <x v="1"/>
    <x v="0"/>
  </r>
  <r>
    <s v="CUS8541"/>
    <x v="985"/>
    <x v="1"/>
    <x v="2"/>
    <x v="3"/>
    <s v="CLD001"/>
    <x v="0"/>
    <n v="3"/>
    <n v="2"/>
    <x v="0"/>
    <n v="2.0999999999999996"/>
    <x v="1"/>
    <x v="7"/>
    <x v="2"/>
  </r>
  <r>
    <s v="CUS8542"/>
    <x v="956"/>
    <x v="2"/>
    <x v="3"/>
    <x v="9"/>
    <s v="DES001"/>
    <x v="5"/>
    <n v="0.8"/>
    <n v="1"/>
    <x v="28"/>
    <n v="0.27999999999999997"/>
    <x v="2"/>
    <x v="3"/>
    <x v="4"/>
  </r>
  <r>
    <s v="CUS8543"/>
    <x v="234"/>
    <x v="1"/>
    <x v="2"/>
    <x v="4"/>
    <s v="DES001"/>
    <x v="2"/>
    <n v="3"/>
    <n v="1"/>
    <x v="4"/>
    <n v="1.0499999999999998"/>
    <x v="2"/>
    <x v="1"/>
    <x v="6"/>
  </r>
  <r>
    <s v="CUS8544"/>
    <x v="948"/>
    <x v="1"/>
    <x v="2"/>
    <x v="3"/>
    <s v="CLD001"/>
    <x v="1"/>
    <n v="4.25"/>
    <n v="2"/>
    <x v="21"/>
    <n v="2.9749999999999996"/>
    <x v="2"/>
    <x v="10"/>
    <x v="1"/>
  </r>
  <r>
    <s v="CUS8545"/>
    <x v="677"/>
    <x v="2"/>
    <x v="5"/>
    <x v="8"/>
    <s v="SPC001"/>
    <x v="4"/>
    <n v="0.8"/>
    <n v="1"/>
    <x v="28"/>
    <n v="0.27999999999999997"/>
    <x v="1"/>
    <x v="11"/>
    <x v="0"/>
  </r>
  <r>
    <s v="CUS8546"/>
    <x v="636"/>
    <x v="1"/>
    <x v="4"/>
    <x v="6"/>
    <s v="CLD001"/>
    <x v="2"/>
    <n v="3"/>
    <n v="2"/>
    <x v="0"/>
    <n v="2.0999999999999996"/>
    <x v="2"/>
    <x v="3"/>
    <x v="6"/>
  </r>
  <r>
    <s v="CUS8547"/>
    <x v="759"/>
    <x v="0"/>
    <x v="0"/>
    <x v="0"/>
    <s v="DES001"/>
    <x v="2"/>
    <n v="2.2000000000000002"/>
    <n v="1"/>
    <x v="23"/>
    <n v="0.77"/>
    <x v="0"/>
    <x v="6"/>
    <x v="0"/>
  </r>
  <r>
    <s v="CUS8548"/>
    <x v="507"/>
    <x v="2"/>
    <x v="5"/>
    <x v="8"/>
    <s v="COF001"/>
    <x v="6"/>
    <n v="3.1"/>
    <n v="1"/>
    <x v="9"/>
    <n v="1.085"/>
    <x v="1"/>
    <x v="8"/>
    <x v="2"/>
  </r>
  <r>
    <s v="CUS8549"/>
    <x v="688"/>
    <x v="4"/>
    <x v="5"/>
    <x v="12"/>
    <s v="COF001"/>
    <x v="0"/>
    <n v="3.5"/>
    <n v="2"/>
    <x v="7"/>
    <n v="2.4499999999999997"/>
    <x v="1"/>
    <x v="10"/>
    <x v="0"/>
  </r>
  <r>
    <s v="CUS8550"/>
    <x v="1066"/>
    <x v="1"/>
    <x v="4"/>
    <x v="14"/>
    <s v="CLD001"/>
    <x v="4"/>
    <n v="2.2000000000000002"/>
    <n v="1"/>
    <x v="23"/>
    <n v="0.77"/>
    <x v="1"/>
    <x v="1"/>
    <x v="0"/>
  </r>
  <r>
    <s v="CUS8551"/>
    <x v="152"/>
    <x v="4"/>
    <x v="5"/>
    <x v="12"/>
    <s v="TEA001"/>
    <x v="4"/>
    <n v="3"/>
    <n v="1"/>
    <x v="4"/>
    <n v="1.0499999999999998"/>
    <x v="1"/>
    <x v="3"/>
    <x v="2"/>
  </r>
  <r>
    <s v="CUS8552"/>
    <x v="912"/>
    <x v="0"/>
    <x v="0"/>
    <x v="0"/>
    <s v="SKT001"/>
    <x v="0"/>
    <n v="4.75"/>
    <n v="1"/>
    <x v="12"/>
    <n v="1.6624999999999999"/>
    <x v="2"/>
    <x v="11"/>
    <x v="2"/>
  </r>
  <r>
    <s v="CUS8553"/>
    <x v="122"/>
    <x v="4"/>
    <x v="5"/>
    <x v="12"/>
    <s v="TEA001"/>
    <x v="1"/>
    <n v="3.75"/>
    <n v="1"/>
    <x v="10"/>
    <n v="1.3125"/>
    <x v="1"/>
    <x v="7"/>
    <x v="5"/>
  </r>
  <r>
    <s v="CUS8554"/>
    <x v="670"/>
    <x v="4"/>
    <x v="5"/>
    <x v="13"/>
    <s v="TEA001"/>
    <x v="3"/>
    <n v="2.2000000000000002"/>
    <n v="2"/>
    <x v="19"/>
    <n v="1.54"/>
    <x v="2"/>
    <x v="11"/>
    <x v="3"/>
  </r>
  <r>
    <s v="CUS8555"/>
    <x v="993"/>
    <x v="0"/>
    <x v="0"/>
    <x v="2"/>
    <s v="CLD001"/>
    <x v="6"/>
    <n v="2.5"/>
    <n v="1"/>
    <x v="11"/>
    <n v="0.875"/>
    <x v="1"/>
    <x v="6"/>
    <x v="6"/>
  </r>
  <r>
    <s v="CUS8556"/>
    <x v="578"/>
    <x v="0"/>
    <x v="0"/>
    <x v="2"/>
    <s v="TEA001"/>
    <x v="2"/>
    <n v="18"/>
    <n v="1"/>
    <x v="34"/>
    <n v="6.3"/>
    <x v="0"/>
    <x v="11"/>
    <x v="0"/>
  </r>
  <r>
    <s v="CUS8557"/>
    <x v="517"/>
    <x v="0"/>
    <x v="0"/>
    <x v="2"/>
    <s v="SPC001"/>
    <x v="2"/>
    <n v="2.5"/>
    <n v="1"/>
    <x v="11"/>
    <n v="0.875"/>
    <x v="2"/>
    <x v="2"/>
    <x v="0"/>
  </r>
  <r>
    <s v="CUS8558"/>
    <x v="140"/>
    <x v="2"/>
    <x v="3"/>
    <x v="9"/>
    <s v="COF001"/>
    <x v="5"/>
    <n v="3.75"/>
    <n v="1"/>
    <x v="10"/>
    <n v="1.3125"/>
    <x v="0"/>
    <x v="6"/>
    <x v="1"/>
  </r>
  <r>
    <s v="CUS8559"/>
    <x v="274"/>
    <x v="2"/>
    <x v="5"/>
    <x v="15"/>
    <s v="SND001"/>
    <x v="5"/>
    <n v="3"/>
    <n v="1"/>
    <x v="4"/>
    <n v="1.0499999999999998"/>
    <x v="0"/>
    <x v="9"/>
    <x v="3"/>
  </r>
  <r>
    <s v="CUS8560"/>
    <x v="496"/>
    <x v="1"/>
    <x v="2"/>
    <x v="3"/>
    <s v="SPC001"/>
    <x v="3"/>
    <n v="3.25"/>
    <n v="1"/>
    <x v="14"/>
    <n v="1.1375"/>
    <x v="0"/>
    <x v="2"/>
    <x v="3"/>
  </r>
  <r>
    <s v="CUS8561"/>
    <x v="5"/>
    <x v="1"/>
    <x v="4"/>
    <x v="14"/>
    <s v="DES001"/>
    <x v="4"/>
    <n v="2.5"/>
    <n v="2"/>
    <x v="17"/>
    <n v="1.75"/>
    <x v="1"/>
    <x v="5"/>
    <x v="0"/>
  </r>
  <r>
    <s v="CUS8562"/>
    <x v="1065"/>
    <x v="0"/>
    <x v="0"/>
    <x v="2"/>
    <s v="DES001"/>
    <x v="6"/>
    <n v="2.5"/>
    <n v="1"/>
    <x v="11"/>
    <n v="0.875"/>
    <x v="2"/>
    <x v="6"/>
    <x v="1"/>
  </r>
  <r>
    <s v="CUS8563"/>
    <x v="218"/>
    <x v="0"/>
    <x v="7"/>
    <x v="11"/>
    <s v="SKT001"/>
    <x v="1"/>
    <n v="2"/>
    <n v="1"/>
    <x v="3"/>
    <n v="0.7"/>
    <x v="0"/>
    <x v="7"/>
    <x v="0"/>
  </r>
  <r>
    <s v="CUS8564"/>
    <x v="151"/>
    <x v="4"/>
    <x v="6"/>
    <x v="10"/>
    <s v="SPC001"/>
    <x v="4"/>
    <n v="3.75"/>
    <n v="1"/>
    <x v="10"/>
    <n v="1.3125"/>
    <x v="2"/>
    <x v="0"/>
    <x v="2"/>
  </r>
  <r>
    <s v="CUS8565"/>
    <x v="592"/>
    <x v="3"/>
    <x v="8"/>
    <x v="16"/>
    <s v="SPC001"/>
    <x v="3"/>
    <n v="2.2000000000000002"/>
    <n v="1"/>
    <x v="23"/>
    <n v="0.77"/>
    <x v="1"/>
    <x v="4"/>
    <x v="1"/>
  </r>
  <r>
    <s v="CUS8566"/>
    <x v="847"/>
    <x v="2"/>
    <x v="5"/>
    <x v="8"/>
    <s v="SKT001"/>
    <x v="1"/>
    <n v="3"/>
    <n v="2"/>
    <x v="0"/>
    <n v="2.0999999999999996"/>
    <x v="0"/>
    <x v="9"/>
    <x v="3"/>
  </r>
  <r>
    <s v="CUS8567"/>
    <x v="23"/>
    <x v="1"/>
    <x v="4"/>
    <x v="14"/>
    <s v="DES001"/>
    <x v="1"/>
    <n v="3.5"/>
    <n v="1"/>
    <x v="15"/>
    <n v="1.2249999999999999"/>
    <x v="0"/>
    <x v="6"/>
    <x v="2"/>
  </r>
  <r>
    <s v="CUS8568"/>
    <x v="319"/>
    <x v="1"/>
    <x v="4"/>
    <x v="6"/>
    <s v="CLD001"/>
    <x v="6"/>
    <n v="3.75"/>
    <n v="1"/>
    <x v="10"/>
    <n v="1.3125"/>
    <x v="2"/>
    <x v="10"/>
    <x v="3"/>
  </r>
  <r>
    <s v="CUS8569"/>
    <x v="6"/>
    <x v="3"/>
    <x v="1"/>
    <x v="7"/>
    <s v="CLD001"/>
    <x v="6"/>
    <n v="3.1"/>
    <n v="1"/>
    <x v="9"/>
    <n v="1.085"/>
    <x v="0"/>
    <x v="6"/>
    <x v="3"/>
  </r>
  <r>
    <s v="CUS8570"/>
    <x v="994"/>
    <x v="3"/>
    <x v="8"/>
    <x v="16"/>
    <s v="COF001"/>
    <x v="0"/>
    <n v="3.1"/>
    <n v="1"/>
    <x v="9"/>
    <n v="1.085"/>
    <x v="2"/>
    <x v="8"/>
    <x v="0"/>
  </r>
  <r>
    <s v="CUS8571"/>
    <x v="173"/>
    <x v="1"/>
    <x v="4"/>
    <x v="6"/>
    <s v="SKT001"/>
    <x v="2"/>
    <n v="3.75"/>
    <n v="1"/>
    <x v="10"/>
    <n v="1.3125"/>
    <x v="1"/>
    <x v="6"/>
    <x v="2"/>
  </r>
  <r>
    <s v="CUS8572"/>
    <x v="305"/>
    <x v="1"/>
    <x v="4"/>
    <x v="6"/>
    <s v="DES001"/>
    <x v="5"/>
    <n v="3.75"/>
    <n v="1"/>
    <x v="10"/>
    <n v="1.3125"/>
    <x v="1"/>
    <x v="0"/>
    <x v="6"/>
  </r>
  <r>
    <s v="CUS8573"/>
    <x v="550"/>
    <x v="0"/>
    <x v="1"/>
    <x v="1"/>
    <s v="SKT001"/>
    <x v="4"/>
    <n v="3.75"/>
    <n v="1"/>
    <x v="10"/>
    <n v="1.3125"/>
    <x v="1"/>
    <x v="5"/>
    <x v="1"/>
  </r>
  <r>
    <s v="CUS8574"/>
    <x v="1023"/>
    <x v="1"/>
    <x v="4"/>
    <x v="6"/>
    <s v="DES001"/>
    <x v="1"/>
    <n v="3.5"/>
    <n v="1"/>
    <x v="15"/>
    <n v="1.2249999999999999"/>
    <x v="2"/>
    <x v="5"/>
    <x v="6"/>
  </r>
  <r>
    <s v="CUS8575"/>
    <x v="974"/>
    <x v="4"/>
    <x v="5"/>
    <x v="12"/>
    <s v="CLD001"/>
    <x v="2"/>
    <n v="3.75"/>
    <n v="1"/>
    <x v="10"/>
    <n v="1.3125"/>
    <x v="2"/>
    <x v="1"/>
    <x v="5"/>
  </r>
  <r>
    <s v="CUS8576"/>
    <x v="277"/>
    <x v="1"/>
    <x v="4"/>
    <x v="14"/>
    <s v="DES001"/>
    <x v="1"/>
    <n v="3"/>
    <n v="2"/>
    <x v="0"/>
    <n v="2.0999999999999996"/>
    <x v="2"/>
    <x v="11"/>
    <x v="4"/>
  </r>
  <r>
    <s v="CUS8577"/>
    <x v="178"/>
    <x v="1"/>
    <x v="4"/>
    <x v="14"/>
    <s v="COF001"/>
    <x v="4"/>
    <n v="3.25"/>
    <n v="1"/>
    <x v="14"/>
    <n v="1.1375"/>
    <x v="0"/>
    <x v="0"/>
    <x v="3"/>
  </r>
  <r>
    <s v="CUS8578"/>
    <x v="997"/>
    <x v="2"/>
    <x v="3"/>
    <x v="5"/>
    <s v="SND001"/>
    <x v="6"/>
    <n v="3.75"/>
    <n v="1"/>
    <x v="10"/>
    <n v="1.3125"/>
    <x v="1"/>
    <x v="2"/>
    <x v="4"/>
  </r>
  <r>
    <s v="CUS8579"/>
    <x v="134"/>
    <x v="3"/>
    <x v="1"/>
    <x v="7"/>
    <s v="SPC001"/>
    <x v="6"/>
    <n v="0.8"/>
    <n v="1"/>
    <x v="28"/>
    <n v="0.27999999999999997"/>
    <x v="1"/>
    <x v="0"/>
    <x v="2"/>
  </r>
  <r>
    <s v="CUS8580"/>
    <x v="612"/>
    <x v="1"/>
    <x v="2"/>
    <x v="3"/>
    <s v="SKT001"/>
    <x v="4"/>
    <n v="3.75"/>
    <n v="1"/>
    <x v="10"/>
    <n v="1.3125"/>
    <x v="1"/>
    <x v="10"/>
    <x v="0"/>
  </r>
  <r>
    <s v="CUS8581"/>
    <x v="679"/>
    <x v="4"/>
    <x v="6"/>
    <x v="10"/>
    <s v="TEA001"/>
    <x v="2"/>
    <n v="3"/>
    <n v="1"/>
    <x v="4"/>
    <n v="1.0499999999999998"/>
    <x v="0"/>
    <x v="6"/>
    <x v="2"/>
  </r>
  <r>
    <s v="CUS8582"/>
    <x v="961"/>
    <x v="2"/>
    <x v="3"/>
    <x v="5"/>
    <s v="SKT001"/>
    <x v="3"/>
    <n v="4.5"/>
    <n v="2"/>
    <x v="2"/>
    <n v="3.15"/>
    <x v="0"/>
    <x v="5"/>
    <x v="3"/>
  </r>
  <r>
    <s v="CUS8583"/>
    <x v="178"/>
    <x v="1"/>
    <x v="4"/>
    <x v="14"/>
    <s v="TEA001"/>
    <x v="2"/>
    <n v="3.75"/>
    <n v="1"/>
    <x v="10"/>
    <n v="1.3125"/>
    <x v="0"/>
    <x v="0"/>
    <x v="3"/>
  </r>
  <r>
    <s v="CUS8584"/>
    <x v="650"/>
    <x v="2"/>
    <x v="3"/>
    <x v="5"/>
    <s v="CLD001"/>
    <x v="3"/>
    <n v="2"/>
    <n v="1"/>
    <x v="3"/>
    <n v="0.7"/>
    <x v="1"/>
    <x v="10"/>
    <x v="5"/>
  </r>
  <r>
    <s v="CUS8585"/>
    <x v="924"/>
    <x v="4"/>
    <x v="5"/>
    <x v="12"/>
    <s v="SPC001"/>
    <x v="6"/>
    <n v="3.5"/>
    <n v="1"/>
    <x v="15"/>
    <n v="1.2249999999999999"/>
    <x v="2"/>
    <x v="2"/>
    <x v="0"/>
  </r>
  <r>
    <s v="CUS8586"/>
    <x v="933"/>
    <x v="3"/>
    <x v="8"/>
    <x v="16"/>
    <s v="TEA001"/>
    <x v="0"/>
    <n v="2.5"/>
    <n v="2"/>
    <x v="17"/>
    <n v="1.75"/>
    <x v="2"/>
    <x v="6"/>
    <x v="4"/>
  </r>
  <r>
    <s v="CUS8587"/>
    <x v="115"/>
    <x v="1"/>
    <x v="4"/>
    <x v="14"/>
    <s v="CLD001"/>
    <x v="2"/>
    <n v="3.75"/>
    <n v="1"/>
    <x v="10"/>
    <n v="1.3125"/>
    <x v="0"/>
    <x v="6"/>
    <x v="5"/>
  </r>
  <r>
    <s v="CUS8588"/>
    <x v="229"/>
    <x v="3"/>
    <x v="1"/>
    <x v="7"/>
    <s v="TEA001"/>
    <x v="4"/>
    <n v="3.75"/>
    <n v="2"/>
    <x v="16"/>
    <n v="2.625"/>
    <x v="0"/>
    <x v="3"/>
    <x v="5"/>
  </r>
  <r>
    <s v="CUS8589"/>
    <x v="287"/>
    <x v="0"/>
    <x v="1"/>
    <x v="1"/>
    <s v="COF001"/>
    <x v="6"/>
    <n v="0.8"/>
    <n v="1"/>
    <x v="28"/>
    <n v="0.27999999999999997"/>
    <x v="2"/>
    <x v="11"/>
    <x v="4"/>
  </r>
  <r>
    <s v="CUS8590"/>
    <x v="7"/>
    <x v="0"/>
    <x v="0"/>
    <x v="0"/>
    <s v="SPC001"/>
    <x v="3"/>
    <n v="3"/>
    <n v="1"/>
    <x v="4"/>
    <n v="1.0499999999999998"/>
    <x v="0"/>
    <x v="7"/>
    <x v="3"/>
  </r>
  <r>
    <s v="CUS8591"/>
    <x v="724"/>
    <x v="4"/>
    <x v="5"/>
    <x v="13"/>
    <s v="SKT001"/>
    <x v="3"/>
    <n v="3.75"/>
    <n v="1"/>
    <x v="10"/>
    <n v="1.3125"/>
    <x v="2"/>
    <x v="3"/>
    <x v="4"/>
  </r>
  <r>
    <s v="CUS8592"/>
    <x v="180"/>
    <x v="4"/>
    <x v="6"/>
    <x v="10"/>
    <s v="TEA001"/>
    <x v="3"/>
    <n v="4.25"/>
    <n v="1"/>
    <x v="6"/>
    <n v="1.4874999999999998"/>
    <x v="1"/>
    <x v="2"/>
    <x v="1"/>
  </r>
  <r>
    <s v="CUS8593"/>
    <x v="60"/>
    <x v="4"/>
    <x v="6"/>
    <x v="10"/>
    <s v="TEA001"/>
    <x v="4"/>
    <n v="0.8"/>
    <n v="2"/>
    <x v="26"/>
    <n v="0.55999999999999994"/>
    <x v="0"/>
    <x v="6"/>
    <x v="3"/>
  </r>
  <r>
    <s v="CUS8594"/>
    <x v="484"/>
    <x v="1"/>
    <x v="4"/>
    <x v="14"/>
    <s v="COF001"/>
    <x v="2"/>
    <n v="3"/>
    <n v="2"/>
    <x v="0"/>
    <n v="2.0999999999999996"/>
    <x v="2"/>
    <x v="11"/>
    <x v="5"/>
  </r>
  <r>
    <s v="CUS8595"/>
    <x v="445"/>
    <x v="0"/>
    <x v="0"/>
    <x v="2"/>
    <s v="SKT001"/>
    <x v="5"/>
    <n v="0.8"/>
    <n v="2"/>
    <x v="26"/>
    <n v="0.55999999999999994"/>
    <x v="2"/>
    <x v="2"/>
    <x v="5"/>
  </r>
  <r>
    <s v="CUS8596"/>
    <x v="618"/>
    <x v="4"/>
    <x v="5"/>
    <x v="13"/>
    <s v="TEA001"/>
    <x v="0"/>
    <n v="4.5"/>
    <n v="2"/>
    <x v="2"/>
    <n v="3.15"/>
    <x v="1"/>
    <x v="1"/>
    <x v="5"/>
  </r>
  <r>
    <s v="CUS8597"/>
    <x v="887"/>
    <x v="0"/>
    <x v="1"/>
    <x v="1"/>
    <s v="SPC001"/>
    <x v="5"/>
    <n v="2.2000000000000002"/>
    <n v="1"/>
    <x v="23"/>
    <n v="0.77"/>
    <x v="2"/>
    <x v="11"/>
    <x v="6"/>
  </r>
  <r>
    <s v="CUS8598"/>
    <x v="832"/>
    <x v="0"/>
    <x v="7"/>
    <x v="11"/>
    <s v="SPC001"/>
    <x v="0"/>
    <n v="4.25"/>
    <n v="1"/>
    <x v="6"/>
    <n v="1.4874999999999998"/>
    <x v="0"/>
    <x v="4"/>
    <x v="6"/>
  </r>
  <r>
    <s v="CUS8599"/>
    <x v="564"/>
    <x v="1"/>
    <x v="4"/>
    <x v="14"/>
    <s v="COF001"/>
    <x v="3"/>
    <n v="0.8"/>
    <n v="2"/>
    <x v="26"/>
    <n v="0.55999999999999994"/>
    <x v="0"/>
    <x v="5"/>
    <x v="1"/>
  </r>
  <r>
    <s v="CUS8600"/>
    <x v="198"/>
    <x v="2"/>
    <x v="5"/>
    <x v="8"/>
    <s v="SKT001"/>
    <x v="1"/>
    <n v="4.5"/>
    <n v="1"/>
    <x v="18"/>
    <n v="1.575"/>
    <x v="0"/>
    <x v="0"/>
    <x v="4"/>
  </r>
  <r>
    <s v="CUS8601"/>
    <x v="666"/>
    <x v="3"/>
    <x v="1"/>
    <x v="7"/>
    <s v="COF001"/>
    <x v="4"/>
    <n v="2.5"/>
    <n v="2"/>
    <x v="17"/>
    <n v="1.75"/>
    <x v="0"/>
    <x v="11"/>
    <x v="5"/>
  </r>
  <r>
    <s v="CUS8602"/>
    <x v="691"/>
    <x v="0"/>
    <x v="7"/>
    <x v="11"/>
    <s v="SND001"/>
    <x v="1"/>
    <n v="3"/>
    <n v="1"/>
    <x v="4"/>
    <n v="1.0499999999999998"/>
    <x v="2"/>
    <x v="7"/>
    <x v="5"/>
  </r>
  <r>
    <s v="CUS8603"/>
    <x v="78"/>
    <x v="3"/>
    <x v="8"/>
    <x v="16"/>
    <s v="DES001"/>
    <x v="6"/>
    <n v="2.5"/>
    <n v="1"/>
    <x v="11"/>
    <n v="0.875"/>
    <x v="2"/>
    <x v="3"/>
    <x v="5"/>
  </r>
  <r>
    <s v="CUS8604"/>
    <x v="388"/>
    <x v="0"/>
    <x v="7"/>
    <x v="11"/>
    <s v="TEA001"/>
    <x v="4"/>
    <n v="20.45"/>
    <n v="1"/>
    <x v="36"/>
    <n v="7.1574999999999989"/>
    <x v="1"/>
    <x v="2"/>
    <x v="6"/>
  </r>
  <r>
    <s v="CUS8605"/>
    <x v="347"/>
    <x v="4"/>
    <x v="5"/>
    <x v="12"/>
    <s v="SND001"/>
    <x v="6"/>
    <n v="4.75"/>
    <n v="1"/>
    <x v="12"/>
    <n v="1.6624999999999999"/>
    <x v="0"/>
    <x v="1"/>
    <x v="6"/>
  </r>
  <r>
    <s v="CUS8606"/>
    <x v="639"/>
    <x v="4"/>
    <x v="6"/>
    <x v="10"/>
    <s v="CLD001"/>
    <x v="5"/>
    <n v="3.75"/>
    <n v="2"/>
    <x v="16"/>
    <n v="2.625"/>
    <x v="1"/>
    <x v="3"/>
    <x v="4"/>
  </r>
  <r>
    <s v="CUS8607"/>
    <x v="755"/>
    <x v="0"/>
    <x v="1"/>
    <x v="1"/>
    <s v="SKT001"/>
    <x v="4"/>
    <n v="0.8"/>
    <n v="2"/>
    <x v="26"/>
    <n v="0.55999999999999994"/>
    <x v="1"/>
    <x v="5"/>
    <x v="3"/>
  </r>
  <r>
    <s v="CUS8608"/>
    <x v="823"/>
    <x v="1"/>
    <x v="2"/>
    <x v="3"/>
    <s v="SKT001"/>
    <x v="0"/>
    <n v="3"/>
    <n v="1"/>
    <x v="4"/>
    <n v="1.0499999999999998"/>
    <x v="0"/>
    <x v="9"/>
    <x v="3"/>
  </r>
  <r>
    <s v="CUS8609"/>
    <x v="431"/>
    <x v="4"/>
    <x v="6"/>
    <x v="10"/>
    <s v="DES001"/>
    <x v="2"/>
    <n v="2.5"/>
    <n v="1"/>
    <x v="11"/>
    <n v="0.875"/>
    <x v="0"/>
    <x v="10"/>
    <x v="1"/>
  </r>
  <r>
    <s v="CUS8610"/>
    <x v="472"/>
    <x v="4"/>
    <x v="5"/>
    <x v="13"/>
    <s v="SKT001"/>
    <x v="4"/>
    <n v="2.2000000000000002"/>
    <n v="1"/>
    <x v="23"/>
    <n v="0.77"/>
    <x v="1"/>
    <x v="3"/>
    <x v="6"/>
  </r>
  <r>
    <s v="CUS8611"/>
    <x v="804"/>
    <x v="2"/>
    <x v="3"/>
    <x v="9"/>
    <s v="SND001"/>
    <x v="0"/>
    <n v="2"/>
    <n v="1"/>
    <x v="3"/>
    <n v="0.7"/>
    <x v="1"/>
    <x v="3"/>
    <x v="3"/>
  </r>
  <r>
    <s v="CUS8612"/>
    <x v="1082"/>
    <x v="3"/>
    <x v="8"/>
    <x v="16"/>
    <s v="SKT001"/>
    <x v="0"/>
    <n v="3"/>
    <n v="2"/>
    <x v="0"/>
    <n v="2.0999999999999996"/>
    <x v="0"/>
    <x v="11"/>
    <x v="1"/>
  </r>
  <r>
    <s v="CUS8613"/>
    <x v="39"/>
    <x v="2"/>
    <x v="3"/>
    <x v="9"/>
    <s v="CLD001"/>
    <x v="3"/>
    <n v="3.75"/>
    <n v="1"/>
    <x v="10"/>
    <n v="1.3125"/>
    <x v="2"/>
    <x v="2"/>
    <x v="6"/>
  </r>
  <r>
    <s v="CUS8614"/>
    <x v="236"/>
    <x v="3"/>
    <x v="1"/>
    <x v="7"/>
    <s v="CLD001"/>
    <x v="6"/>
    <n v="2.5"/>
    <n v="2"/>
    <x v="17"/>
    <n v="1.75"/>
    <x v="1"/>
    <x v="0"/>
    <x v="3"/>
  </r>
  <r>
    <s v="CUS8615"/>
    <x v="337"/>
    <x v="3"/>
    <x v="1"/>
    <x v="7"/>
    <s v="SKT001"/>
    <x v="5"/>
    <n v="4.25"/>
    <n v="1"/>
    <x v="6"/>
    <n v="1.4874999999999998"/>
    <x v="1"/>
    <x v="4"/>
    <x v="4"/>
  </r>
  <r>
    <s v="CUS8616"/>
    <x v="816"/>
    <x v="2"/>
    <x v="5"/>
    <x v="15"/>
    <s v="SND001"/>
    <x v="3"/>
    <n v="0.8"/>
    <n v="2"/>
    <x v="26"/>
    <n v="0.55999999999999994"/>
    <x v="0"/>
    <x v="7"/>
    <x v="0"/>
  </r>
  <r>
    <s v="CUS8617"/>
    <x v="485"/>
    <x v="0"/>
    <x v="7"/>
    <x v="11"/>
    <s v="CLD001"/>
    <x v="6"/>
    <n v="3.5"/>
    <n v="1"/>
    <x v="15"/>
    <n v="1.2249999999999999"/>
    <x v="0"/>
    <x v="9"/>
    <x v="6"/>
  </r>
  <r>
    <s v="CUS8618"/>
    <x v="921"/>
    <x v="4"/>
    <x v="5"/>
    <x v="12"/>
    <s v="SPC001"/>
    <x v="3"/>
    <n v="2"/>
    <n v="2"/>
    <x v="5"/>
    <n v="1.4"/>
    <x v="0"/>
    <x v="10"/>
    <x v="4"/>
  </r>
  <r>
    <s v="CUS8619"/>
    <x v="842"/>
    <x v="0"/>
    <x v="0"/>
    <x v="2"/>
    <s v="COF001"/>
    <x v="6"/>
    <n v="3.75"/>
    <n v="2"/>
    <x v="16"/>
    <n v="2.625"/>
    <x v="0"/>
    <x v="0"/>
    <x v="2"/>
  </r>
  <r>
    <s v="CUS8620"/>
    <x v="1060"/>
    <x v="1"/>
    <x v="2"/>
    <x v="3"/>
    <s v="CLD001"/>
    <x v="5"/>
    <n v="0.8"/>
    <n v="1"/>
    <x v="28"/>
    <n v="0.27999999999999997"/>
    <x v="2"/>
    <x v="6"/>
    <x v="0"/>
  </r>
  <r>
    <s v="CUS8621"/>
    <x v="359"/>
    <x v="1"/>
    <x v="2"/>
    <x v="3"/>
    <s v="SND001"/>
    <x v="2"/>
    <n v="4.25"/>
    <n v="2"/>
    <x v="21"/>
    <n v="2.9749999999999996"/>
    <x v="2"/>
    <x v="4"/>
    <x v="6"/>
  </r>
  <r>
    <s v="CUS8622"/>
    <x v="1052"/>
    <x v="1"/>
    <x v="4"/>
    <x v="6"/>
    <s v="DES001"/>
    <x v="3"/>
    <n v="0.8"/>
    <n v="2"/>
    <x v="26"/>
    <n v="0.55999999999999994"/>
    <x v="2"/>
    <x v="10"/>
    <x v="3"/>
  </r>
  <r>
    <s v="CUS8623"/>
    <x v="333"/>
    <x v="4"/>
    <x v="6"/>
    <x v="10"/>
    <s v="CLD001"/>
    <x v="6"/>
    <n v="3.5"/>
    <n v="1"/>
    <x v="15"/>
    <n v="1.2249999999999999"/>
    <x v="2"/>
    <x v="9"/>
    <x v="2"/>
  </r>
  <r>
    <s v="CUS8624"/>
    <x v="698"/>
    <x v="0"/>
    <x v="0"/>
    <x v="2"/>
    <s v="TEA001"/>
    <x v="4"/>
    <n v="4.5"/>
    <n v="1"/>
    <x v="18"/>
    <n v="1.575"/>
    <x v="0"/>
    <x v="1"/>
    <x v="3"/>
  </r>
  <r>
    <s v="CUS8625"/>
    <x v="663"/>
    <x v="4"/>
    <x v="5"/>
    <x v="13"/>
    <s v="SND001"/>
    <x v="4"/>
    <n v="3.75"/>
    <n v="2"/>
    <x v="16"/>
    <n v="2.625"/>
    <x v="1"/>
    <x v="10"/>
    <x v="3"/>
  </r>
  <r>
    <s v="CUS8626"/>
    <x v="971"/>
    <x v="0"/>
    <x v="7"/>
    <x v="11"/>
    <s v="SPC001"/>
    <x v="5"/>
    <n v="0.8"/>
    <n v="2"/>
    <x v="26"/>
    <n v="0.55999999999999994"/>
    <x v="1"/>
    <x v="2"/>
    <x v="0"/>
  </r>
  <r>
    <s v="CUS8627"/>
    <x v="671"/>
    <x v="2"/>
    <x v="5"/>
    <x v="8"/>
    <s v="SND001"/>
    <x v="1"/>
    <n v="3"/>
    <n v="2"/>
    <x v="0"/>
    <n v="2.0999999999999996"/>
    <x v="2"/>
    <x v="2"/>
    <x v="1"/>
  </r>
  <r>
    <s v="CUS8628"/>
    <x v="212"/>
    <x v="2"/>
    <x v="3"/>
    <x v="5"/>
    <s v="CLD001"/>
    <x v="3"/>
    <n v="3"/>
    <n v="2"/>
    <x v="0"/>
    <n v="2.0999999999999996"/>
    <x v="0"/>
    <x v="8"/>
    <x v="1"/>
  </r>
  <r>
    <s v="CUS8629"/>
    <x v="966"/>
    <x v="2"/>
    <x v="5"/>
    <x v="8"/>
    <s v="CLD001"/>
    <x v="2"/>
    <n v="3"/>
    <n v="1"/>
    <x v="4"/>
    <n v="1.0499999999999998"/>
    <x v="1"/>
    <x v="8"/>
    <x v="1"/>
  </r>
  <r>
    <s v="CUS8630"/>
    <x v="782"/>
    <x v="0"/>
    <x v="1"/>
    <x v="1"/>
    <s v="DES001"/>
    <x v="2"/>
    <n v="0.8"/>
    <n v="1"/>
    <x v="28"/>
    <n v="0.27999999999999997"/>
    <x v="2"/>
    <x v="10"/>
    <x v="3"/>
  </r>
  <r>
    <s v="CUS8631"/>
    <x v="40"/>
    <x v="1"/>
    <x v="2"/>
    <x v="4"/>
    <s v="CLD001"/>
    <x v="5"/>
    <n v="3.75"/>
    <n v="2"/>
    <x v="16"/>
    <n v="2.625"/>
    <x v="1"/>
    <x v="0"/>
    <x v="2"/>
  </r>
  <r>
    <s v="CUS8632"/>
    <x v="987"/>
    <x v="1"/>
    <x v="4"/>
    <x v="14"/>
    <s v="TEA001"/>
    <x v="3"/>
    <n v="0.8"/>
    <n v="2"/>
    <x v="26"/>
    <n v="0.55999999999999994"/>
    <x v="2"/>
    <x v="3"/>
    <x v="6"/>
  </r>
  <r>
    <s v="CUS8633"/>
    <x v="571"/>
    <x v="2"/>
    <x v="5"/>
    <x v="15"/>
    <s v="SKT001"/>
    <x v="2"/>
    <n v="3"/>
    <n v="1"/>
    <x v="4"/>
    <n v="1.0499999999999998"/>
    <x v="0"/>
    <x v="8"/>
    <x v="5"/>
  </r>
  <r>
    <s v="CUS8634"/>
    <x v="468"/>
    <x v="2"/>
    <x v="5"/>
    <x v="8"/>
    <s v="SKT001"/>
    <x v="0"/>
    <n v="3.25"/>
    <n v="1"/>
    <x v="14"/>
    <n v="1.1375"/>
    <x v="1"/>
    <x v="8"/>
    <x v="5"/>
  </r>
  <r>
    <s v="CUS8635"/>
    <x v="328"/>
    <x v="4"/>
    <x v="5"/>
    <x v="13"/>
    <s v="TEA001"/>
    <x v="6"/>
    <n v="3"/>
    <n v="2"/>
    <x v="0"/>
    <n v="2.0999999999999996"/>
    <x v="0"/>
    <x v="5"/>
    <x v="1"/>
  </r>
  <r>
    <s v="CUS8636"/>
    <x v="647"/>
    <x v="0"/>
    <x v="0"/>
    <x v="0"/>
    <s v="SPC001"/>
    <x v="2"/>
    <n v="2.5"/>
    <n v="2"/>
    <x v="17"/>
    <n v="1.75"/>
    <x v="2"/>
    <x v="3"/>
    <x v="4"/>
  </r>
  <r>
    <s v="CUS8637"/>
    <x v="945"/>
    <x v="1"/>
    <x v="2"/>
    <x v="3"/>
    <s v="SPC001"/>
    <x v="4"/>
    <n v="18"/>
    <n v="1"/>
    <x v="34"/>
    <n v="6.3"/>
    <x v="2"/>
    <x v="9"/>
    <x v="0"/>
  </r>
  <r>
    <s v="CUS8638"/>
    <x v="598"/>
    <x v="0"/>
    <x v="7"/>
    <x v="11"/>
    <s v="DES001"/>
    <x v="3"/>
    <n v="3"/>
    <n v="2"/>
    <x v="0"/>
    <n v="2.0999999999999996"/>
    <x v="1"/>
    <x v="8"/>
    <x v="3"/>
  </r>
  <r>
    <s v="CUS8639"/>
    <x v="72"/>
    <x v="0"/>
    <x v="0"/>
    <x v="0"/>
    <s v="SND001"/>
    <x v="0"/>
    <n v="3.75"/>
    <n v="1"/>
    <x v="10"/>
    <n v="1.3125"/>
    <x v="0"/>
    <x v="3"/>
    <x v="2"/>
  </r>
  <r>
    <s v="CUS8640"/>
    <x v="848"/>
    <x v="0"/>
    <x v="7"/>
    <x v="11"/>
    <s v="TEA001"/>
    <x v="6"/>
    <n v="3.75"/>
    <n v="1"/>
    <x v="10"/>
    <n v="1.3125"/>
    <x v="2"/>
    <x v="1"/>
    <x v="0"/>
  </r>
  <r>
    <s v="CUS8641"/>
    <x v="190"/>
    <x v="2"/>
    <x v="5"/>
    <x v="15"/>
    <s v="SND001"/>
    <x v="4"/>
    <n v="3.75"/>
    <n v="1"/>
    <x v="10"/>
    <n v="1.3125"/>
    <x v="1"/>
    <x v="5"/>
    <x v="6"/>
  </r>
  <r>
    <s v="CUS8642"/>
    <x v="241"/>
    <x v="1"/>
    <x v="2"/>
    <x v="3"/>
    <s v="SND001"/>
    <x v="0"/>
    <n v="3.75"/>
    <n v="1"/>
    <x v="10"/>
    <n v="1.3125"/>
    <x v="1"/>
    <x v="5"/>
    <x v="6"/>
  </r>
  <r>
    <s v="CUS8643"/>
    <x v="149"/>
    <x v="1"/>
    <x v="4"/>
    <x v="14"/>
    <s v="DES001"/>
    <x v="6"/>
    <n v="8.9499999999999993"/>
    <n v="1"/>
    <x v="27"/>
    <n v="3.1324999999999994"/>
    <x v="1"/>
    <x v="6"/>
    <x v="1"/>
  </r>
  <r>
    <s v="CUS8644"/>
    <x v="270"/>
    <x v="4"/>
    <x v="5"/>
    <x v="12"/>
    <s v="SND001"/>
    <x v="3"/>
    <n v="2.5"/>
    <n v="2"/>
    <x v="17"/>
    <n v="1.75"/>
    <x v="0"/>
    <x v="9"/>
    <x v="4"/>
  </r>
  <r>
    <s v="CUS8645"/>
    <x v="391"/>
    <x v="2"/>
    <x v="3"/>
    <x v="9"/>
    <s v="DES001"/>
    <x v="4"/>
    <n v="3.75"/>
    <n v="1"/>
    <x v="10"/>
    <n v="1.3125"/>
    <x v="2"/>
    <x v="5"/>
    <x v="0"/>
  </r>
  <r>
    <s v="CUS8646"/>
    <x v="545"/>
    <x v="1"/>
    <x v="4"/>
    <x v="14"/>
    <s v="CLD001"/>
    <x v="2"/>
    <n v="45"/>
    <n v="1"/>
    <x v="53"/>
    <n v="15.749999999999998"/>
    <x v="1"/>
    <x v="4"/>
    <x v="3"/>
  </r>
  <r>
    <s v="CUS8647"/>
    <x v="151"/>
    <x v="2"/>
    <x v="3"/>
    <x v="5"/>
    <s v="SKT001"/>
    <x v="4"/>
    <n v="3"/>
    <n v="2"/>
    <x v="0"/>
    <n v="2.0999999999999996"/>
    <x v="2"/>
    <x v="0"/>
    <x v="2"/>
  </r>
  <r>
    <s v="CUS8648"/>
    <x v="171"/>
    <x v="3"/>
    <x v="1"/>
    <x v="7"/>
    <s v="SND001"/>
    <x v="0"/>
    <n v="3"/>
    <n v="2"/>
    <x v="0"/>
    <n v="2.0999999999999996"/>
    <x v="0"/>
    <x v="9"/>
    <x v="0"/>
  </r>
  <r>
    <s v="CUS8649"/>
    <x v="92"/>
    <x v="3"/>
    <x v="8"/>
    <x v="16"/>
    <s v="COF001"/>
    <x v="0"/>
    <n v="4.25"/>
    <n v="2"/>
    <x v="21"/>
    <n v="2.9749999999999996"/>
    <x v="1"/>
    <x v="1"/>
    <x v="1"/>
  </r>
  <r>
    <s v="CUS8650"/>
    <x v="1073"/>
    <x v="4"/>
    <x v="5"/>
    <x v="12"/>
    <s v="SND001"/>
    <x v="6"/>
    <n v="0.8"/>
    <n v="2"/>
    <x v="26"/>
    <n v="0.55999999999999994"/>
    <x v="0"/>
    <x v="5"/>
    <x v="6"/>
  </r>
  <r>
    <s v="CUS8651"/>
    <x v="749"/>
    <x v="1"/>
    <x v="4"/>
    <x v="6"/>
    <s v="SPC001"/>
    <x v="1"/>
    <n v="4.75"/>
    <n v="1"/>
    <x v="12"/>
    <n v="1.6624999999999999"/>
    <x v="1"/>
    <x v="5"/>
    <x v="6"/>
  </r>
  <r>
    <s v="CUS8652"/>
    <x v="890"/>
    <x v="3"/>
    <x v="8"/>
    <x v="16"/>
    <s v="TEA001"/>
    <x v="3"/>
    <n v="3"/>
    <n v="2"/>
    <x v="0"/>
    <n v="2.0999999999999996"/>
    <x v="2"/>
    <x v="4"/>
    <x v="4"/>
  </r>
  <r>
    <s v="CUS8653"/>
    <x v="602"/>
    <x v="1"/>
    <x v="2"/>
    <x v="4"/>
    <s v="DES001"/>
    <x v="0"/>
    <n v="3.75"/>
    <n v="1"/>
    <x v="10"/>
    <n v="1.3125"/>
    <x v="0"/>
    <x v="11"/>
    <x v="6"/>
  </r>
  <r>
    <s v="CUS8654"/>
    <x v="578"/>
    <x v="1"/>
    <x v="4"/>
    <x v="14"/>
    <s v="SPC001"/>
    <x v="1"/>
    <n v="3.75"/>
    <n v="1"/>
    <x v="10"/>
    <n v="1.3125"/>
    <x v="0"/>
    <x v="11"/>
    <x v="0"/>
  </r>
  <r>
    <s v="CUS8655"/>
    <x v="514"/>
    <x v="2"/>
    <x v="5"/>
    <x v="15"/>
    <s v="SPC001"/>
    <x v="6"/>
    <n v="0.8"/>
    <n v="2"/>
    <x v="26"/>
    <n v="0.55999999999999994"/>
    <x v="0"/>
    <x v="11"/>
    <x v="0"/>
  </r>
  <r>
    <s v="CUS8656"/>
    <x v="787"/>
    <x v="2"/>
    <x v="3"/>
    <x v="9"/>
    <s v="SND001"/>
    <x v="6"/>
    <n v="3.5"/>
    <n v="1"/>
    <x v="15"/>
    <n v="1.2249999999999999"/>
    <x v="0"/>
    <x v="10"/>
    <x v="6"/>
  </r>
  <r>
    <s v="CUS8657"/>
    <x v="451"/>
    <x v="0"/>
    <x v="7"/>
    <x v="11"/>
    <s v="SND001"/>
    <x v="3"/>
    <n v="2"/>
    <n v="1"/>
    <x v="3"/>
    <n v="0.7"/>
    <x v="2"/>
    <x v="8"/>
    <x v="2"/>
  </r>
  <r>
    <s v="CUS8658"/>
    <x v="319"/>
    <x v="3"/>
    <x v="1"/>
    <x v="7"/>
    <s v="COF001"/>
    <x v="6"/>
    <n v="2.5"/>
    <n v="2"/>
    <x v="17"/>
    <n v="1.75"/>
    <x v="2"/>
    <x v="10"/>
    <x v="3"/>
  </r>
  <r>
    <s v="CUS8659"/>
    <x v="672"/>
    <x v="1"/>
    <x v="4"/>
    <x v="14"/>
    <s v="COF001"/>
    <x v="2"/>
    <n v="3.75"/>
    <n v="1"/>
    <x v="10"/>
    <n v="1.3125"/>
    <x v="0"/>
    <x v="0"/>
    <x v="2"/>
  </r>
  <r>
    <s v="CUS8660"/>
    <x v="430"/>
    <x v="3"/>
    <x v="8"/>
    <x v="16"/>
    <s v="COF001"/>
    <x v="4"/>
    <n v="0.8"/>
    <n v="2"/>
    <x v="26"/>
    <n v="0.55999999999999994"/>
    <x v="2"/>
    <x v="1"/>
    <x v="1"/>
  </r>
  <r>
    <s v="CUS8661"/>
    <x v="342"/>
    <x v="2"/>
    <x v="3"/>
    <x v="9"/>
    <s v="SKT001"/>
    <x v="1"/>
    <n v="3"/>
    <n v="1"/>
    <x v="4"/>
    <n v="1.0499999999999998"/>
    <x v="1"/>
    <x v="6"/>
    <x v="0"/>
  </r>
  <r>
    <s v="CUS8662"/>
    <x v="797"/>
    <x v="0"/>
    <x v="7"/>
    <x v="11"/>
    <s v="COF001"/>
    <x v="6"/>
    <n v="2.2000000000000002"/>
    <n v="2"/>
    <x v="19"/>
    <n v="1.54"/>
    <x v="0"/>
    <x v="9"/>
    <x v="4"/>
  </r>
  <r>
    <s v="CUS8663"/>
    <x v="475"/>
    <x v="1"/>
    <x v="4"/>
    <x v="14"/>
    <s v="CLD001"/>
    <x v="5"/>
    <n v="3.25"/>
    <n v="1"/>
    <x v="14"/>
    <n v="1.1375"/>
    <x v="1"/>
    <x v="6"/>
    <x v="4"/>
  </r>
  <r>
    <s v="CUS8664"/>
    <x v="669"/>
    <x v="0"/>
    <x v="0"/>
    <x v="2"/>
    <s v="CLD001"/>
    <x v="1"/>
    <n v="4.75"/>
    <n v="2"/>
    <x v="22"/>
    <n v="3.3249999999999997"/>
    <x v="2"/>
    <x v="4"/>
    <x v="5"/>
  </r>
  <r>
    <s v="CUS8665"/>
    <x v="1037"/>
    <x v="0"/>
    <x v="7"/>
    <x v="11"/>
    <s v="CLD001"/>
    <x v="6"/>
    <n v="4"/>
    <n v="2"/>
    <x v="24"/>
    <n v="2.8"/>
    <x v="2"/>
    <x v="8"/>
    <x v="6"/>
  </r>
  <r>
    <s v="CUS8666"/>
    <x v="386"/>
    <x v="0"/>
    <x v="0"/>
    <x v="2"/>
    <s v="SKT001"/>
    <x v="1"/>
    <n v="3"/>
    <n v="1"/>
    <x v="4"/>
    <n v="1.0499999999999998"/>
    <x v="0"/>
    <x v="1"/>
    <x v="4"/>
  </r>
  <r>
    <s v="CUS8667"/>
    <x v="648"/>
    <x v="2"/>
    <x v="3"/>
    <x v="9"/>
    <s v="COF001"/>
    <x v="5"/>
    <n v="3"/>
    <n v="1"/>
    <x v="4"/>
    <n v="1.0499999999999998"/>
    <x v="1"/>
    <x v="7"/>
    <x v="4"/>
  </r>
  <r>
    <s v="CUS8668"/>
    <x v="1045"/>
    <x v="3"/>
    <x v="1"/>
    <x v="7"/>
    <s v="COF001"/>
    <x v="3"/>
    <n v="4.25"/>
    <n v="1"/>
    <x v="6"/>
    <n v="1.4874999999999998"/>
    <x v="1"/>
    <x v="8"/>
    <x v="4"/>
  </r>
  <r>
    <s v="CUS8669"/>
    <x v="525"/>
    <x v="0"/>
    <x v="0"/>
    <x v="2"/>
    <s v="SND001"/>
    <x v="0"/>
    <n v="2.5"/>
    <n v="1"/>
    <x v="11"/>
    <n v="0.875"/>
    <x v="1"/>
    <x v="10"/>
    <x v="4"/>
  </r>
  <r>
    <s v="CUS8670"/>
    <x v="45"/>
    <x v="4"/>
    <x v="5"/>
    <x v="12"/>
    <s v="DES001"/>
    <x v="1"/>
    <n v="2.5"/>
    <n v="1"/>
    <x v="11"/>
    <n v="0.875"/>
    <x v="1"/>
    <x v="3"/>
    <x v="1"/>
  </r>
  <r>
    <s v="CUS8671"/>
    <x v="845"/>
    <x v="3"/>
    <x v="8"/>
    <x v="16"/>
    <s v="CLD001"/>
    <x v="0"/>
    <n v="3.5"/>
    <n v="1"/>
    <x v="15"/>
    <n v="1.2249999999999999"/>
    <x v="2"/>
    <x v="2"/>
    <x v="5"/>
  </r>
  <r>
    <s v="CUS8672"/>
    <x v="1062"/>
    <x v="0"/>
    <x v="7"/>
    <x v="11"/>
    <s v="DES001"/>
    <x v="3"/>
    <n v="3.75"/>
    <n v="2"/>
    <x v="16"/>
    <n v="2.625"/>
    <x v="2"/>
    <x v="8"/>
    <x v="3"/>
  </r>
  <r>
    <s v="CUS8673"/>
    <x v="707"/>
    <x v="1"/>
    <x v="2"/>
    <x v="4"/>
    <s v="CLD001"/>
    <x v="0"/>
    <n v="0.8"/>
    <n v="2"/>
    <x v="26"/>
    <n v="0.55999999999999994"/>
    <x v="1"/>
    <x v="11"/>
    <x v="0"/>
  </r>
  <r>
    <s v="CUS8674"/>
    <x v="820"/>
    <x v="1"/>
    <x v="4"/>
    <x v="6"/>
    <s v="SND001"/>
    <x v="1"/>
    <n v="3.5"/>
    <n v="1"/>
    <x v="15"/>
    <n v="1.2249999999999999"/>
    <x v="1"/>
    <x v="3"/>
    <x v="0"/>
  </r>
  <r>
    <s v="CUS8675"/>
    <x v="350"/>
    <x v="3"/>
    <x v="1"/>
    <x v="7"/>
    <s v="SPC001"/>
    <x v="2"/>
    <n v="3"/>
    <n v="1"/>
    <x v="4"/>
    <n v="1.0499999999999998"/>
    <x v="0"/>
    <x v="1"/>
    <x v="4"/>
  </r>
  <r>
    <s v="CUS8676"/>
    <x v="35"/>
    <x v="1"/>
    <x v="2"/>
    <x v="4"/>
    <s v="SKT001"/>
    <x v="3"/>
    <n v="3.75"/>
    <n v="2"/>
    <x v="16"/>
    <n v="2.625"/>
    <x v="0"/>
    <x v="1"/>
    <x v="4"/>
  </r>
  <r>
    <s v="CUS8677"/>
    <x v="37"/>
    <x v="0"/>
    <x v="7"/>
    <x v="11"/>
    <s v="COF001"/>
    <x v="0"/>
    <n v="0.8"/>
    <n v="2"/>
    <x v="26"/>
    <n v="0.55999999999999994"/>
    <x v="1"/>
    <x v="1"/>
    <x v="2"/>
  </r>
  <r>
    <s v="CUS8678"/>
    <x v="883"/>
    <x v="3"/>
    <x v="1"/>
    <x v="7"/>
    <s v="CLD001"/>
    <x v="1"/>
    <n v="3.25"/>
    <n v="1"/>
    <x v="14"/>
    <n v="1.1375"/>
    <x v="2"/>
    <x v="3"/>
    <x v="6"/>
  </r>
  <r>
    <s v="CUS8679"/>
    <x v="901"/>
    <x v="0"/>
    <x v="0"/>
    <x v="0"/>
    <s v="SND001"/>
    <x v="2"/>
    <n v="3.5"/>
    <n v="1"/>
    <x v="15"/>
    <n v="1.2249999999999999"/>
    <x v="2"/>
    <x v="6"/>
    <x v="3"/>
  </r>
  <r>
    <s v="CUS8680"/>
    <x v="747"/>
    <x v="1"/>
    <x v="2"/>
    <x v="3"/>
    <s v="SPC001"/>
    <x v="2"/>
    <n v="3.5"/>
    <n v="2"/>
    <x v="7"/>
    <n v="2.4499999999999997"/>
    <x v="1"/>
    <x v="8"/>
    <x v="2"/>
  </r>
  <r>
    <s v="CUS8681"/>
    <x v="44"/>
    <x v="3"/>
    <x v="1"/>
    <x v="7"/>
    <s v="COF001"/>
    <x v="3"/>
    <n v="3"/>
    <n v="1"/>
    <x v="4"/>
    <n v="1.0499999999999998"/>
    <x v="1"/>
    <x v="10"/>
    <x v="6"/>
  </r>
  <r>
    <s v="CUS8682"/>
    <x v="23"/>
    <x v="0"/>
    <x v="0"/>
    <x v="2"/>
    <s v="TEA001"/>
    <x v="6"/>
    <n v="3"/>
    <n v="1"/>
    <x v="4"/>
    <n v="1.0499999999999998"/>
    <x v="0"/>
    <x v="6"/>
    <x v="2"/>
  </r>
  <r>
    <s v="CUS8683"/>
    <x v="821"/>
    <x v="2"/>
    <x v="3"/>
    <x v="9"/>
    <s v="CLD001"/>
    <x v="4"/>
    <n v="3"/>
    <n v="1"/>
    <x v="4"/>
    <n v="1.0499999999999998"/>
    <x v="0"/>
    <x v="10"/>
    <x v="1"/>
  </r>
  <r>
    <s v="CUS8684"/>
    <x v="1062"/>
    <x v="3"/>
    <x v="8"/>
    <x v="16"/>
    <s v="SPC001"/>
    <x v="3"/>
    <n v="3"/>
    <n v="2"/>
    <x v="0"/>
    <n v="2.0999999999999996"/>
    <x v="2"/>
    <x v="8"/>
    <x v="3"/>
  </r>
  <r>
    <s v="CUS8685"/>
    <x v="985"/>
    <x v="0"/>
    <x v="0"/>
    <x v="2"/>
    <s v="DES001"/>
    <x v="0"/>
    <n v="3"/>
    <n v="1"/>
    <x v="4"/>
    <n v="1.0499999999999998"/>
    <x v="1"/>
    <x v="7"/>
    <x v="2"/>
  </r>
  <r>
    <s v="CUS8686"/>
    <x v="524"/>
    <x v="1"/>
    <x v="2"/>
    <x v="3"/>
    <s v="CLD001"/>
    <x v="4"/>
    <n v="4.75"/>
    <n v="2"/>
    <x v="22"/>
    <n v="3.3249999999999997"/>
    <x v="1"/>
    <x v="1"/>
    <x v="0"/>
  </r>
  <r>
    <s v="CUS8687"/>
    <x v="216"/>
    <x v="2"/>
    <x v="3"/>
    <x v="9"/>
    <s v="TEA001"/>
    <x v="0"/>
    <n v="3.75"/>
    <n v="1"/>
    <x v="10"/>
    <n v="1.3125"/>
    <x v="0"/>
    <x v="6"/>
    <x v="1"/>
  </r>
  <r>
    <s v="CUS8688"/>
    <x v="884"/>
    <x v="3"/>
    <x v="8"/>
    <x v="16"/>
    <s v="SKT001"/>
    <x v="5"/>
    <n v="3.75"/>
    <n v="1"/>
    <x v="10"/>
    <n v="1.3125"/>
    <x v="2"/>
    <x v="5"/>
    <x v="4"/>
  </r>
  <r>
    <s v="CUS8689"/>
    <x v="562"/>
    <x v="1"/>
    <x v="2"/>
    <x v="4"/>
    <s v="DES001"/>
    <x v="5"/>
    <n v="12"/>
    <n v="1"/>
    <x v="33"/>
    <n v="4.1999999999999993"/>
    <x v="2"/>
    <x v="10"/>
    <x v="6"/>
  </r>
  <r>
    <s v="CUS8690"/>
    <x v="432"/>
    <x v="1"/>
    <x v="4"/>
    <x v="6"/>
    <s v="SND001"/>
    <x v="5"/>
    <n v="2.5"/>
    <n v="1"/>
    <x v="11"/>
    <n v="0.875"/>
    <x v="0"/>
    <x v="4"/>
    <x v="4"/>
  </r>
  <r>
    <s v="CUS8691"/>
    <x v="324"/>
    <x v="0"/>
    <x v="1"/>
    <x v="1"/>
    <s v="TEA001"/>
    <x v="1"/>
    <n v="3.5"/>
    <n v="1"/>
    <x v="15"/>
    <n v="1.2249999999999999"/>
    <x v="1"/>
    <x v="9"/>
    <x v="2"/>
  </r>
  <r>
    <s v="CUS8692"/>
    <x v="516"/>
    <x v="1"/>
    <x v="2"/>
    <x v="4"/>
    <s v="COF001"/>
    <x v="0"/>
    <n v="3"/>
    <n v="1"/>
    <x v="4"/>
    <n v="1.0499999999999998"/>
    <x v="2"/>
    <x v="4"/>
    <x v="6"/>
  </r>
  <r>
    <s v="CUS8693"/>
    <x v="849"/>
    <x v="1"/>
    <x v="4"/>
    <x v="6"/>
    <s v="SPC001"/>
    <x v="4"/>
    <n v="28"/>
    <n v="1"/>
    <x v="30"/>
    <n v="9.7999999999999989"/>
    <x v="2"/>
    <x v="0"/>
    <x v="5"/>
  </r>
  <r>
    <s v="CUS8694"/>
    <x v="412"/>
    <x v="2"/>
    <x v="5"/>
    <x v="8"/>
    <s v="SPC001"/>
    <x v="6"/>
    <n v="3.75"/>
    <n v="1"/>
    <x v="10"/>
    <n v="1.3125"/>
    <x v="2"/>
    <x v="11"/>
    <x v="6"/>
  </r>
  <r>
    <s v="CUS8695"/>
    <x v="552"/>
    <x v="2"/>
    <x v="5"/>
    <x v="15"/>
    <s v="SPC001"/>
    <x v="0"/>
    <n v="0.8"/>
    <n v="1"/>
    <x v="28"/>
    <n v="0.27999999999999997"/>
    <x v="2"/>
    <x v="10"/>
    <x v="0"/>
  </r>
  <r>
    <s v="CUS8696"/>
    <x v="1023"/>
    <x v="1"/>
    <x v="4"/>
    <x v="6"/>
    <s v="DES001"/>
    <x v="0"/>
    <n v="3.25"/>
    <n v="1"/>
    <x v="14"/>
    <n v="1.1375"/>
    <x v="2"/>
    <x v="5"/>
    <x v="6"/>
  </r>
  <r>
    <s v="CUS8697"/>
    <x v="360"/>
    <x v="2"/>
    <x v="5"/>
    <x v="15"/>
    <s v="SPC001"/>
    <x v="3"/>
    <n v="28"/>
    <n v="1"/>
    <x v="30"/>
    <n v="9.7999999999999989"/>
    <x v="2"/>
    <x v="11"/>
    <x v="0"/>
  </r>
  <r>
    <s v="CUS8698"/>
    <x v="382"/>
    <x v="3"/>
    <x v="8"/>
    <x v="16"/>
    <s v="COF001"/>
    <x v="2"/>
    <n v="3.75"/>
    <n v="1"/>
    <x v="10"/>
    <n v="1.3125"/>
    <x v="1"/>
    <x v="4"/>
    <x v="6"/>
  </r>
  <r>
    <s v="CUS8699"/>
    <x v="858"/>
    <x v="0"/>
    <x v="0"/>
    <x v="2"/>
    <s v="SKT001"/>
    <x v="4"/>
    <n v="2.2000000000000002"/>
    <n v="2"/>
    <x v="19"/>
    <n v="1.54"/>
    <x v="0"/>
    <x v="4"/>
    <x v="2"/>
  </r>
  <r>
    <s v="CUS8700"/>
    <x v="814"/>
    <x v="0"/>
    <x v="7"/>
    <x v="11"/>
    <s v="SKT001"/>
    <x v="6"/>
    <n v="2.5"/>
    <n v="1"/>
    <x v="11"/>
    <n v="0.875"/>
    <x v="2"/>
    <x v="0"/>
    <x v="3"/>
  </r>
  <r>
    <s v="CUS8701"/>
    <x v="778"/>
    <x v="1"/>
    <x v="4"/>
    <x v="6"/>
    <s v="COF001"/>
    <x v="1"/>
    <n v="10.95"/>
    <n v="1"/>
    <x v="46"/>
    <n v="3.8324999999999996"/>
    <x v="0"/>
    <x v="10"/>
    <x v="6"/>
  </r>
  <r>
    <s v="CUS8702"/>
    <x v="1034"/>
    <x v="2"/>
    <x v="5"/>
    <x v="15"/>
    <s v="CLD001"/>
    <x v="5"/>
    <n v="3.5"/>
    <n v="1"/>
    <x v="15"/>
    <n v="1.2249999999999999"/>
    <x v="0"/>
    <x v="4"/>
    <x v="6"/>
  </r>
  <r>
    <s v="CUS8703"/>
    <x v="578"/>
    <x v="0"/>
    <x v="7"/>
    <x v="11"/>
    <s v="CLD001"/>
    <x v="0"/>
    <n v="2.5499999999999998"/>
    <n v="2"/>
    <x v="13"/>
    <n v="1.7849999999999997"/>
    <x v="0"/>
    <x v="11"/>
    <x v="0"/>
  </r>
  <r>
    <s v="CUS8704"/>
    <x v="95"/>
    <x v="2"/>
    <x v="3"/>
    <x v="5"/>
    <s v="SPC001"/>
    <x v="0"/>
    <n v="4.5"/>
    <n v="1"/>
    <x v="18"/>
    <n v="1.575"/>
    <x v="2"/>
    <x v="10"/>
    <x v="4"/>
  </r>
  <r>
    <s v="CUS8705"/>
    <x v="231"/>
    <x v="1"/>
    <x v="4"/>
    <x v="6"/>
    <s v="SKT001"/>
    <x v="5"/>
    <n v="2.5"/>
    <n v="2"/>
    <x v="17"/>
    <n v="1.75"/>
    <x v="0"/>
    <x v="11"/>
    <x v="4"/>
  </r>
  <r>
    <s v="CUS8706"/>
    <x v="334"/>
    <x v="2"/>
    <x v="3"/>
    <x v="9"/>
    <s v="SPC001"/>
    <x v="4"/>
    <n v="22.5"/>
    <n v="1"/>
    <x v="39"/>
    <n v="7.8749999999999991"/>
    <x v="1"/>
    <x v="6"/>
    <x v="5"/>
  </r>
  <r>
    <s v="CUS8707"/>
    <x v="1077"/>
    <x v="2"/>
    <x v="5"/>
    <x v="8"/>
    <s v="SND001"/>
    <x v="4"/>
    <n v="2.4500000000000002"/>
    <n v="2"/>
    <x v="25"/>
    <n v="1.7150000000000001"/>
    <x v="0"/>
    <x v="5"/>
    <x v="2"/>
  </r>
  <r>
    <s v="CUS8708"/>
    <x v="226"/>
    <x v="4"/>
    <x v="6"/>
    <x v="10"/>
    <s v="SKT001"/>
    <x v="4"/>
    <n v="3"/>
    <n v="2"/>
    <x v="0"/>
    <n v="2.0999999999999996"/>
    <x v="0"/>
    <x v="6"/>
    <x v="6"/>
  </r>
  <r>
    <s v="CUS8709"/>
    <x v="317"/>
    <x v="2"/>
    <x v="5"/>
    <x v="15"/>
    <s v="SKT001"/>
    <x v="4"/>
    <n v="2"/>
    <n v="1"/>
    <x v="3"/>
    <n v="0.7"/>
    <x v="0"/>
    <x v="6"/>
    <x v="4"/>
  </r>
  <r>
    <s v="CUS8710"/>
    <x v="238"/>
    <x v="4"/>
    <x v="5"/>
    <x v="13"/>
    <s v="SND001"/>
    <x v="0"/>
    <n v="3.5"/>
    <n v="1"/>
    <x v="15"/>
    <n v="1.2249999999999999"/>
    <x v="1"/>
    <x v="5"/>
    <x v="3"/>
  </r>
  <r>
    <s v="CUS8711"/>
    <x v="246"/>
    <x v="1"/>
    <x v="4"/>
    <x v="6"/>
    <s v="SND001"/>
    <x v="2"/>
    <n v="3"/>
    <n v="2"/>
    <x v="0"/>
    <n v="2.0999999999999996"/>
    <x v="2"/>
    <x v="0"/>
    <x v="0"/>
  </r>
  <r>
    <s v="CUS8712"/>
    <x v="788"/>
    <x v="4"/>
    <x v="5"/>
    <x v="13"/>
    <s v="SND001"/>
    <x v="5"/>
    <n v="3"/>
    <n v="1"/>
    <x v="4"/>
    <n v="1.0499999999999998"/>
    <x v="0"/>
    <x v="11"/>
    <x v="5"/>
  </r>
  <r>
    <s v="CUS8713"/>
    <x v="827"/>
    <x v="3"/>
    <x v="8"/>
    <x v="16"/>
    <s v="COF001"/>
    <x v="2"/>
    <n v="3.75"/>
    <n v="1"/>
    <x v="10"/>
    <n v="1.3125"/>
    <x v="0"/>
    <x v="10"/>
    <x v="2"/>
  </r>
  <r>
    <s v="CUS8714"/>
    <x v="32"/>
    <x v="2"/>
    <x v="3"/>
    <x v="9"/>
    <s v="DES001"/>
    <x v="3"/>
    <n v="0.8"/>
    <n v="1"/>
    <x v="28"/>
    <n v="0.27999999999999997"/>
    <x v="1"/>
    <x v="3"/>
    <x v="2"/>
  </r>
  <r>
    <s v="CUS8715"/>
    <x v="327"/>
    <x v="1"/>
    <x v="2"/>
    <x v="4"/>
    <s v="DES001"/>
    <x v="1"/>
    <n v="2.5"/>
    <n v="2"/>
    <x v="17"/>
    <n v="1.75"/>
    <x v="1"/>
    <x v="8"/>
    <x v="0"/>
  </r>
  <r>
    <s v="CUS8716"/>
    <x v="508"/>
    <x v="1"/>
    <x v="2"/>
    <x v="3"/>
    <s v="SPC001"/>
    <x v="6"/>
    <n v="3"/>
    <n v="2"/>
    <x v="0"/>
    <n v="2.0999999999999996"/>
    <x v="2"/>
    <x v="9"/>
    <x v="6"/>
  </r>
  <r>
    <s v="CUS8717"/>
    <x v="567"/>
    <x v="2"/>
    <x v="3"/>
    <x v="5"/>
    <s v="SPC001"/>
    <x v="6"/>
    <n v="2.5499999999999998"/>
    <n v="2"/>
    <x v="13"/>
    <n v="1.7849999999999997"/>
    <x v="0"/>
    <x v="1"/>
    <x v="5"/>
  </r>
  <r>
    <s v="CUS8718"/>
    <x v="214"/>
    <x v="2"/>
    <x v="5"/>
    <x v="15"/>
    <s v="SND001"/>
    <x v="3"/>
    <n v="3"/>
    <n v="1"/>
    <x v="4"/>
    <n v="1.0499999999999998"/>
    <x v="2"/>
    <x v="5"/>
    <x v="6"/>
  </r>
  <r>
    <s v="CUS8719"/>
    <x v="609"/>
    <x v="3"/>
    <x v="1"/>
    <x v="7"/>
    <s v="SPC001"/>
    <x v="4"/>
    <n v="2.5"/>
    <n v="2"/>
    <x v="17"/>
    <n v="1.75"/>
    <x v="1"/>
    <x v="8"/>
    <x v="5"/>
  </r>
  <r>
    <s v="CUS8720"/>
    <x v="675"/>
    <x v="0"/>
    <x v="0"/>
    <x v="2"/>
    <s v="COF001"/>
    <x v="3"/>
    <n v="2"/>
    <n v="1"/>
    <x v="3"/>
    <n v="0.7"/>
    <x v="0"/>
    <x v="5"/>
    <x v="5"/>
  </r>
  <r>
    <s v="CUS8721"/>
    <x v="329"/>
    <x v="1"/>
    <x v="2"/>
    <x v="4"/>
    <s v="DES001"/>
    <x v="0"/>
    <n v="3.75"/>
    <n v="1"/>
    <x v="10"/>
    <n v="1.3125"/>
    <x v="1"/>
    <x v="0"/>
    <x v="5"/>
  </r>
  <r>
    <s v="CUS8722"/>
    <x v="304"/>
    <x v="2"/>
    <x v="3"/>
    <x v="5"/>
    <s v="SND001"/>
    <x v="6"/>
    <n v="3"/>
    <n v="1"/>
    <x v="4"/>
    <n v="1.0499999999999998"/>
    <x v="0"/>
    <x v="5"/>
    <x v="0"/>
  </r>
  <r>
    <s v="CUS8723"/>
    <x v="673"/>
    <x v="0"/>
    <x v="0"/>
    <x v="2"/>
    <s v="SND001"/>
    <x v="5"/>
    <n v="3.25"/>
    <n v="1"/>
    <x v="14"/>
    <n v="1.1375"/>
    <x v="2"/>
    <x v="4"/>
    <x v="4"/>
  </r>
  <r>
    <s v="CUS8724"/>
    <x v="261"/>
    <x v="2"/>
    <x v="3"/>
    <x v="5"/>
    <s v="SND001"/>
    <x v="1"/>
    <n v="2.5"/>
    <n v="1"/>
    <x v="11"/>
    <n v="0.875"/>
    <x v="1"/>
    <x v="1"/>
    <x v="1"/>
  </r>
  <r>
    <s v="CUS8725"/>
    <x v="595"/>
    <x v="0"/>
    <x v="1"/>
    <x v="1"/>
    <s v="SPC001"/>
    <x v="6"/>
    <n v="3"/>
    <n v="2"/>
    <x v="0"/>
    <n v="2.0999999999999996"/>
    <x v="0"/>
    <x v="7"/>
    <x v="6"/>
  </r>
  <r>
    <s v="CUS8726"/>
    <x v="841"/>
    <x v="1"/>
    <x v="2"/>
    <x v="3"/>
    <s v="COF001"/>
    <x v="2"/>
    <n v="3.25"/>
    <n v="1"/>
    <x v="14"/>
    <n v="1.1375"/>
    <x v="2"/>
    <x v="9"/>
    <x v="4"/>
  </r>
  <r>
    <s v="CUS8727"/>
    <x v="906"/>
    <x v="0"/>
    <x v="0"/>
    <x v="2"/>
    <s v="DES001"/>
    <x v="0"/>
    <n v="2.5"/>
    <n v="1"/>
    <x v="11"/>
    <n v="0.875"/>
    <x v="0"/>
    <x v="3"/>
    <x v="1"/>
  </r>
  <r>
    <s v="CUS8728"/>
    <x v="570"/>
    <x v="2"/>
    <x v="5"/>
    <x v="15"/>
    <s v="TEA001"/>
    <x v="1"/>
    <n v="3.75"/>
    <n v="1"/>
    <x v="10"/>
    <n v="1.3125"/>
    <x v="1"/>
    <x v="5"/>
    <x v="6"/>
  </r>
  <r>
    <s v="CUS8729"/>
    <x v="332"/>
    <x v="1"/>
    <x v="2"/>
    <x v="3"/>
    <s v="COF001"/>
    <x v="0"/>
    <n v="3"/>
    <n v="1"/>
    <x v="4"/>
    <n v="1.0499999999999998"/>
    <x v="0"/>
    <x v="10"/>
    <x v="0"/>
  </r>
  <r>
    <s v="CUS8730"/>
    <x v="734"/>
    <x v="2"/>
    <x v="3"/>
    <x v="5"/>
    <s v="COF001"/>
    <x v="0"/>
    <n v="3.25"/>
    <n v="1"/>
    <x v="14"/>
    <n v="1.1375"/>
    <x v="0"/>
    <x v="7"/>
    <x v="6"/>
  </r>
  <r>
    <s v="CUS8731"/>
    <x v="964"/>
    <x v="4"/>
    <x v="6"/>
    <x v="10"/>
    <s v="SKT001"/>
    <x v="3"/>
    <n v="3"/>
    <n v="1"/>
    <x v="4"/>
    <n v="1.0499999999999998"/>
    <x v="2"/>
    <x v="2"/>
    <x v="2"/>
  </r>
  <r>
    <s v="CUS8732"/>
    <x v="237"/>
    <x v="1"/>
    <x v="2"/>
    <x v="4"/>
    <s v="SPC001"/>
    <x v="3"/>
    <n v="0.8"/>
    <n v="1"/>
    <x v="28"/>
    <n v="0.27999999999999997"/>
    <x v="2"/>
    <x v="8"/>
    <x v="3"/>
  </r>
  <r>
    <s v="CUS8733"/>
    <x v="783"/>
    <x v="4"/>
    <x v="5"/>
    <x v="12"/>
    <s v="SKT001"/>
    <x v="6"/>
    <n v="2.5"/>
    <n v="1"/>
    <x v="11"/>
    <n v="0.875"/>
    <x v="1"/>
    <x v="2"/>
    <x v="3"/>
  </r>
  <r>
    <s v="CUS8734"/>
    <x v="132"/>
    <x v="0"/>
    <x v="0"/>
    <x v="0"/>
    <s v="TEA001"/>
    <x v="2"/>
    <n v="2.5"/>
    <n v="2"/>
    <x v="17"/>
    <n v="1.75"/>
    <x v="1"/>
    <x v="4"/>
    <x v="3"/>
  </r>
  <r>
    <s v="CUS8735"/>
    <x v="529"/>
    <x v="2"/>
    <x v="5"/>
    <x v="15"/>
    <s v="SND001"/>
    <x v="6"/>
    <n v="2"/>
    <n v="1"/>
    <x v="3"/>
    <n v="0.7"/>
    <x v="1"/>
    <x v="0"/>
    <x v="4"/>
  </r>
  <r>
    <s v="CUS8736"/>
    <x v="281"/>
    <x v="2"/>
    <x v="3"/>
    <x v="5"/>
    <s v="TEA001"/>
    <x v="3"/>
    <n v="2.5"/>
    <n v="2"/>
    <x v="17"/>
    <n v="1.75"/>
    <x v="2"/>
    <x v="0"/>
    <x v="4"/>
  </r>
  <r>
    <s v="CUS8737"/>
    <x v="118"/>
    <x v="3"/>
    <x v="8"/>
    <x v="16"/>
    <s v="COF001"/>
    <x v="0"/>
    <n v="4.5"/>
    <n v="2"/>
    <x v="2"/>
    <n v="3.15"/>
    <x v="0"/>
    <x v="7"/>
    <x v="4"/>
  </r>
  <r>
    <s v="CUS8738"/>
    <x v="797"/>
    <x v="2"/>
    <x v="3"/>
    <x v="9"/>
    <s v="DES001"/>
    <x v="6"/>
    <n v="14.75"/>
    <n v="1"/>
    <x v="41"/>
    <n v="5.1624999999999996"/>
    <x v="0"/>
    <x v="9"/>
    <x v="4"/>
  </r>
  <r>
    <s v="CUS8739"/>
    <x v="104"/>
    <x v="0"/>
    <x v="1"/>
    <x v="1"/>
    <s v="COF001"/>
    <x v="0"/>
    <n v="3"/>
    <n v="1"/>
    <x v="4"/>
    <n v="1.0499999999999998"/>
    <x v="1"/>
    <x v="6"/>
    <x v="0"/>
  </r>
  <r>
    <s v="CUS8740"/>
    <x v="719"/>
    <x v="1"/>
    <x v="4"/>
    <x v="14"/>
    <s v="SPC001"/>
    <x v="0"/>
    <n v="0.8"/>
    <n v="1"/>
    <x v="28"/>
    <n v="0.27999999999999997"/>
    <x v="1"/>
    <x v="1"/>
    <x v="3"/>
  </r>
  <r>
    <s v="CUS8741"/>
    <x v="543"/>
    <x v="1"/>
    <x v="2"/>
    <x v="4"/>
    <s v="COF001"/>
    <x v="1"/>
    <n v="23"/>
    <n v="1"/>
    <x v="54"/>
    <n v="8.0499999999999989"/>
    <x v="0"/>
    <x v="4"/>
    <x v="5"/>
  </r>
  <r>
    <s v="CUS8742"/>
    <x v="825"/>
    <x v="3"/>
    <x v="8"/>
    <x v="16"/>
    <s v="SKT001"/>
    <x v="5"/>
    <n v="3.75"/>
    <n v="1"/>
    <x v="10"/>
    <n v="1.3125"/>
    <x v="1"/>
    <x v="5"/>
    <x v="5"/>
  </r>
  <r>
    <s v="CUS8743"/>
    <x v="160"/>
    <x v="3"/>
    <x v="1"/>
    <x v="7"/>
    <s v="COF001"/>
    <x v="4"/>
    <n v="0.8"/>
    <n v="1"/>
    <x v="28"/>
    <n v="0.27999999999999997"/>
    <x v="1"/>
    <x v="3"/>
    <x v="0"/>
  </r>
  <r>
    <s v="CUS8744"/>
    <x v="960"/>
    <x v="3"/>
    <x v="1"/>
    <x v="7"/>
    <s v="CLD001"/>
    <x v="0"/>
    <n v="4.25"/>
    <n v="1"/>
    <x v="6"/>
    <n v="1.4874999999999998"/>
    <x v="2"/>
    <x v="8"/>
    <x v="4"/>
  </r>
  <r>
    <s v="CUS8745"/>
    <x v="304"/>
    <x v="0"/>
    <x v="1"/>
    <x v="1"/>
    <s v="SND001"/>
    <x v="5"/>
    <n v="0.8"/>
    <n v="2"/>
    <x v="26"/>
    <n v="0.55999999999999994"/>
    <x v="0"/>
    <x v="5"/>
    <x v="0"/>
  </r>
  <r>
    <s v="CUS8746"/>
    <x v="333"/>
    <x v="4"/>
    <x v="5"/>
    <x v="13"/>
    <s v="DES001"/>
    <x v="4"/>
    <n v="3.5"/>
    <n v="1"/>
    <x v="15"/>
    <n v="1.2249999999999999"/>
    <x v="2"/>
    <x v="9"/>
    <x v="2"/>
  </r>
  <r>
    <s v="CUS8747"/>
    <x v="956"/>
    <x v="3"/>
    <x v="8"/>
    <x v="16"/>
    <s v="CLD001"/>
    <x v="4"/>
    <n v="2.5"/>
    <n v="1"/>
    <x v="11"/>
    <n v="0.875"/>
    <x v="2"/>
    <x v="3"/>
    <x v="4"/>
  </r>
  <r>
    <s v="CUS8748"/>
    <x v="379"/>
    <x v="2"/>
    <x v="3"/>
    <x v="9"/>
    <s v="DES001"/>
    <x v="6"/>
    <n v="3.75"/>
    <n v="1"/>
    <x v="10"/>
    <n v="1.3125"/>
    <x v="2"/>
    <x v="2"/>
    <x v="1"/>
  </r>
  <r>
    <s v="CUS8749"/>
    <x v="1050"/>
    <x v="2"/>
    <x v="3"/>
    <x v="5"/>
    <s v="CLD001"/>
    <x v="4"/>
    <n v="3"/>
    <n v="1"/>
    <x v="4"/>
    <n v="1.0499999999999998"/>
    <x v="2"/>
    <x v="0"/>
    <x v="5"/>
  </r>
  <r>
    <s v="CUS8750"/>
    <x v="1082"/>
    <x v="1"/>
    <x v="2"/>
    <x v="3"/>
    <s v="TEA001"/>
    <x v="3"/>
    <n v="3.75"/>
    <n v="1"/>
    <x v="10"/>
    <n v="1.3125"/>
    <x v="0"/>
    <x v="11"/>
    <x v="1"/>
  </r>
  <r>
    <s v="CUS8751"/>
    <x v="652"/>
    <x v="0"/>
    <x v="1"/>
    <x v="1"/>
    <s v="COF001"/>
    <x v="2"/>
    <n v="4.75"/>
    <n v="1"/>
    <x v="12"/>
    <n v="1.6624999999999999"/>
    <x v="2"/>
    <x v="10"/>
    <x v="2"/>
  </r>
  <r>
    <s v="CUS8752"/>
    <x v="468"/>
    <x v="3"/>
    <x v="8"/>
    <x v="16"/>
    <s v="DES001"/>
    <x v="3"/>
    <n v="2.5"/>
    <n v="2"/>
    <x v="17"/>
    <n v="1.75"/>
    <x v="1"/>
    <x v="8"/>
    <x v="5"/>
  </r>
  <r>
    <s v="CUS8753"/>
    <x v="248"/>
    <x v="1"/>
    <x v="4"/>
    <x v="6"/>
    <s v="COF001"/>
    <x v="0"/>
    <n v="8.9499999999999993"/>
    <n v="1"/>
    <x v="27"/>
    <n v="3.1324999999999994"/>
    <x v="2"/>
    <x v="9"/>
    <x v="2"/>
  </r>
  <r>
    <s v="CUS8754"/>
    <x v="543"/>
    <x v="4"/>
    <x v="6"/>
    <x v="10"/>
    <s v="SND001"/>
    <x v="6"/>
    <n v="4"/>
    <n v="1"/>
    <x v="5"/>
    <n v="1.4"/>
    <x v="0"/>
    <x v="4"/>
    <x v="5"/>
  </r>
  <r>
    <s v="CUS8755"/>
    <x v="866"/>
    <x v="4"/>
    <x v="5"/>
    <x v="13"/>
    <s v="SND001"/>
    <x v="6"/>
    <n v="3"/>
    <n v="1"/>
    <x v="4"/>
    <n v="1.0499999999999998"/>
    <x v="1"/>
    <x v="0"/>
    <x v="3"/>
  </r>
  <r>
    <s v="CUS8756"/>
    <x v="377"/>
    <x v="2"/>
    <x v="3"/>
    <x v="5"/>
    <s v="TEA001"/>
    <x v="3"/>
    <n v="3.75"/>
    <n v="1"/>
    <x v="10"/>
    <n v="1.3125"/>
    <x v="2"/>
    <x v="6"/>
    <x v="4"/>
  </r>
  <r>
    <s v="CUS8757"/>
    <x v="434"/>
    <x v="1"/>
    <x v="4"/>
    <x v="14"/>
    <s v="TEA001"/>
    <x v="2"/>
    <n v="3"/>
    <n v="1"/>
    <x v="4"/>
    <n v="1.0499999999999998"/>
    <x v="1"/>
    <x v="11"/>
    <x v="6"/>
  </r>
  <r>
    <s v="CUS8758"/>
    <x v="297"/>
    <x v="1"/>
    <x v="2"/>
    <x v="4"/>
    <s v="DES001"/>
    <x v="5"/>
    <n v="3"/>
    <n v="1"/>
    <x v="4"/>
    <n v="1.0499999999999998"/>
    <x v="0"/>
    <x v="7"/>
    <x v="0"/>
  </r>
  <r>
    <s v="CUS8759"/>
    <x v="575"/>
    <x v="0"/>
    <x v="0"/>
    <x v="2"/>
    <s v="SPC001"/>
    <x v="1"/>
    <n v="4.75"/>
    <n v="1"/>
    <x v="12"/>
    <n v="1.6624999999999999"/>
    <x v="0"/>
    <x v="5"/>
    <x v="5"/>
  </r>
  <r>
    <s v="CUS8760"/>
    <x v="1088"/>
    <x v="2"/>
    <x v="3"/>
    <x v="5"/>
    <s v="SPC001"/>
    <x v="4"/>
    <n v="4.5"/>
    <n v="2"/>
    <x v="2"/>
    <n v="3.15"/>
    <x v="0"/>
    <x v="2"/>
    <x v="3"/>
  </r>
  <r>
    <s v="CUS8761"/>
    <x v="464"/>
    <x v="3"/>
    <x v="8"/>
    <x v="16"/>
    <s v="COF001"/>
    <x v="4"/>
    <n v="4.25"/>
    <n v="2"/>
    <x v="21"/>
    <n v="2.9749999999999996"/>
    <x v="1"/>
    <x v="3"/>
    <x v="0"/>
  </r>
  <r>
    <s v="CUS8762"/>
    <x v="939"/>
    <x v="1"/>
    <x v="2"/>
    <x v="3"/>
    <s v="SPC001"/>
    <x v="5"/>
    <n v="0.8"/>
    <n v="2"/>
    <x v="26"/>
    <n v="0.55999999999999994"/>
    <x v="1"/>
    <x v="6"/>
    <x v="2"/>
  </r>
  <r>
    <s v="CUS8763"/>
    <x v="976"/>
    <x v="1"/>
    <x v="2"/>
    <x v="4"/>
    <s v="SKT001"/>
    <x v="3"/>
    <n v="4.5"/>
    <n v="1"/>
    <x v="18"/>
    <n v="1.575"/>
    <x v="1"/>
    <x v="6"/>
    <x v="2"/>
  </r>
  <r>
    <s v="CUS8764"/>
    <x v="712"/>
    <x v="0"/>
    <x v="7"/>
    <x v="11"/>
    <s v="SND001"/>
    <x v="6"/>
    <n v="2.5"/>
    <n v="2"/>
    <x v="17"/>
    <n v="1.75"/>
    <x v="1"/>
    <x v="9"/>
    <x v="2"/>
  </r>
  <r>
    <s v="CUS8765"/>
    <x v="1080"/>
    <x v="1"/>
    <x v="2"/>
    <x v="4"/>
    <s v="DES001"/>
    <x v="6"/>
    <n v="3.25"/>
    <n v="1"/>
    <x v="14"/>
    <n v="1.1375"/>
    <x v="1"/>
    <x v="10"/>
    <x v="4"/>
  </r>
  <r>
    <s v="CUS8766"/>
    <x v="317"/>
    <x v="2"/>
    <x v="3"/>
    <x v="5"/>
    <s v="SPC001"/>
    <x v="2"/>
    <n v="3"/>
    <n v="2"/>
    <x v="0"/>
    <n v="2.0999999999999996"/>
    <x v="0"/>
    <x v="6"/>
    <x v="4"/>
  </r>
  <r>
    <s v="CUS8767"/>
    <x v="885"/>
    <x v="2"/>
    <x v="3"/>
    <x v="9"/>
    <s v="SPC001"/>
    <x v="2"/>
    <n v="2.5"/>
    <n v="1"/>
    <x v="11"/>
    <n v="0.875"/>
    <x v="0"/>
    <x v="9"/>
    <x v="0"/>
  </r>
  <r>
    <s v="CUS8768"/>
    <x v="1034"/>
    <x v="2"/>
    <x v="5"/>
    <x v="8"/>
    <s v="DES001"/>
    <x v="0"/>
    <n v="2.5"/>
    <n v="2"/>
    <x v="17"/>
    <n v="1.75"/>
    <x v="0"/>
    <x v="4"/>
    <x v="6"/>
  </r>
  <r>
    <s v="CUS8769"/>
    <x v="1067"/>
    <x v="2"/>
    <x v="5"/>
    <x v="8"/>
    <s v="SPC001"/>
    <x v="0"/>
    <n v="3.75"/>
    <n v="1"/>
    <x v="10"/>
    <n v="1.3125"/>
    <x v="1"/>
    <x v="2"/>
    <x v="2"/>
  </r>
  <r>
    <s v="CUS8770"/>
    <x v="399"/>
    <x v="1"/>
    <x v="2"/>
    <x v="4"/>
    <s v="CLD001"/>
    <x v="1"/>
    <n v="3.75"/>
    <n v="1"/>
    <x v="10"/>
    <n v="1.3125"/>
    <x v="0"/>
    <x v="5"/>
    <x v="2"/>
  </r>
  <r>
    <s v="CUS8771"/>
    <x v="1003"/>
    <x v="1"/>
    <x v="4"/>
    <x v="14"/>
    <s v="SPC001"/>
    <x v="6"/>
    <n v="3.25"/>
    <n v="1"/>
    <x v="14"/>
    <n v="1.1375"/>
    <x v="0"/>
    <x v="8"/>
    <x v="6"/>
  </r>
  <r>
    <s v="CUS8772"/>
    <x v="77"/>
    <x v="1"/>
    <x v="4"/>
    <x v="6"/>
    <s v="SKT001"/>
    <x v="1"/>
    <n v="2.4500000000000002"/>
    <n v="1"/>
    <x v="20"/>
    <n v="0.85750000000000004"/>
    <x v="1"/>
    <x v="8"/>
    <x v="0"/>
  </r>
  <r>
    <s v="CUS8773"/>
    <x v="450"/>
    <x v="4"/>
    <x v="5"/>
    <x v="12"/>
    <s v="TEA001"/>
    <x v="0"/>
    <n v="3.5"/>
    <n v="1"/>
    <x v="15"/>
    <n v="1.2249999999999999"/>
    <x v="0"/>
    <x v="8"/>
    <x v="1"/>
  </r>
  <r>
    <s v="CUS8774"/>
    <x v="948"/>
    <x v="1"/>
    <x v="4"/>
    <x v="14"/>
    <s v="SPC001"/>
    <x v="4"/>
    <n v="3"/>
    <n v="2"/>
    <x v="0"/>
    <n v="2.0999999999999996"/>
    <x v="2"/>
    <x v="10"/>
    <x v="1"/>
  </r>
  <r>
    <s v="CUS8775"/>
    <x v="583"/>
    <x v="0"/>
    <x v="0"/>
    <x v="2"/>
    <s v="SKT001"/>
    <x v="4"/>
    <n v="2.5"/>
    <n v="2"/>
    <x v="17"/>
    <n v="1.75"/>
    <x v="2"/>
    <x v="2"/>
    <x v="0"/>
  </r>
  <r>
    <s v="CUS8776"/>
    <x v="6"/>
    <x v="3"/>
    <x v="1"/>
    <x v="7"/>
    <s v="DES001"/>
    <x v="1"/>
    <n v="3"/>
    <n v="2"/>
    <x v="0"/>
    <n v="2.0999999999999996"/>
    <x v="0"/>
    <x v="6"/>
    <x v="3"/>
  </r>
  <r>
    <s v="CUS8777"/>
    <x v="675"/>
    <x v="0"/>
    <x v="1"/>
    <x v="1"/>
    <s v="DES001"/>
    <x v="3"/>
    <n v="2"/>
    <n v="2"/>
    <x v="5"/>
    <n v="1.4"/>
    <x v="0"/>
    <x v="5"/>
    <x v="5"/>
  </r>
  <r>
    <s v="CUS8778"/>
    <x v="949"/>
    <x v="2"/>
    <x v="5"/>
    <x v="15"/>
    <s v="CLD001"/>
    <x v="0"/>
    <n v="2.5"/>
    <n v="2"/>
    <x v="17"/>
    <n v="1.75"/>
    <x v="2"/>
    <x v="9"/>
    <x v="1"/>
  </r>
  <r>
    <s v="CUS8779"/>
    <x v="358"/>
    <x v="4"/>
    <x v="5"/>
    <x v="13"/>
    <s v="SPC001"/>
    <x v="6"/>
    <n v="2.5"/>
    <n v="1"/>
    <x v="11"/>
    <n v="0.875"/>
    <x v="2"/>
    <x v="7"/>
    <x v="0"/>
  </r>
  <r>
    <s v="CUS8780"/>
    <x v="882"/>
    <x v="3"/>
    <x v="8"/>
    <x v="16"/>
    <s v="COF001"/>
    <x v="5"/>
    <n v="3"/>
    <n v="1"/>
    <x v="4"/>
    <n v="1.0499999999999998"/>
    <x v="0"/>
    <x v="11"/>
    <x v="2"/>
  </r>
  <r>
    <s v="CUS8781"/>
    <x v="948"/>
    <x v="1"/>
    <x v="2"/>
    <x v="3"/>
    <s v="SKT001"/>
    <x v="4"/>
    <n v="2.2000000000000002"/>
    <n v="1"/>
    <x v="23"/>
    <n v="0.77"/>
    <x v="2"/>
    <x v="10"/>
    <x v="1"/>
  </r>
  <r>
    <s v="CUS8782"/>
    <x v="526"/>
    <x v="4"/>
    <x v="5"/>
    <x v="12"/>
    <s v="COF001"/>
    <x v="3"/>
    <n v="4.5"/>
    <n v="1"/>
    <x v="18"/>
    <n v="1.575"/>
    <x v="0"/>
    <x v="0"/>
    <x v="2"/>
  </r>
  <r>
    <s v="CUS8783"/>
    <x v="764"/>
    <x v="1"/>
    <x v="4"/>
    <x v="14"/>
    <s v="TEA001"/>
    <x v="5"/>
    <n v="2.5"/>
    <n v="2"/>
    <x v="17"/>
    <n v="1.75"/>
    <x v="1"/>
    <x v="11"/>
    <x v="5"/>
  </r>
  <r>
    <s v="CUS8784"/>
    <x v="1081"/>
    <x v="1"/>
    <x v="2"/>
    <x v="4"/>
    <s v="TEA001"/>
    <x v="4"/>
    <n v="3.25"/>
    <n v="1"/>
    <x v="14"/>
    <n v="1.1375"/>
    <x v="2"/>
    <x v="6"/>
    <x v="2"/>
  </r>
  <r>
    <s v="CUS8785"/>
    <x v="924"/>
    <x v="2"/>
    <x v="5"/>
    <x v="8"/>
    <s v="TEA001"/>
    <x v="5"/>
    <n v="3.1"/>
    <n v="2"/>
    <x v="1"/>
    <n v="2.17"/>
    <x v="2"/>
    <x v="2"/>
    <x v="0"/>
  </r>
  <r>
    <s v="CUS8786"/>
    <x v="884"/>
    <x v="1"/>
    <x v="4"/>
    <x v="6"/>
    <s v="SPC001"/>
    <x v="0"/>
    <n v="2"/>
    <n v="2"/>
    <x v="5"/>
    <n v="1.4"/>
    <x v="2"/>
    <x v="5"/>
    <x v="4"/>
  </r>
  <r>
    <s v="CUS8787"/>
    <x v="194"/>
    <x v="0"/>
    <x v="7"/>
    <x v="11"/>
    <s v="CLD001"/>
    <x v="4"/>
    <n v="3.75"/>
    <n v="1"/>
    <x v="10"/>
    <n v="1.3125"/>
    <x v="0"/>
    <x v="4"/>
    <x v="4"/>
  </r>
  <r>
    <s v="CUS8788"/>
    <x v="640"/>
    <x v="2"/>
    <x v="5"/>
    <x v="8"/>
    <s v="SND001"/>
    <x v="5"/>
    <n v="0.8"/>
    <n v="2"/>
    <x v="26"/>
    <n v="0.55999999999999994"/>
    <x v="2"/>
    <x v="4"/>
    <x v="2"/>
  </r>
  <r>
    <s v="CUS8789"/>
    <x v="501"/>
    <x v="1"/>
    <x v="2"/>
    <x v="4"/>
    <s v="SPC001"/>
    <x v="6"/>
    <n v="9.25"/>
    <n v="1"/>
    <x v="38"/>
    <n v="3.2374999999999998"/>
    <x v="1"/>
    <x v="1"/>
    <x v="5"/>
  </r>
  <r>
    <s v="CUS8790"/>
    <x v="1062"/>
    <x v="1"/>
    <x v="4"/>
    <x v="14"/>
    <s v="CLD001"/>
    <x v="3"/>
    <n v="4.5"/>
    <n v="1"/>
    <x v="18"/>
    <n v="1.575"/>
    <x v="2"/>
    <x v="8"/>
    <x v="3"/>
  </r>
  <r>
    <s v="CUS8791"/>
    <x v="712"/>
    <x v="0"/>
    <x v="7"/>
    <x v="11"/>
    <s v="CLD001"/>
    <x v="0"/>
    <n v="2.5"/>
    <n v="1"/>
    <x v="11"/>
    <n v="0.875"/>
    <x v="1"/>
    <x v="9"/>
    <x v="2"/>
  </r>
  <r>
    <s v="CUS8792"/>
    <x v="256"/>
    <x v="4"/>
    <x v="5"/>
    <x v="13"/>
    <s v="DES001"/>
    <x v="4"/>
    <n v="3"/>
    <n v="2"/>
    <x v="0"/>
    <n v="2.0999999999999996"/>
    <x v="1"/>
    <x v="0"/>
    <x v="5"/>
  </r>
  <r>
    <s v="CUS8793"/>
    <x v="204"/>
    <x v="1"/>
    <x v="2"/>
    <x v="3"/>
    <s v="SKT001"/>
    <x v="2"/>
    <n v="2.5"/>
    <n v="2"/>
    <x v="17"/>
    <n v="1.75"/>
    <x v="1"/>
    <x v="6"/>
    <x v="3"/>
  </r>
  <r>
    <s v="CUS8794"/>
    <x v="206"/>
    <x v="2"/>
    <x v="3"/>
    <x v="9"/>
    <s v="CLD001"/>
    <x v="1"/>
    <n v="3.75"/>
    <n v="1"/>
    <x v="10"/>
    <n v="1.3125"/>
    <x v="1"/>
    <x v="10"/>
    <x v="6"/>
  </r>
  <r>
    <s v="CUS8795"/>
    <x v="1072"/>
    <x v="1"/>
    <x v="2"/>
    <x v="4"/>
    <s v="TEA001"/>
    <x v="3"/>
    <n v="2.2000000000000002"/>
    <n v="2"/>
    <x v="19"/>
    <n v="1.54"/>
    <x v="2"/>
    <x v="11"/>
    <x v="4"/>
  </r>
  <r>
    <s v="CUS8796"/>
    <x v="520"/>
    <x v="0"/>
    <x v="0"/>
    <x v="0"/>
    <s v="COF001"/>
    <x v="5"/>
    <n v="12"/>
    <n v="1"/>
    <x v="33"/>
    <n v="4.1999999999999993"/>
    <x v="0"/>
    <x v="11"/>
    <x v="3"/>
  </r>
  <r>
    <s v="CUS8797"/>
    <x v="394"/>
    <x v="0"/>
    <x v="0"/>
    <x v="0"/>
    <s v="TEA001"/>
    <x v="6"/>
    <n v="4.25"/>
    <n v="1"/>
    <x v="6"/>
    <n v="1.4874999999999998"/>
    <x v="2"/>
    <x v="0"/>
    <x v="4"/>
  </r>
  <r>
    <s v="CUS8798"/>
    <x v="457"/>
    <x v="0"/>
    <x v="0"/>
    <x v="0"/>
    <s v="SND001"/>
    <x v="0"/>
    <n v="0.8"/>
    <n v="2"/>
    <x v="26"/>
    <n v="0.55999999999999994"/>
    <x v="1"/>
    <x v="2"/>
    <x v="3"/>
  </r>
  <r>
    <s v="CUS8799"/>
    <x v="639"/>
    <x v="0"/>
    <x v="0"/>
    <x v="0"/>
    <s v="SPC001"/>
    <x v="0"/>
    <n v="4.5"/>
    <n v="1"/>
    <x v="18"/>
    <n v="1.575"/>
    <x v="1"/>
    <x v="3"/>
    <x v="4"/>
  </r>
  <r>
    <s v="CUS8800"/>
    <x v="666"/>
    <x v="4"/>
    <x v="5"/>
    <x v="13"/>
    <s v="SND001"/>
    <x v="6"/>
    <n v="3"/>
    <n v="2"/>
    <x v="0"/>
    <n v="2.0999999999999996"/>
    <x v="0"/>
    <x v="11"/>
    <x v="5"/>
  </r>
  <r>
    <s v="CUS8801"/>
    <x v="118"/>
    <x v="2"/>
    <x v="3"/>
    <x v="9"/>
    <s v="SND001"/>
    <x v="0"/>
    <n v="2.5"/>
    <n v="2"/>
    <x v="17"/>
    <n v="1.75"/>
    <x v="0"/>
    <x v="7"/>
    <x v="4"/>
  </r>
  <r>
    <s v="CUS8802"/>
    <x v="1058"/>
    <x v="4"/>
    <x v="5"/>
    <x v="13"/>
    <s v="COF001"/>
    <x v="2"/>
    <n v="10"/>
    <n v="1"/>
    <x v="35"/>
    <n v="3.5"/>
    <x v="1"/>
    <x v="2"/>
    <x v="6"/>
  </r>
  <r>
    <s v="CUS8803"/>
    <x v="517"/>
    <x v="1"/>
    <x v="4"/>
    <x v="14"/>
    <s v="SND001"/>
    <x v="3"/>
    <n v="3.1"/>
    <n v="2"/>
    <x v="1"/>
    <n v="2.17"/>
    <x v="2"/>
    <x v="2"/>
    <x v="0"/>
  </r>
  <r>
    <s v="CUS8804"/>
    <x v="470"/>
    <x v="2"/>
    <x v="5"/>
    <x v="15"/>
    <s v="SND001"/>
    <x v="0"/>
    <n v="3.25"/>
    <n v="1"/>
    <x v="14"/>
    <n v="1.1375"/>
    <x v="2"/>
    <x v="9"/>
    <x v="3"/>
  </r>
  <r>
    <s v="CUS8805"/>
    <x v="365"/>
    <x v="2"/>
    <x v="3"/>
    <x v="9"/>
    <s v="SKT001"/>
    <x v="2"/>
    <n v="3.5"/>
    <n v="1"/>
    <x v="15"/>
    <n v="1.2249999999999999"/>
    <x v="2"/>
    <x v="3"/>
    <x v="2"/>
  </r>
  <r>
    <s v="CUS8806"/>
    <x v="832"/>
    <x v="3"/>
    <x v="1"/>
    <x v="7"/>
    <s v="DES001"/>
    <x v="6"/>
    <n v="4.5"/>
    <n v="1"/>
    <x v="18"/>
    <n v="1.575"/>
    <x v="0"/>
    <x v="4"/>
    <x v="6"/>
  </r>
  <r>
    <s v="CUS8807"/>
    <x v="324"/>
    <x v="0"/>
    <x v="0"/>
    <x v="0"/>
    <s v="SPC001"/>
    <x v="2"/>
    <n v="3"/>
    <n v="2"/>
    <x v="0"/>
    <n v="2.0999999999999996"/>
    <x v="1"/>
    <x v="9"/>
    <x v="2"/>
  </r>
  <r>
    <s v="CUS8808"/>
    <x v="781"/>
    <x v="2"/>
    <x v="3"/>
    <x v="5"/>
    <s v="CLD001"/>
    <x v="1"/>
    <n v="3.5"/>
    <n v="1"/>
    <x v="15"/>
    <n v="1.2249999999999999"/>
    <x v="2"/>
    <x v="2"/>
    <x v="2"/>
  </r>
  <r>
    <s v="CUS8809"/>
    <x v="782"/>
    <x v="3"/>
    <x v="1"/>
    <x v="7"/>
    <s v="CLD001"/>
    <x v="3"/>
    <n v="2.5"/>
    <n v="2"/>
    <x v="17"/>
    <n v="1.75"/>
    <x v="2"/>
    <x v="10"/>
    <x v="3"/>
  </r>
  <r>
    <s v="CUS8810"/>
    <x v="223"/>
    <x v="2"/>
    <x v="3"/>
    <x v="5"/>
    <s v="CLD001"/>
    <x v="4"/>
    <n v="2.2000000000000002"/>
    <n v="1"/>
    <x v="23"/>
    <n v="0.77"/>
    <x v="1"/>
    <x v="9"/>
    <x v="0"/>
  </r>
  <r>
    <s v="CUS8811"/>
    <x v="403"/>
    <x v="3"/>
    <x v="1"/>
    <x v="7"/>
    <s v="SKT001"/>
    <x v="0"/>
    <n v="3.75"/>
    <n v="1"/>
    <x v="10"/>
    <n v="1.3125"/>
    <x v="1"/>
    <x v="9"/>
    <x v="3"/>
  </r>
  <r>
    <s v="CUS8812"/>
    <x v="169"/>
    <x v="0"/>
    <x v="0"/>
    <x v="2"/>
    <s v="SKT001"/>
    <x v="5"/>
    <n v="3"/>
    <n v="1"/>
    <x v="4"/>
    <n v="1.0499999999999998"/>
    <x v="1"/>
    <x v="10"/>
    <x v="1"/>
  </r>
  <r>
    <s v="CUS8813"/>
    <x v="284"/>
    <x v="2"/>
    <x v="5"/>
    <x v="15"/>
    <s v="SPC001"/>
    <x v="0"/>
    <n v="3"/>
    <n v="2"/>
    <x v="0"/>
    <n v="2.0999999999999996"/>
    <x v="0"/>
    <x v="0"/>
    <x v="1"/>
  </r>
  <r>
    <s v="CUS8814"/>
    <x v="946"/>
    <x v="4"/>
    <x v="6"/>
    <x v="10"/>
    <s v="CLD001"/>
    <x v="6"/>
    <n v="3.25"/>
    <n v="1"/>
    <x v="14"/>
    <n v="1.1375"/>
    <x v="1"/>
    <x v="8"/>
    <x v="5"/>
  </r>
  <r>
    <s v="CUS8815"/>
    <x v="575"/>
    <x v="2"/>
    <x v="5"/>
    <x v="8"/>
    <s v="TEA001"/>
    <x v="6"/>
    <n v="2"/>
    <n v="1"/>
    <x v="3"/>
    <n v="0.7"/>
    <x v="0"/>
    <x v="5"/>
    <x v="5"/>
  </r>
  <r>
    <s v="CUS8816"/>
    <x v="1019"/>
    <x v="2"/>
    <x v="3"/>
    <x v="5"/>
    <s v="SND001"/>
    <x v="0"/>
    <n v="3.75"/>
    <n v="1"/>
    <x v="10"/>
    <n v="1.3125"/>
    <x v="1"/>
    <x v="9"/>
    <x v="5"/>
  </r>
  <r>
    <s v="CUS8817"/>
    <x v="1070"/>
    <x v="4"/>
    <x v="6"/>
    <x v="10"/>
    <s v="COF001"/>
    <x v="0"/>
    <n v="2.5"/>
    <n v="1"/>
    <x v="11"/>
    <n v="0.875"/>
    <x v="1"/>
    <x v="3"/>
    <x v="4"/>
  </r>
  <r>
    <s v="CUS8818"/>
    <x v="542"/>
    <x v="0"/>
    <x v="1"/>
    <x v="1"/>
    <s v="SPC001"/>
    <x v="1"/>
    <n v="3.25"/>
    <n v="1"/>
    <x v="14"/>
    <n v="1.1375"/>
    <x v="2"/>
    <x v="3"/>
    <x v="6"/>
  </r>
  <r>
    <s v="CUS8819"/>
    <x v="762"/>
    <x v="2"/>
    <x v="5"/>
    <x v="15"/>
    <s v="SPC001"/>
    <x v="6"/>
    <n v="4.5"/>
    <n v="2"/>
    <x v="2"/>
    <n v="3.15"/>
    <x v="1"/>
    <x v="9"/>
    <x v="4"/>
  </r>
  <r>
    <s v="CUS8820"/>
    <x v="723"/>
    <x v="4"/>
    <x v="6"/>
    <x v="10"/>
    <s v="SPC001"/>
    <x v="6"/>
    <n v="3"/>
    <n v="1"/>
    <x v="4"/>
    <n v="1.0499999999999998"/>
    <x v="1"/>
    <x v="3"/>
    <x v="5"/>
  </r>
  <r>
    <s v="CUS8821"/>
    <x v="1062"/>
    <x v="2"/>
    <x v="5"/>
    <x v="8"/>
    <s v="SKT001"/>
    <x v="1"/>
    <n v="3.5"/>
    <n v="2"/>
    <x v="7"/>
    <n v="2.4499999999999997"/>
    <x v="2"/>
    <x v="8"/>
    <x v="3"/>
  </r>
  <r>
    <s v="CUS8822"/>
    <x v="1075"/>
    <x v="2"/>
    <x v="5"/>
    <x v="15"/>
    <s v="TEA001"/>
    <x v="3"/>
    <n v="2.4500000000000002"/>
    <n v="2"/>
    <x v="25"/>
    <n v="1.7150000000000001"/>
    <x v="0"/>
    <x v="4"/>
    <x v="5"/>
  </r>
  <r>
    <s v="CUS8823"/>
    <x v="957"/>
    <x v="1"/>
    <x v="4"/>
    <x v="6"/>
    <s v="SKT001"/>
    <x v="1"/>
    <n v="3.5"/>
    <n v="1"/>
    <x v="15"/>
    <n v="1.2249999999999999"/>
    <x v="1"/>
    <x v="9"/>
    <x v="3"/>
  </r>
  <r>
    <s v="CUS8824"/>
    <x v="501"/>
    <x v="0"/>
    <x v="0"/>
    <x v="0"/>
    <s v="DES001"/>
    <x v="2"/>
    <n v="3"/>
    <n v="1"/>
    <x v="4"/>
    <n v="1.0499999999999998"/>
    <x v="1"/>
    <x v="1"/>
    <x v="5"/>
  </r>
  <r>
    <s v="CUS8825"/>
    <x v="362"/>
    <x v="2"/>
    <x v="3"/>
    <x v="9"/>
    <s v="DES001"/>
    <x v="2"/>
    <n v="2.2000000000000002"/>
    <n v="1"/>
    <x v="23"/>
    <n v="0.77"/>
    <x v="1"/>
    <x v="6"/>
    <x v="5"/>
  </r>
  <r>
    <s v="CUS8826"/>
    <x v="776"/>
    <x v="2"/>
    <x v="3"/>
    <x v="9"/>
    <s v="COF001"/>
    <x v="1"/>
    <n v="3"/>
    <n v="1"/>
    <x v="4"/>
    <n v="1.0499999999999998"/>
    <x v="2"/>
    <x v="3"/>
    <x v="1"/>
  </r>
  <r>
    <s v="CUS8827"/>
    <x v="237"/>
    <x v="2"/>
    <x v="3"/>
    <x v="9"/>
    <s v="COF001"/>
    <x v="6"/>
    <n v="3"/>
    <n v="1"/>
    <x v="4"/>
    <n v="1.0499999999999998"/>
    <x v="2"/>
    <x v="8"/>
    <x v="3"/>
  </r>
  <r>
    <s v="CUS8828"/>
    <x v="796"/>
    <x v="3"/>
    <x v="8"/>
    <x v="16"/>
    <s v="COF001"/>
    <x v="4"/>
    <n v="2.5"/>
    <n v="1"/>
    <x v="11"/>
    <n v="0.875"/>
    <x v="1"/>
    <x v="2"/>
    <x v="3"/>
  </r>
  <r>
    <s v="CUS8829"/>
    <x v="271"/>
    <x v="1"/>
    <x v="2"/>
    <x v="4"/>
    <s v="SND001"/>
    <x v="4"/>
    <n v="3.75"/>
    <n v="1"/>
    <x v="10"/>
    <n v="1.3125"/>
    <x v="1"/>
    <x v="4"/>
    <x v="6"/>
  </r>
  <r>
    <s v="CUS8830"/>
    <x v="656"/>
    <x v="2"/>
    <x v="5"/>
    <x v="15"/>
    <s v="SKT001"/>
    <x v="2"/>
    <n v="2.5"/>
    <n v="1"/>
    <x v="11"/>
    <n v="0.875"/>
    <x v="0"/>
    <x v="0"/>
    <x v="3"/>
  </r>
  <r>
    <s v="CUS8831"/>
    <x v="1026"/>
    <x v="2"/>
    <x v="3"/>
    <x v="5"/>
    <s v="TEA001"/>
    <x v="0"/>
    <n v="3"/>
    <n v="1"/>
    <x v="4"/>
    <n v="1.0499999999999998"/>
    <x v="1"/>
    <x v="9"/>
    <x v="3"/>
  </r>
  <r>
    <s v="CUS8832"/>
    <x v="705"/>
    <x v="2"/>
    <x v="3"/>
    <x v="9"/>
    <s v="SPC001"/>
    <x v="0"/>
    <n v="2.5"/>
    <n v="1"/>
    <x v="11"/>
    <n v="0.875"/>
    <x v="1"/>
    <x v="0"/>
    <x v="5"/>
  </r>
  <r>
    <s v="CUS8833"/>
    <x v="538"/>
    <x v="4"/>
    <x v="5"/>
    <x v="12"/>
    <s v="SKT001"/>
    <x v="4"/>
    <n v="3"/>
    <n v="1"/>
    <x v="4"/>
    <n v="1.0499999999999998"/>
    <x v="2"/>
    <x v="9"/>
    <x v="3"/>
  </r>
  <r>
    <s v="CUS8834"/>
    <x v="60"/>
    <x v="1"/>
    <x v="2"/>
    <x v="4"/>
    <s v="CLD001"/>
    <x v="2"/>
    <n v="3.5"/>
    <n v="1"/>
    <x v="15"/>
    <n v="1.2249999999999999"/>
    <x v="0"/>
    <x v="6"/>
    <x v="3"/>
  </r>
  <r>
    <s v="CUS8835"/>
    <x v="506"/>
    <x v="3"/>
    <x v="1"/>
    <x v="7"/>
    <s v="TEA001"/>
    <x v="3"/>
    <n v="3"/>
    <n v="2"/>
    <x v="0"/>
    <n v="2.0999999999999996"/>
    <x v="1"/>
    <x v="7"/>
    <x v="6"/>
  </r>
  <r>
    <s v="CUS8836"/>
    <x v="476"/>
    <x v="2"/>
    <x v="3"/>
    <x v="5"/>
    <s v="DES001"/>
    <x v="6"/>
    <n v="0.8"/>
    <n v="1"/>
    <x v="28"/>
    <n v="0.27999999999999997"/>
    <x v="2"/>
    <x v="4"/>
    <x v="5"/>
  </r>
  <r>
    <s v="CUS8837"/>
    <x v="745"/>
    <x v="1"/>
    <x v="4"/>
    <x v="14"/>
    <s v="SPC001"/>
    <x v="1"/>
    <n v="2.2000000000000002"/>
    <n v="1"/>
    <x v="23"/>
    <n v="0.77"/>
    <x v="1"/>
    <x v="2"/>
    <x v="5"/>
  </r>
  <r>
    <s v="CUS8838"/>
    <x v="435"/>
    <x v="3"/>
    <x v="1"/>
    <x v="7"/>
    <s v="TEA001"/>
    <x v="4"/>
    <n v="3"/>
    <n v="1"/>
    <x v="4"/>
    <n v="1.0499999999999998"/>
    <x v="2"/>
    <x v="6"/>
    <x v="2"/>
  </r>
  <r>
    <s v="CUS8839"/>
    <x v="653"/>
    <x v="2"/>
    <x v="5"/>
    <x v="15"/>
    <s v="CLD001"/>
    <x v="3"/>
    <n v="3.75"/>
    <n v="1"/>
    <x v="10"/>
    <n v="1.3125"/>
    <x v="0"/>
    <x v="0"/>
    <x v="2"/>
  </r>
  <r>
    <s v="CUS8840"/>
    <x v="267"/>
    <x v="3"/>
    <x v="8"/>
    <x v="16"/>
    <s v="COF001"/>
    <x v="1"/>
    <n v="0.8"/>
    <n v="2"/>
    <x v="26"/>
    <n v="0.55999999999999994"/>
    <x v="0"/>
    <x v="8"/>
    <x v="2"/>
  </r>
  <r>
    <s v="CUS8841"/>
    <x v="33"/>
    <x v="2"/>
    <x v="3"/>
    <x v="5"/>
    <s v="DES001"/>
    <x v="5"/>
    <n v="3.5"/>
    <n v="1"/>
    <x v="15"/>
    <n v="1.2249999999999999"/>
    <x v="1"/>
    <x v="1"/>
    <x v="3"/>
  </r>
  <r>
    <s v="CUS8842"/>
    <x v="999"/>
    <x v="4"/>
    <x v="5"/>
    <x v="12"/>
    <s v="COF001"/>
    <x v="2"/>
    <n v="3"/>
    <n v="2"/>
    <x v="0"/>
    <n v="2.0999999999999996"/>
    <x v="2"/>
    <x v="0"/>
    <x v="0"/>
  </r>
  <r>
    <s v="CUS8843"/>
    <x v="942"/>
    <x v="2"/>
    <x v="5"/>
    <x v="15"/>
    <s v="SPC001"/>
    <x v="3"/>
    <n v="4.25"/>
    <n v="1"/>
    <x v="6"/>
    <n v="1.4874999999999998"/>
    <x v="0"/>
    <x v="2"/>
    <x v="3"/>
  </r>
  <r>
    <s v="CUS8844"/>
    <x v="255"/>
    <x v="1"/>
    <x v="2"/>
    <x v="3"/>
    <s v="CLD001"/>
    <x v="6"/>
    <n v="2.2000000000000002"/>
    <n v="1"/>
    <x v="23"/>
    <n v="0.77"/>
    <x v="1"/>
    <x v="2"/>
    <x v="5"/>
  </r>
  <r>
    <s v="CUS8845"/>
    <x v="882"/>
    <x v="3"/>
    <x v="1"/>
    <x v="7"/>
    <s v="CLD001"/>
    <x v="5"/>
    <n v="3.75"/>
    <n v="2"/>
    <x v="16"/>
    <n v="2.625"/>
    <x v="0"/>
    <x v="11"/>
    <x v="2"/>
  </r>
  <r>
    <s v="CUS8846"/>
    <x v="307"/>
    <x v="1"/>
    <x v="4"/>
    <x v="14"/>
    <s v="SND001"/>
    <x v="4"/>
    <n v="3"/>
    <n v="1"/>
    <x v="4"/>
    <n v="1.0499999999999998"/>
    <x v="2"/>
    <x v="1"/>
    <x v="2"/>
  </r>
  <r>
    <s v="CUS8847"/>
    <x v="754"/>
    <x v="0"/>
    <x v="1"/>
    <x v="1"/>
    <s v="DES001"/>
    <x v="4"/>
    <n v="3.75"/>
    <n v="1"/>
    <x v="10"/>
    <n v="1.3125"/>
    <x v="2"/>
    <x v="7"/>
    <x v="4"/>
  </r>
  <r>
    <s v="CUS8848"/>
    <x v="372"/>
    <x v="4"/>
    <x v="5"/>
    <x v="12"/>
    <s v="CLD001"/>
    <x v="5"/>
    <n v="3"/>
    <n v="2"/>
    <x v="0"/>
    <n v="2.0999999999999996"/>
    <x v="1"/>
    <x v="2"/>
    <x v="6"/>
  </r>
  <r>
    <s v="CUS8849"/>
    <x v="497"/>
    <x v="3"/>
    <x v="8"/>
    <x v="16"/>
    <s v="DES001"/>
    <x v="3"/>
    <n v="3.1"/>
    <n v="1"/>
    <x v="9"/>
    <n v="1.085"/>
    <x v="2"/>
    <x v="8"/>
    <x v="5"/>
  </r>
  <r>
    <s v="CUS8850"/>
    <x v="740"/>
    <x v="0"/>
    <x v="7"/>
    <x v="11"/>
    <s v="COF001"/>
    <x v="6"/>
    <n v="13.33"/>
    <n v="1"/>
    <x v="47"/>
    <n v="4.6654999999999998"/>
    <x v="1"/>
    <x v="6"/>
    <x v="3"/>
  </r>
  <r>
    <s v="CUS8851"/>
    <x v="36"/>
    <x v="2"/>
    <x v="3"/>
    <x v="5"/>
    <s v="SKT001"/>
    <x v="4"/>
    <n v="3.75"/>
    <n v="1"/>
    <x v="10"/>
    <n v="1.3125"/>
    <x v="2"/>
    <x v="4"/>
    <x v="1"/>
  </r>
  <r>
    <s v="CUS8852"/>
    <x v="41"/>
    <x v="0"/>
    <x v="7"/>
    <x v="11"/>
    <s v="TEA001"/>
    <x v="3"/>
    <n v="4.25"/>
    <n v="2"/>
    <x v="21"/>
    <n v="2.9749999999999996"/>
    <x v="1"/>
    <x v="10"/>
    <x v="5"/>
  </r>
  <r>
    <s v="CUS8853"/>
    <x v="188"/>
    <x v="0"/>
    <x v="0"/>
    <x v="0"/>
    <s v="CLD001"/>
    <x v="2"/>
    <n v="2.5"/>
    <n v="1"/>
    <x v="11"/>
    <n v="0.875"/>
    <x v="2"/>
    <x v="1"/>
    <x v="6"/>
  </r>
  <r>
    <s v="CUS8854"/>
    <x v="392"/>
    <x v="3"/>
    <x v="8"/>
    <x v="16"/>
    <s v="TEA001"/>
    <x v="4"/>
    <n v="7.6"/>
    <n v="1"/>
    <x v="42"/>
    <n v="2.6599999999999997"/>
    <x v="0"/>
    <x v="2"/>
    <x v="5"/>
  </r>
  <r>
    <s v="CUS8855"/>
    <x v="1024"/>
    <x v="3"/>
    <x v="8"/>
    <x v="16"/>
    <s v="SKT001"/>
    <x v="1"/>
    <n v="3.5"/>
    <n v="2"/>
    <x v="7"/>
    <n v="2.4499999999999997"/>
    <x v="1"/>
    <x v="8"/>
    <x v="4"/>
  </r>
  <r>
    <s v="CUS8856"/>
    <x v="423"/>
    <x v="2"/>
    <x v="3"/>
    <x v="5"/>
    <s v="SPC001"/>
    <x v="5"/>
    <n v="2.5"/>
    <n v="2"/>
    <x v="17"/>
    <n v="1.75"/>
    <x v="2"/>
    <x v="2"/>
    <x v="0"/>
  </r>
  <r>
    <s v="CUS8857"/>
    <x v="551"/>
    <x v="1"/>
    <x v="2"/>
    <x v="3"/>
    <s v="CLD001"/>
    <x v="4"/>
    <n v="2"/>
    <n v="1"/>
    <x v="3"/>
    <n v="0.7"/>
    <x v="0"/>
    <x v="4"/>
    <x v="2"/>
  </r>
  <r>
    <s v="CUS8858"/>
    <x v="242"/>
    <x v="1"/>
    <x v="4"/>
    <x v="6"/>
    <s v="CLD001"/>
    <x v="3"/>
    <n v="2.4500000000000002"/>
    <n v="1"/>
    <x v="20"/>
    <n v="0.85750000000000004"/>
    <x v="1"/>
    <x v="4"/>
    <x v="2"/>
  </r>
  <r>
    <s v="CUS8859"/>
    <x v="367"/>
    <x v="1"/>
    <x v="4"/>
    <x v="14"/>
    <s v="DES001"/>
    <x v="3"/>
    <n v="4.5"/>
    <n v="1"/>
    <x v="18"/>
    <n v="1.575"/>
    <x v="0"/>
    <x v="7"/>
    <x v="1"/>
  </r>
  <r>
    <s v="CUS8860"/>
    <x v="494"/>
    <x v="4"/>
    <x v="6"/>
    <x v="10"/>
    <s v="COF001"/>
    <x v="2"/>
    <n v="2.5"/>
    <n v="1"/>
    <x v="11"/>
    <n v="0.875"/>
    <x v="2"/>
    <x v="7"/>
    <x v="2"/>
  </r>
  <r>
    <s v="CUS8861"/>
    <x v="53"/>
    <x v="3"/>
    <x v="8"/>
    <x v="16"/>
    <s v="SKT001"/>
    <x v="2"/>
    <n v="3"/>
    <n v="3"/>
    <x v="2"/>
    <n v="3.15"/>
    <x v="0"/>
    <x v="3"/>
    <x v="0"/>
  </r>
  <r>
    <s v="CUS8862"/>
    <x v="538"/>
    <x v="4"/>
    <x v="5"/>
    <x v="12"/>
    <s v="COF001"/>
    <x v="0"/>
    <n v="0.8"/>
    <n v="2"/>
    <x v="26"/>
    <n v="0.55999999999999994"/>
    <x v="2"/>
    <x v="9"/>
    <x v="3"/>
  </r>
  <r>
    <s v="CUS8863"/>
    <x v="49"/>
    <x v="3"/>
    <x v="1"/>
    <x v="7"/>
    <s v="SND001"/>
    <x v="4"/>
    <n v="2.5"/>
    <n v="1"/>
    <x v="11"/>
    <n v="0.875"/>
    <x v="1"/>
    <x v="4"/>
    <x v="0"/>
  </r>
  <r>
    <s v="CUS8864"/>
    <x v="579"/>
    <x v="3"/>
    <x v="1"/>
    <x v="7"/>
    <s v="COF001"/>
    <x v="2"/>
    <n v="3.25"/>
    <n v="1"/>
    <x v="14"/>
    <n v="1.1375"/>
    <x v="2"/>
    <x v="0"/>
    <x v="2"/>
  </r>
  <r>
    <s v="CUS8865"/>
    <x v="556"/>
    <x v="2"/>
    <x v="5"/>
    <x v="15"/>
    <s v="CLD001"/>
    <x v="0"/>
    <n v="3"/>
    <n v="3"/>
    <x v="2"/>
    <n v="3.15"/>
    <x v="1"/>
    <x v="3"/>
    <x v="6"/>
  </r>
  <r>
    <s v="CUS8866"/>
    <x v="92"/>
    <x v="2"/>
    <x v="3"/>
    <x v="5"/>
    <s v="TEA001"/>
    <x v="2"/>
    <n v="4.25"/>
    <n v="1"/>
    <x v="6"/>
    <n v="1.4874999999999998"/>
    <x v="1"/>
    <x v="1"/>
    <x v="1"/>
  </r>
  <r>
    <s v="CUS8867"/>
    <x v="993"/>
    <x v="1"/>
    <x v="4"/>
    <x v="6"/>
    <s v="COF001"/>
    <x v="5"/>
    <n v="0.8"/>
    <n v="1"/>
    <x v="28"/>
    <n v="0.27999999999999997"/>
    <x v="1"/>
    <x v="6"/>
    <x v="6"/>
  </r>
  <r>
    <s v="CUS8868"/>
    <x v="513"/>
    <x v="0"/>
    <x v="7"/>
    <x v="11"/>
    <s v="DES001"/>
    <x v="0"/>
    <n v="2.5"/>
    <n v="1"/>
    <x v="11"/>
    <n v="0.875"/>
    <x v="1"/>
    <x v="8"/>
    <x v="0"/>
  </r>
  <r>
    <s v="CUS8869"/>
    <x v="596"/>
    <x v="3"/>
    <x v="1"/>
    <x v="7"/>
    <s v="TEA001"/>
    <x v="6"/>
    <n v="10.95"/>
    <n v="1"/>
    <x v="46"/>
    <n v="3.8324999999999996"/>
    <x v="1"/>
    <x v="3"/>
    <x v="0"/>
  </r>
  <r>
    <s v="CUS8870"/>
    <x v="792"/>
    <x v="0"/>
    <x v="0"/>
    <x v="2"/>
    <s v="TEA001"/>
    <x v="0"/>
    <n v="2.5499999999999998"/>
    <n v="2"/>
    <x v="13"/>
    <n v="1.7849999999999997"/>
    <x v="2"/>
    <x v="0"/>
    <x v="2"/>
  </r>
  <r>
    <s v="CUS8871"/>
    <x v="728"/>
    <x v="2"/>
    <x v="5"/>
    <x v="15"/>
    <s v="SPC001"/>
    <x v="2"/>
    <n v="4.75"/>
    <n v="1"/>
    <x v="12"/>
    <n v="1.6624999999999999"/>
    <x v="2"/>
    <x v="7"/>
    <x v="4"/>
  </r>
  <r>
    <s v="CUS8872"/>
    <x v="706"/>
    <x v="1"/>
    <x v="4"/>
    <x v="6"/>
    <s v="COF001"/>
    <x v="2"/>
    <n v="3.25"/>
    <n v="1"/>
    <x v="14"/>
    <n v="1.1375"/>
    <x v="2"/>
    <x v="0"/>
    <x v="4"/>
  </r>
  <r>
    <s v="CUS8873"/>
    <x v="239"/>
    <x v="2"/>
    <x v="3"/>
    <x v="9"/>
    <s v="SPC001"/>
    <x v="0"/>
    <n v="3"/>
    <n v="1"/>
    <x v="4"/>
    <n v="1.0499999999999998"/>
    <x v="2"/>
    <x v="11"/>
    <x v="0"/>
  </r>
  <r>
    <s v="CUS8874"/>
    <x v="693"/>
    <x v="1"/>
    <x v="2"/>
    <x v="3"/>
    <s v="TEA001"/>
    <x v="4"/>
    <n v="3.5"/>
    <n v="2"/>
    <x v="7"/>
    <n v="2.4499999999999997"/>
    <x v="1"/>
    <x v="8"/>
    <x v="0"/>
  </r>
  <r>
    <s v="CUS8875"/>
    <x v="873"/>
    <x v="2"/>
    <x v="5"/>
    <x v="8"/>
    <s v="SKT001"/>
    <x v="0"/>
    <n v="4.75"/>
    <n v="2"/>
    <x v="22"/>
    <n v="3.3249999999999997"/>
    <x v="0"/>
    <x v="1"/>
    <x v="2"/>
  </r>
  <r>
    <s v="CUS8876"/>
    <x v="771"/>
    <x v="3"/>
    <x v="8"/>
    <x v="16"/>
    <s v="SKT001"/>
    <x v="3"/>
    <n v="3"/>
    <n v="2"/>
    <x v="0"/>
    <n v="2.0999999999999996"/>
    <x v="0"/>
    <x v="11"/>
    <x v="0"/>
  </r>
  <r>
    <s v="CUS8877"/>
    <x v="828"/>
    <x v="2"/>
    <x v="5"/>
    <x v="8"/>
    <s v="CLD001"/>
    <x v="0"/>
    <n v="2"/>
    <n v="2"/>
    <x v="5"/>
    <n v="1.4"/>
    <x v="1"/>
    <x v="11"/>
    <x v="6"/>
  </r>
  <r>
    <s v="CUS8878"/>
    <x v="373"/>
    <x v="2"/>
    <x v="5"/>
    <x v="15"/>
    <s v="TEA001"/>
    <x v="0"/>
    <n v="3.1"/>
    <n v="1"/>
    <x v="9"/>
    <n v="1.085"/>
    <x v="0"/>
    <x v="7"/>
    <x v="6"/>
  </r>
  <r>
    <s v="CUS8879"/>
    <x v="753"/>
    <x v="1"/>
    <x v="4"/>
    <x v="6"/>
    <s v="SND001"/>
    <x v="2"/>
    <n v="3.1"/>
    <n v="1"/>
    <x v="9"/>
    <n v="1.085"/>
    <x v="1"/>
    <x v="5"/>
    <x v="1"/>
  </r>
  <r>
    <s v="CUS8880"/>
    <x v="361"/>
    <x v="1"/>
    <x v="2"/>
    <x v="3"/>
    <s v="DES001"/>
    <x v="6"/>
    <n v="3.75"/>
    <n v="2"/>
    <x v="16"/>
    <n v="2.625"/>
    <x v="2"/>
    <x v="2"/>
    <x v="3"/>
  </r>
  <r>
    <s v="CUS8881"/>
    <x v="480"/>
    <x v="4"/>
    <x v="6"/>
    <x v="10"/>
    <s v="SKT001"/>
    <x v="0"/>
    <n v="3"/>
    <n v="1"/>
    <x v="4"/>
    <n v="1.0499999999999998"/>
    <x v="2"/>
    <x v="10"/>
    <x v="5"/>
  </r>
  <r>
    <s v="CUS8882"/>
    <x v="48"/>
    <x v="4"/>
    <x v="5"/>
    <x v="12"/>
    <s v="SPC001"/>
    <x v="2"/>
    <n v="2"/>
    <n v="2"/>
    <x v="5"/>
    <n v="1.4"/>
    <x v="2"/>
    <x v="11"/>
    <x v="1"/>
  </r>
  <r>
    <s v="CUS8883"/>
    <x v="191"/>
    <x v="2"/>
    <x v="5"/>
    <x v="8"/>
    <s v="SND001"/>
    <x v="5"/>
    <n v="4.25"/>
    <n v="2"/>
    <x v="21"/>
    <n v="2.9749999999999996"/>
    <x v="0"/>
    <x v="0"/>
    <x v="1"/>
  </r>
  <r>
    <s v="CUS8884"/>
    <x v="331"/>
    <x v="1"/>
    <x v="4"/>
    <x v="6"/>
    <s v="SPC001"/>
    <x v="6"/>
    <n v="0.8"/>
    <n v="2"/>
    <x v="26"/>
    <n v="0.55999999999999994"/>
    <x v="2"/>
    <x v="8"/>
    <x v="2"/>
  </r>
  <r>
    <s v="CUS8885"/>
    <x v="675"/>
    <x v="0"/>
    <x v="0"/>
    <x v="0"/>
    <s v="CLD001"/>
    <x v="2"/>
    <n v="2.5499999999999998"/>
    <n v="2"/>
    <x v="13"/>
    <n v="1.7849999999999997"/>
    <x v="0"/>
    <x v="5"/>
    <x v="5"/>
  </r>
  <r>
    <s v="CUS8886"/>
    <x v="190"/>
    <x v="1"/>
    <x v="4"/>
    <x v="6"/>
    <s v="SPC001"/>
    <x v="1"/>
    <n v="2.5"/>
    <n v="1"/>
    <x v="11"/>
    <n v="0.875"/>
    <x v="1"/>
    <x v="5"/>
    <x v="6"/>
  </r>
  <r>
    <s v="CUS8887"/>
    <x v="461"/>
    <x v="0"/>
    <x v="0"/>
    <x v="2"/>
    <s v="SKT001"/>
    <x v="5"/>
    <n v="28"/>
    <n v="1"/>
    <x v="30"/>
    <n v="9.7999999999999989"/>
    <x v="0"/>
    <x v="5"/>
    <x v="5"/>
  </r>
  <r>
    <s v="CUS8888"/>
    <x v="1090"/>
    <x v="1"/>
    <x v="4"/>
    <x v="6"/>
    <s v="SND001"/>
    <x v="1"/>
    <n v="2.5"/>
    <n v="1"/>
    <x v="11"/>
    <n v="0.875"/>
    <x v="2"/>
    <x v="9"/>
    <x v="2"/>
  </r>
  <r>
    <s v="CUS8889"/>
    <x v="353"/>
    <x v="2"/>
    <x v="5"/>
    <x v="8"/>
    <s v="DES001"/>
    <x v="5"/>
    <n v="2.5"/>
    <n v="2"/>
    <x v="17"/>
    <n v="1.75"/>
    <x v="0"/>
    <x v="1"/>
    <x v="5"/>
  </r>
  <r>
    <s v="CUS8890"/>
    <x v="250"/>
    <x v="2"/>
    <x v="3"/>
    <x v="9"/>
    <s v="DES001"/>
    <x v="3"/>
    <n v="3"/>
    <n v="3"/>
    <x v="2"/>
    <n v="3.15"/>
    <x v="2"/>
    <x v="7"/>
    <x v="3"/>
  </r>
  <r>
    <s v="CUS8891"/>
    <x v="232"/>
    <x v="2"/>
    <x v="3"/>
    <x v="5"/>
    <s v="DES001"/>
    <x v="6"/>
    <n v="3.25"/>
    <n v="1"/>
    <x v="14"/>
    <n v="1.1375"/>
    <x v="0"/>
    <x v="5"/>
    <x v="2"/>
  </r>
  <r>
    <s v="CUS8892"/>
    <x v="528"/>
    <x v="4"/>
    <x v="6"/>
    <x v="10"/>
    <s v="TEA001"/>
    <x v="4"/>
    <n v="3"/>
    <n v="2"/>
    <x v="0"/>
    <n v="2.0999999999999996"/>
    <x v="2"/>
    <x v="0"/>
    <x v="0"/>
  </r>
  <r>
    <s v="CUS8893"/>
    <x v="144"/>
    <x v="3"/>
    <x v="8"/>
    <x v="16"/>
    <s v="TEA001"/>
    <x v="0"/>
    <n v="3"/>
    <n v="1"/>
    <x v="4"/>
    <n v="1.0499999999999998"/>
    <x v="1"/>
    <x v="9"/>
    <x v="1"/>
  </r>
  <r>
    <s v="CUS8894"/>
    <x v="1093"/>
    <x v="1"/>
    <x v="2"/>
    <x v="4"/>
    <s v="TEA001"/>
    <x v="2"/>
    <n v="3"/>
    <n v="1"/>
    <x v="4"/>
    <n v="1.0499999999999998"/>
    <x v="2"/>
    <x v="1"/>
    <x v="0"/>
  </r>
  <r>
    <s v="CUS8895"/>
    <x v="848"/>
    <x v="1"/>
    <x v="4"/>
    <x v="6"/>
    <s v="CLD001"/>
    <x v="1"/>
    <n v="2.5"/>
    <n v="2"/>
    <x v="17"/>
    <n v="1.75"/>
    <x v="2"/>
    <x v="1"/>
    <x v="0"/>
  </r>
  <r>
    <s v="CUS8896"/>
    <x v="988"/>
    <x v="1"/>
    <x v="4"/>
    <x v="6"/>
    <s v="TEA001"/>
    <x v="5"/>
    <n v="3"/>
    <n v="2"/>
    <x v="0"/>
    <n v="2.0999999999999996"/>
    <x v="0"/>
    <x v="7"/>
    <x v="2"/>
  </r>
  <r>
    <s v="CUS8897"/>
    <x v="989"/>
    <x v="2"/>
    <x v="5"/>
    <x v="15"/>
    <s v="CLD001"/>
    <x v="2"/>
    <n v="3"/>
    <n v="1"/>
    <x v="4"/>
    <n v="1.0499999999999998"/>
    <x v="1"/>
    <x v="4"/>
    <x v="0"/>
  </r>
  <r>
    <s v="CUS8898"/>
    <x v="892"/>
    <x v="1"/>
    <x v="2"/>
    <x v="4"/>
    <s v="COF001"/>
    <x v="0"/>
    <n v="22.5"/>
    <n v="1"/>
    <x v="39"/>
    <n v="7.8749999999999991"/>
    <x v="0"/>
    <x v="11"/>
    <x v="2"/>
  </r>
  <r>
    <s v="CUS8899"/>
    <x v="335"/>
    <x v="2"/>
    <x v="5"/>
    <x v="8"/>
    <s v="SND001"/>
    <x v="6"/>
    <n v="2.5"/>
    <n v="1"/>
    <x v="11"/>
    <n v="0.875"/>
    <x v="0"/>
    <x v="1"/>
    <x v="1"/>
  </r>
  <r>
    <s v="CUS8900"/>
    <x v="395"/>
    <x v="2"/>
    <x v="5"/>
    <x v="8"/>
    <s v="SND001"/>
    <x v="6"/>
    <n v="3.5"/>
    <n v="1"/>
    <x v="15"/>
    <n v="1.2249999999999999"/>
    <x v="1"/>
    <x v="8"/>
    <x v="6"/>
  </r>
  <r>
    <s v="CUS8901"/>
    <x v="158"/>
    <x v="4"/>
    <x v="5"/>
    <x v="12"/>
    <s v="SPC001"/>
    <x v="6"/>
    <n v="3.75"/>
    <n v="2"/>
    <x v="16"/>
    <n v="2.625"/>
    <x v="0"/>
    <x v="0"/>
    <x v="1"/>
  </r>
  <r>
    <s v="CUS8902"/>
    <x v="1014"/>
    <x v="0"/>
    <x v="7"/>
    <x v="11"/>
    <s v="SND001"/>
    <x v="6"/>
    <n v="0.8"/>
    <n v="1"/>
    <x v="28"/>
    <n v="0.27999999999999997"/>
    <x v="1"/>
    <x v="11"/>
    <x v="4"/>
  </r>
  <r>
    <s v="CUS8903"/>
    <x v="978"/>
    <x v="4"/>
    <x v="6"/>
    <x v="10"/>
    <s v="COF001"/>
    <x v="2"/>
    <n v="2.5"/>
    <n v="1"/>
    <x v="11"/>
    <n v="0.875"/>
    <x v="2"/>
    <x v="2"/>
    <x v="6"/>
  </r>
  <r>
    <s v="CUS8904"/>
    <x v="314"/>
    <x v="0"/>
    <x v="1"/>
    <x v="1"/>
    <s v="CLD001"/>
    <x v="1"/>
    <n v="3.5"/>
    <n v="1"/>
    <x v="15"/>
    <n v="1.2249999999999999"/>
    <x v="2"/>
    <x v="8"/>
    <x v="5"/>
  </r>
  <r>
    <s v="CUS8905"/>
    <x v="344"/>
    <x v="2"/>
    <x v="5"/>
    <x v="8"/>
    <s v="DES001"/>
    <x v="5"/>
    <n v="2.5499999999999998"/>
    <n v="1"/>
    <x v="8"/>
    <n v="0.89249999999999985"/>
    <x v="2"/>
    <x v="9"/>
    <x v="6"/>
  </r>
  <r>
    <s v="CUS8906"/>
    <x v="964"/>
    <x v="0"/>
    <x v="7"/>
    <x v="11"/>
    <s v="DES001"/>
    <x v="0"/>
    <n v="3.25"/>
    <n v="1"/>
    <x v="14"/>
    <n v="1.1375"/>
    <x v="2"/>
    <x v="2"/>
    <x v="2"/>
  </r>
  <r>
    <s v="CUS8907"/>
    <x v="626"/>
    <x v="0"/>
    <x v="1"/>
    <x v="1"/>
    <s v="SPC001"/>
    <x v="5"/>
    <n v="2.2000000000000002"/>
    <n v="1"/>
    <x v="23"/>
    <n v="0.77"/>
    <x v="1"/>
    <x v="9"/>
    <x v="4"/>
  </r>
  <r>
    <s v="CUS8908"/>
    <x v="566"/>
    <x v="1"/>
    <x v="4"/>
    <x v="14"/>
    <s v="SPC001"/>
    <x v="4"/>
    <n v="3.75"/>
    <n v="2"/>
    <x v="16"/>
    <n v="2.625"/>
    <x v="1"/>
    <x v="5"/>
    <x v="2"/>
  </r>
  <r>
    <s v="CUS8909"/>
    <x v="835"/>
    <x v="0"/>
    <x v="0"/>
    <x v="0"/>
    <s v="SND001"/>
    <x v="0"/>
    <n v="3.75"/>
    <n v="1"/>
    <x v="10"/>
    <n v="1.3125"/>
    <x v="1"/>
    <x v="11"/>
    <x v="4"/>
  </r>
  <r>
    <s v="CUS8910"/>
    <x v="1003"/>
    <x v="1"/>
    <x v="2"/>
    <x v="3"/>
    <s v="COF001"/>
    <x v="6"/>
    <n v="3.1"/>
    <n v="2"/>
    <x v="1"/>
    <n v="2.17"/>
    <x v="0"/>
    <x v="8"/>
    <x v="6"/>
  </r>
  <r>
    <s v="CUS8911"/>
    <x v="1072"/>
    <x v="2"/>
    <x v="3"/>
    <x v="9"/>
    <s v="SKT001"/>
    <x v="3"/>
    <n v="3.25"/>
    <n v="1"/>
    <x v="14"/>
    <n v="1.1375"/>
    <x v="2"/>
    <x v="11"/>
    <x v="4"/>
  </r>
  <r>
    <s v="CUS8912"/>
    <x v="600"/>
    <x v="3"/>
    <x v="8"/>
    <x v="16"/>
    <s v="DES001"/>
    <x v="2"/>
    <n v="2.5499999999999998"/>
    <n v="2"/>
    <x v="13"/>
    <n v="1.7849999999999997"/>
    <x v="1"/>
    <x v="1"/>
    <x v="3"/>
  </r>
  <r>
    <s v="CUS8913"/>
    <x v="647"/>
    <x v="2"/>
    <x v="3"/>
    <x v="5"/>
    <s v="COF001"/>
    <x v="4"/>
    <n v="3"/>
    <n v="2"/>
    <x v="0"/>
    <n v="2.0999999999999996"/>
    <x v="2"/>
    <x v="3"/>
    <x v="4"/>
  </r>
  <r>
    <s v="CUS8914"/>
    <x v="705"/>
    <x v="4"/>
    <x v="5"/>
    <x v="12"/>
    <s v="COF001"/>
    <x v="0"/>
    <n v="2.5"/>
    <n v="1"/>
    <x v="11"/>
    <n v="0.875"/>
    <x v="1"/>
    <x v="0"/>
    <x v="5"/>
  </r>
  <r>
    <s v="CUS8915"/>
    <x v="895"/>
    <x v="2"/>
    <x v="3"/>
    <x v="9"/>
    <s v="TEA001"/>
    <x v="5"/>
    <n v="2"/>
    <n v="2"/>
    <x v="5"/>
    <n v="1.4"/>
    <x v="1"/>
    <x v="6"/>
    <x v="1"/>
  </r>
  <r>
    <s v="CUS8916"/>
    <x v="640"/>
    <x v="0"/>
    <x v="0"/>
    <x v="0"/>
    <s v="SND001"/>
    <x v="0"/>
    <n v="3"/>
    <n v="1"/>
    <x v="4"/>
    <n v="1.0499999999999998"/>
    <x v="2"/>
    <x v="4"/>
    <x v="2"/>
  </r>
  <r>
    <s v="CUS8917"/>
    <x v="1067"/>
    <x v="2"/>
    <x v="3"/>
    <x v="9"/>
    <s v="DES001"/>
    <x v="1"/>
    <n v="18"/>
    <n v="1"/>
    <x v="34"/>
    <n v="6.3"/>
    <x v="1"/>
    <x v="2"/>
    <x v="2"/>
  </r>
  <r>
    <s v="CUS8918"/>
    <x v="587"/>
    <x v="1"/>
    <x v="2"/>
    <x v="4"/>
    <s v="CLD001"/>
    <x v="1"/>
    <n v="2.5"/>
    <n v="1"/>
    <x v="11"/>
    <n v="0.875"/>
    <x v="1"/>
    <x v="4"/>
    <x v="1"/>
  </r>
  <r>
    <s v="CUS8919"/>
    <x v="353"/>
    <x v="0"/>
    <x v="1"/>
    <x v="1"/>
    <s v="COF001"/>
    <x v="1"/>
    <n v="2.2000000000000002"/>
    <n v="2"/>
    <x v="19"/>
    <n v="1.54"/>
    <x v="0"/>
    <x v="1"/>
    <x v="5"/>
  </r>
  <r>
    <s v="CUS8920"/>
    <x v="660"/>
    <x v="1"/>
    <x v="2"/>
    <x v="3"/>
    <s v="COF001"/>
    <x v="1"/>
    <n v="3"/>
    <n v="2"/>
    <x v="0"/>
    <n v="2.0999999999999996"/>
    <x v="0"/>
    <x v="6"/>
    <x v="2"/>
  </r>
  <r>
    <s v="CUS8921"/>
    <x v="873"/>
    <x v="4"/>
    <x v="6"/>
    <x v="10"/>
    <s v="SPC001"/>
    <x v="4"/>
    <n v="3.75"/>
    <n v="1"/>
    <x v="10"/>
    <n v="1.3125"/>
    <x v="0"/>
    <x v="1"/>
    <x v="2"/>
  </r>
  <r>
    <s v="CUS8922"/>
    <x v="920"/>
    <x v="3"/>
    <x v="8"/>
    <x v="16"/>
    <s v="SND001"/>
    <x v="0"/>
    <n v="2.5"/>
    <n v="1"/>
    <x v="11"/>
    <n v="0.875"/>
    <x v="2"/>
    <x v="4"/>
    <x v="3"/>
  </r>
  <r>
    <s v="CUS8923"/>
    <x v="509"/>
    <x v="0"/>
    <x v="0"/>
    <x v="2"/>
    <s v="COF001"/>
    <x v="5"/>
    <n v="2.5"/>
    <n v="1"/>
    <x v="11"/>
    <n v="0.875"/>
    <x v="0"/>
    <x v="3"/>
    <x v="5"/>
  </r>
  <r>
    <s v="CUS8924"/>
    <x v="502"/>
    <x v="2"/>
    <x v="5"/>
    <x v="8"/>
    <s v="DES001"/>
    <x v="1"/>
    <n v="2.5"/>
    <n v="2"/>
    <x v="17"/>
    <n v="1.75"/>
    <x v="2"/>
    <x v="11"/>
    <x v="1"/>
  </r>
  <r>
    <s v="CUS8925"/>
    <x v="923"/>
    <x v="4"/>
    <x v="5"/>
    <x v="12"/>
    <s v="SPC001"/>
    <x v="1"/>
    <n v="4.5"/>
    <n v="2"/>
    <x v="2"/>
    <n v="3.15"/>
    <x v="2"/>
    <x v="4"/>
    <x v="5"/>
  </r>
  <r>
    <s v="CUS8926"/>
    <x v="995"/>
    <x v="0"/>
    <x v="0"/>
    <x v="0"/>
    <s v="SPC001"/>
    <x v="5"/>
    <n v="4"/>
    <n v="2"/>
    <x v="24"/>
    <n v="2.8"/>
    <x v="2"/>
    <x v="10"/>
    <x v="4"/>
  </r>
  <r>
    <s v="CUS8927"/>
    <x v="438"/>
    <x v="3"/>
    <x v="8"/>
    <x v="16"/>
    <s v="SKT001"/>
    <x v="3"/>
    <n v="4.5"/>
    <n v="1"/>
    <x v="18"/>
    <n v="1.575"/>
    <x v="1"/>
    <x v="5"/>
    <x v="4"/>
  </r>
  <r>
    <s v="CUS8928"/>
    <x v="104"/>
    <x v="1"/>
    <x v="2"/>
    <x v="3"/>
    <s v="COF001"/>
    <x v="6"/>
    <n v="3"/>
    <n v="2"/>
    <x v="0"/>
    <n v="2.0999999999999996"/>
    <x v="1"/>
    <x v="6"/>
    <x v="0"/>
  </r>
  <r>
    <s v="CUS8929"/>
    <x v="532"/>
    <x v="2"/>
    <x v="5"/>
    <x v="15"/>
    <s v="SKT001"/>
    <x v="5"/>
    <n v="0.8"/>
    <n v="1"/>
    <x v="28"/>
    <n v="0.27999999999999997"/>
    <x v="1"/>
    <x v="2"/>
    <x v="1"/>
  </r>
  <r>
    <s v="CUS8930"/>
    <x v="620"/>
    <x v="3"/>
    <x v="1"/>
    <x v="7"/>
    <s v="COF001"/>
    <x v="4"/>
    <n v="2.5"/>
    <n v="2"/>
    <x v="17"/>
    <n v="1.75"/>
    <x v="1"/>
    <x v="9"/>
    <x v="6"/>
  </r>
  <r>
    <s v="CUS8931"/>
    <x v="763"/>
    <x v="4"/>
    <x v="6"/>
    <x v="10"/>
    <s v="COF001"/>
    <x v="6"/>
    <n v="3"/>
    <n v="1"/>
    <x v="4"/>
    <n v="1.0499999999999998"/>
    <x v="2"/>
    <x v="4"/>
    <x v="2"/>
  </r>
  <r>
    <s v="CUS8932"/>
    <x v="554"/>
    <x v="1"/>
    <x v="4"/>
    <x v="14"/>
    <s v="TEA001"/>
    <x v="5"/>
    <n v="12"/>
    <n v="1"/>
    <x v="33"/>
    <n v="4.1999999999999993"/>
    <x v="2"/>
    <x v="8"/>
    <x v="1"/>
  </r>
  <r>
    <s v="CUS8933"/>
    <x v="990"/>
    <x v="1"/>
    <x v="2"/>
    <x v="4"/>
    <s v="SND001"/>
    <x v="3"/>
    <n v="4.75"/>
    <n v="2"/>
    <x v="22"/>
    <n v="3.3249999999999997"/>
    <x v="1"/>
    <x v="5"/>
    <x v="1"/>
  </r>
  <r>
    <s v="CUS8934"/>
    <x v="1034"/>
    <x v="0"/>
    <x v="7"/>
    <x v="11"/>
    <s v="SND001"/>
    <x v="6"/>
    <n v="4.5"/>
    <n v="2"/>
    <x v="2"/>
    <n v="3.15"/>
    <x v="0"/>
    <x v="4"/>
    <x v="6"/>
  </r>
  <r>
    <s v="CUS8935"/>
    <x v="63"/>
    <x v="0"/>
    <x v="0"/>
    <x v="2"/>
    <s v="CLD001"/>
    <x v="2"/>
    <n v="3.25"/>
    <n v="1"/>
    <x v="14"/>
    <n v="1.1375"/>
    <x v="1"/>
    <x v="5"/>
    <x v="5"/>
  </r>
  <r>
    <s v="CUS8936"/>
    <x v="998"/>
    <x v="1"/>
    <x v="4"/>
    <x v="6"/>
    <s v="SND001"/>
    <x v="0"/>
    <n v="3.75"/>
    <n v="1"/>
    <x v="10"/>
    <n v="1.3125"/>
    <x v="2"/>
    <x v="7"/>
    <x v="1"/>
  </r>
  <r>
    <s v="CUS8937"/>
    <x v="995"/>
    <x v="3"/>
    <x v="1"/>
    <x v="7"/>
    <s v="CLD001"/>
    <x v="1"/>
    <n v="3.75"/>
    <n v="1"/>
    <x v="10"/>
    <n v="1.3125"/>
    <x v="2"/>
    <x v="10"/>
    <x v="4"/>
  </r>
  <r>
    <s v="CUS8938"/>
    <x v="410"/>
    <x v="0"/>
    <x v="1"/>
    <x v="1"/>
    <s v="TEA001"/>
    <x v="4"/>
    <n v="3"/>
    <n v="2"/>
    <x v="0"/>
    <n v="2.0999999999999996"/>
    <x v="1"/>
    <x v="2"/>
    <x v="0"/>
  </r>
  <r>
    <s v="CUS8939"/>
    <x v="435"/>
    <x v="1"/>
    <x v="2"/>
    <x v="3"/>
    <s v="SPC001"/>
    <x v="4"/>
    <n v="0.8"/>
    <n v="1"/>
    <x v="28"/>
    <n v="0.27999999999999997"/>
    <x v="2"/>
    <x v="6"/>
    <x v="2"/>
  </r>
  <r>
    <s v="CUS8940"/>
    <x v="642"/>
    <x v="1"/>
    <x v="4"/>
    <x v="14"/>
    <s v="SPC001"/>
    <x v="0"/>
    <n v="3"/>
    <n v="2"/>
    <x v="0"/>
    <n v="2.0999999999999996"/>
    <x v="0"/>
    <x v="1"/>
    <x v="0"/>
  </r>
  <r>
    <s v="CUS8941"/>
    <x v="397"/>
    <x v="0"/>
    <x v="0"/>
    <x v="2"/>
    <s v="COF001"/>
    <x v="6"/>
    <n v="3"/>
    <n v="2"/>
    <x v="0"/>
    <n v="2.0999999999999996"/>
    <x v="0"/>
    <x v="10"/>
    <x v="6"/>
  </r>
  <r>
    <s v="CUS8942"/>
    <x v="1010"/>
    <x v="2"/>
    <x v="3"/>
    <x v="5"/>
    <s v="CLD001"/>
    <x v="3"/>
    <n v="3"/>
    <n v="2"/>
    <x v="0"/>
    <n v="2.0999999999999996"/>
    <x v="2"/>
    <x v="0"/>
    <x v="3"/>
  </r>
  <r>
    <s v="CUS8943"/>
    <x v="1057"/>
    <x v="2"/>
    <x v="3"/>
    <x v="5"/>
    <s v="SKT001"/>
    <x v="3"/>
    <n v="3"/>
    <n v="2"/>
    <x v="0"/>
    <n v="2.0999999999999996"/>
    <x v="1"/>
    <x v="4"/>
    <x v="2"/>
  </r>
  <r>
    <s v="CUS8944"/>
    <x v="781"/>
    <x v="0"/>
    <x v="1"/>
    <x v="1"/>
    <s v="COF001"/>
    <x v="3"/>
    <n v="3.75"/>
    <n v="1"/>
    <x v="10"/>
    <n v="1.3125"/>
    <x v="2"/>
    <x v="2"/>
    <x v="2"/>
  </r>
  <r>
    <s v="CUS8945"/>
    <x v="610"/>
    <x v="3"/>
    <x v="8"/>
    <x v="16"/>
    <s v="SKT001"/>
    <x v="3"/>
    <n v="2.5"/>
    <n v="2"/>
    <x v="17"/>
    <n v="1.75"/>
    <x v="2"/>
    <x v="2"/>
    <x v="1"/>
  </r>
  <r>
    <s v="CUS8946"/>
    <x v="314"/>
    <x v="3"/>
    <x v="8"/>
    <x v="16"/>
    <s v="TEA001"/>
    <x v="4"/>
    <n v="3.75"/>
    <n v="2"/>
    <x v="16"/>
    <n v="2.625"/>
    <x v="2"/>
    <x v="8"/>
    <x v="5"/>
  </r>
  <r>
    <s v="CUS8947"/>
    <x v="725"/>
    <x v="1"/>
    <x v="4"/>
    <x v="6"/>
    <s v="COF001"/>
    <x v="4"/>
    <n v="3.75"/>
    <n v="2"/>
    <x v="16"/>
    <n v="2.625"/>
    <x v="1"/>
    <x v="9"/>
    <x v="4"/>
  </r>
  <r>
    <s v="CUS8948"/>
    <x v="58"/>
    <x v="0"/>
    <x v="7"/>
    <x v="11"/>
    <s v="SPC001"/>
    <x v="4"/>
    <n v="0.8"/>
    <n v="2"/>
    <x v="26"/>
    <n v="0.55999999999999994"/>
    <x v="2"/>
    <x v="4"/>
    <x v="5"/>
  </r>
  <r>
    <s v="CUS8949"/>
    <x v="481"/>
    <x v="1"/>
    <x v="4"/>
    <x v="6"/>
    <s v="COF001"/>
    <x v="6"/>
    <n v="2.5"/>
    <n v="1"/>
    <x v="11"/>
    <n v="0.875"/>
    <x v="0"/>
    <x v="6"/>
    <x v="4"/>
  </r>
  <r>
    <s v="CUS8950"/>
    <x v="55"/>
    <x v="4"/>
    <x v="6"/>
    <x v="10"/>
    <s v="SPC001"/>
    <x v="0"/>
    <n v="2.5"/>
    <n v="2"/>
    <x v="17"/>
    <n v="1.75"/>
    <x v="0"/>
    <x v="4"/>
    <x v="3"/>
  </r>
  <r>
    <s v="CUS8951"/>
    <x v="844"/>
    <x v="4"/>
    <x v="5"/>
    <x v="13"/>
    <s v="SND001"/>
    <x v="5"/>
    <n v="2.5"/>
    <n v="2"/>
    <x v="17"/>
    <n v="1.75"/>
    <x v="1"/>
    <x v="7"/>
    <x v="5"/>
  </r>
  <r>
    <s v="CUS8952"/>
    <x v="1093"/>
    <x v="1"/>
    <x v="4"/>
    <x v="6"/>
    <s v="SPC001"/>
    <x v="0"/>
    <n v="3.25"/>
    <n v="1"/>
    <x v="14"/>
    <n v="1.1375"/>
    <x v="2"/>
    <x v="1"/>
    <x v="0"/>
  </r>
  <r>
    <s v="CUS8953"/>
    <x v="163"/>
    <x v="2"/>
    <x v="5"/>
    <x v="15"/>
    <s v="DES001"/>
    <x v="0"/>
    <n v="2.5"/>
    <n v="2"/>
    <x v="17"/>
    <n v="1.75"/>
    <x v="1"/>
    <x v="2"/>
    <x v="2"/>
  </r>
  <r>
    <s v="CUS8954"/>
    <x v="798"/>
    <x v="1"/>
    <x v="4"/>
    <x v="14"/>
    <s v="SND001"/>
    <x v="4"/>
    <n v="3.25"/>
    <n v="1"/>
    <x v="14"/>
    <n v="1.1375"/>
    <x v="1"/>
    <x v="8"/>
    <x v="1"/>
  </r>
  <r>
    <s v="CUS8955"/>
    <x v="721"/>
    <x v="1"/>
    <x v="4"/>
    <x v="14"/>
    <s v="SKT001"/>
    <x v="2"/>
    <n v="3.75"/>
    <n v="1"/>
    <x v="10"/>
    <n v="1.3125"/>
    <x v="2"/>
    <x v="9"/>
    <x v="4"/>
  </r>
  <r>
    <s v="CUS8956"/>
    <x v="129"/>
    <x v="0"/>
    <x v="1"/>
    <x v="1"/>
    <s v="SPC001"/>
    <x v="5"/>
    <n v="3"/>
    <n v="2"/>
    <x v="0"/>
    <n v="2.0999999999999996"/>
    <x v="0"/>
    <x v="10"/>
    <x v="5"/>
  </r>
  <r>
    <s v="CUS8957"/>
    <x v="1018"/>
    <x v="0"/>
    <x v="0"/>
    <x v="2"/>
    <s v="CLD001"/>
    <x v="1"/>
    <n v="3"/>
    <n v="1"/>
    <x v="4"/>
    <n v="1.0499999999999998"/>
    <x v="2"/>
    <x v="6"/>
    <x v="0"/>
  </r>
  <r>
    <s v="CUS8958"/>
    <x v="952"/>
    <x v="4"/>
    <x v="6"/>
    <x v="10"/>
    <s v="SND001"/>
    <x v="6"/>
    <n v="0.8"/>
    <n v="2"/>
    <x v="26"/>
    <n v="0.55999999999999994"/>
    <x v="1"/>
    <x v="0"/>
    <x v="4"/>
  </r>
  <r>
    <s v="CUS8959"/>
    <x v="966"/>
    <x v="4"/>
    <x v="5"/>
    <x v="12"/>
    <s v="COF001"/>
    <x v="5"/>
    <n v="3"/>
    <n v="1"/>
    <x v="4"/>
    <n v="1.0499999999999998"/>
    <x v="1"/>
    <x v="8"/>
    <x v="1"/>
  </r>
  <r>
    <s v="CUS8960"/>
    <x v="326"/>
    <x v="0"/>
    <x v="1"/>
    <x v="1"/>
    <s v="COF001"/>
    <x v="3"/>
    <n v="4.5"/>
    <n v="1"/>
    <x v="18"/>
    <n v="1.575"/>
    <x v="1"/>
    <x v="9"/>
    <x v="5"/>
  </r>
  <r>
    <s v="CUS8961"/>
    <x v="156"/>
    <x v="1"/>
    <x v="4"/>
    <x v="6"/>
    <s v="COF001"/>
    <x v="5"/>
    <n v="3"/>
    <n v="1"/>
    <x v="4"/>
    <n v="1.0499999999999998"/>
    <x v="0"/>
    <x v="8"/>
    <x v="4"/>
  </r>
  <r>
    <s v="CUS8962"/>
    <x v="1014"/>
    <x v="0"/>
    <x v="1"/>
    <x v="1"/>
    <s v="SND001"/>
    <x v="4"/>
    <n v="3.25"/>
    <n v="1"/>
    <x v="14"/>
    <n v="1.1375"/>
    <x v="1"/>
    <x v="11"/>
    <x v="4"/>
  </r>
  <r>
    <s v="CUS8963"/>
    <x v="368"/>
    <x v="4"/>
    <x v="5"/>
    <x v="13"/>
    <s v="CLD001"/>
    <x v="5"/>
    <n v="3"/>
    <n v="1"/>
    <x v="4"/>
    <n v="1.0499999999999998"/>
    <x v="0"/>
    <x v="4"/>
    <x v="0"/>
  </r>
  <r>
    <s v="CUS8964"/>
    <x v="814"/>
    <x v="1"/>
    <x v="4"/>
    <x v="14"/>
    <s v="DES001"/>
    <x v="3"/>
    <n v="3.75"/>
    <n v="1"/>
    <x v="10"/>
    <n v="1.3125"/>
    <x v="2"/>
    <x v="0"/>
    <x v="3"/>
  </r>
  <r>
    <s v="CUS8965"/>
    <x v="495"/>
    <x v="2"/>
    <x v="3"/>
    <x v="5"/>
    <s v="SPC001"/>
    <x v="0"/>
    <n v="3.1"/>
    <n v="1"/>
    <x v="9"/>
    <n v="1.085"/>
    <x v="2"/>
    <x v="7"/>
    <x v="1"/>
  </r>
  <r>
    <s v="CUS8966"/>
    <x v="88"/>
    <x v="0"/>
    <x v="1"/>
    <x v="1"/>
    <s v="SPC001"/>
    <x v="6"/>
    <n v="3.5"/>
    <n v="1"/>
    <x v="15"/>
    <n v="1.2249999999999999"/>
    <x v="0"/>
    <x v="7"/>
    <x v="5"/>
  </r>
  <r>
    <s v="CUS8967"/>
    <x v="210"/>
    <x v="0"/>
    <x v="0"/>
    <x v="0"/>
    <s v="SND001"/>
    <x v="1"/>
    <n v="2.5499999999999998"/>
    <n v="1"/>
    <x v="8"/>
    <n v="0.89249999999999985"/>
    <x v="2"/>
    <x v="5"/>
    <x v="0"/>
  </r>
  <r>
    <s v="CUS8968"/>
    <x v="441"/>
    <x v="3"/>
    <x v="8"/>
    <x v="16"/>
    <s v="SKT001"/>
    <x v="6"/>
    <n v="3.75"/>
    <n v="1"/>
    <x v="10"/>
    <n v="1.3125"/>
    <x v="1"/>
    <x v="1"/>
    <x v="2"/>
  </r>
  <r>
    <s v="CUS8969"/>
    <x v="435"/>
    <x v="4"/>
    <x v="5"/>
    <x v="13"/>
    <s v="SKT001"/>
    <x v="4"/>
    <n v="4.5"/>
    <n v="1"/>
    <x v="18"/>
    <n v="1.575"/>
    <x v="2"/>
    <x v="6"/>
    <x v="2"/>
  </r>
  <r>
    <s v="CUS8970"/>
    <x v="1075"/>
    <x v="1"/>
    <x v="4"/>
    <x v="14"/>
    <s v="CLD001"/>
    <x v="5"/>
    <n v="3"/>
    <n v="2"/>
    <x v="0"/>
    <n v="2.0999999999999996"/>
    <x v="0"/>
    <x v="4"/>
    <x v="5"/>
  </r>
  <r>
    <s v="CUS8971"/>
    <x v="583"/>
    <x v="2"/>
    <x v="5"/>
    <x v="15"/>
    <s v="SND001"/>
    <x v="4"/>
    <n v="3.5"/>
    <n v="1"/>
    <x v="15"/>
    <n v="1.2249999999999999"/>
    <x v="2"/>
    <x v="2"/>
    <x v="0"/>
  </r>
  <r>
    <s v="CUS8972"/>
    <x v="376"/>
    <x v="1"/>
    <x v="2"/>
    <x v="4"/>
    <s v="DES001"/>
    <x v="6"/>
    <n v="3"/>
    <n v="2"/>
    <x v="0"/>
    <n v="2.0999999999999996"/>
    <x v="0"/>
    <x v="6"/>
    <x v="1"/>
  </r>
  <r>
    <s v="CUS8973"/>
    <x v="567"/>
    <x v="2"/>
    <x v="5"/>
    <x v="15"/>
    <s v="TEA001"/>
    <x v="3"/>
    <n v="3.25"/>
    <n v="1"/>
    <x v="14"/>
    <n v="1.1375"/>
    <x v="0"/>
    <x v="1"/>
    <x v="5"/>
  </r>
  <r>
    <s v="CUS8974"/>
    <x v="582"/>
    <x v="2"/>
    <x v="3"/>
    <x v="9"/>
    <s v="CLD001"/>
    <x v="3"/>
    <n v="2"/>
    <n v="1"/>
    <x v="3"/>
    <n v="0.7"/>
    <x v="1"/>
    <x v="7"/>
    <x v="1"/>
  </r>
  <r>
    <s v="CUS8975"/>
    <x v="439"/>
    <x v="4"/>
    <x v="5"/>
    <x v="13"/>
    <s v="SPC001"/>
    <x v="5"/>
    <n v="2.5"/>
    <n v="1"/>
    <x v="11"/>
    <n v="0.875"/>
    <x v="0"/>
    <x v="3"/>
    <x v="0"/>
  </r>
  <r>
    <s v="CUS8976"/>
    <x v="171"/>
    <x v="1"/>
    <x v="2"/>
    <x v="4"/>
    <s v="SKT001"/>
    <x v="6"/>
    <n v="3.75"/>
    <n v="1"/>
    <x v="10"/>
    <n v="1.3125"/>
    <x v="0"/>
    <x v="9"/>
    <x v="0"/>
  </r>
  <r>
    <s v="CUS8977"/>
    <x v="857"/>
    <x v="1"/>
    <x v="2"/>
    <x v="3"/>
    <s v="DES001"/>
    <x v="0"/>
    <n v="4.5"/>
    <n v="1"/>
    <x v="18"/>
    <n v="1.575"/>
    <x v="2"/>
    <x v="6"/>
    <x v="2"/>
  </r>
  <r>
    <s v="CUS8978"/>
    <x v="26"/>
    <x v="2"/>
    <x v="3"/>
    <x v="9"/>
    <s v="DES001"/>
    <x v="4"/>
    <n v="2.5"/>
    <n v="1"/>
    <x v="11"/>
    <n v="0.875"/>
    <x v="2"/>
    <x v="1"/>
    <x v="4"/>
  </r>
  <r>
    <s v="CUS8979"/>
    <x v="24"/>
    <x v="0"/>
    <x v="0"/>
    <x v="2"/>
    <s v="SND001"/>
    <x v="4"/>
    <n v="2.5"/>
    <n v="1"/>
    <x v="11"/>
    <n v="0.875"/>
    <x v="0"/>
    <x v="6"/>
    <x v="4"/>
  </r>
  <r>
    <s v="CUS8980"/>
    <x v="1076"/>
    <x v="1"/>
    <x v="2"/>
    <x v="3"/>
    <s v="TEA001"/>
    <x v="3"/>
    <n v="3"/>
    <n v="1"/>
    <x v="4"/>
    <n v="1.0499999999999998"/>
    <x v="0"/>
    <x v="9"/>
    <x v="2"/>
  </r>
  <r>
    <s v="CUS8981"/>
    <x v="838"/>
    <x v="1"/>
    <x v="4"/>
    <x v="14"/>
    <s v="SND001"/>
    <x v="0"/>
    <n v="8.9499999999999993"/>
    <n v="1"/>
    <x v="27"/>
    <n v="3.1324999999999994"/>
    <x v="0"/>
    <x v="0"/>
    <x v="3"/>
  </r>
  <r>
    <s v="CUS8982"/>
    <x v="1012"/>
    <x v="4"/>
    <x v="5"/>
    <x v="12"/>
    <s v="SPC001"/>
    <x v="4"/>
    <n v="3"/>
    <n v="2"/>
    <x v="0"/>
    <n v="2.0999999999999996"/>
    <x v="2"/>
    <x v="2"/>
    <x v="5"/>
  </r>
  <r>
    <s v="CUS8983"/>
    <x v="60"/>
    <x v="4"/>
    <x v="6"/>
    <x v="10"/>
    <s v="COF001"/>
    <x v="1"/>
    <n v="13.33"/>
    <n v="1"/>
    <x v="47"/>
    <n v="4.6654999999999998"/>
    <x v="0"/>
    <x v="6"/>
    <x v="3"/>
  </r>
  <r>
    <s v="CUS8984"/>
    <x v="212"/>
    <x v="3"/>
    <x v="8"/>
    <x v="16"/>
    <s v="DES001"/>
    <x v="0"/>
    <n v="2.2000000000000002"/>
    <n v="2"/>
    <x v="19"/>
    <n v="1.54"/>
    <x v="0"/>
    <x v="8"/>
    <x v="1"/>
  </r>
  <r>
    <s v="CUS8985"/>
    <x v="524"/>
    <x v="2"/>
    <x v="3"/>
    <x v="5"/>
    <s v="CLD001"/>
    <x v="2"/>
    <n v="3.1"/>
    <n v="2"/>
    <x v="1"/>
    <n v="2.17"/>
    <x v="1"/>
    <x v="1"/>
    <x v="0"/>
  </r>
  <r>
    <s v="CUS8986"/>
    <x v="258"/>
    <x v="1"/>
    <x v="2"/>
    <x v="3"/>
    <s v="SPC001"/>
    <x v="4"/>
    <n v="4.25"/>
    <n v="1"/>
    <x v="6"/>
    <n v="1.4874999999999998"/>
    <x v="0"/>
    <x v="6"/>
    <x v="1"/>
  </r>
  <r>
    <s v="CUS8987"/>
    <x v="185"/>
    <x v="1"/>
    <x v="2"/>
    <x v="4"/>
    <s v="CLD001"/>
    <x v="0"/>
    <n v="0.8"/>
    <n v="2"/>
    <x v="26"/>
    <n v="0.55999999999999994"/>
    <x v="0"/>
    <x v="1"/>
    <x v="3"/>
  </r>
  <r>
    <s v="CUS8988"/>
    <x v="951"/>
    <x v="0"/>
    <x v="7"/>
    <x v="11"/>
    <s v="TEA001"/>
    <x v="1"/>
    <n v="2.5"/>
    <n v="2"/>
    <x v="17"/>
    <n v="1.75"/>
    <x v="1"/>
    <x v="7"/>
    <x v="2"/>
  </r>
  <r>
    <s v="CUS8989"/>
    <x v="546"/>
    <x v="2"/>
    <x v="5"/>
    <x v="15"/>
    <s v="TEA001"/>
    <x v="4"/>
    <n v="4"/>
    <n v="2"/>
    <x v="24"/>
    <n v="2.8"/>
    <x v="2"/>
    <x v="4"/>
    <x v="6"/>
  </r>
  <r>
    <s v="CUS8990"/>
    <x v="816"/>
    <x v="2"/>
    <x v="5"/>
    <x v="15"/>
    <s v="SKT001"/>
    <x v="1"/>
    <n v="3.75"/>
    <n v="1"/>
    <x v="10"/>
    <n v="1.3125"/>
    <x v="0"/>
    <x v="7"/>
    <x v="0"/>
  </r>
  <r>
    <s v="CUS8991"/>
    <x v="68"/>
    <x v="1"/>
    <x v="4"/>
    <x v="6"/>
    <s v="SPC001"/>
    <x v="0"/>
    <n v="0.8"/>
    <n v="2"/>
    <x v="26"/>
    <n v="0.55999999999999994"/>
    <x v="2"/>
    <x v="6"/>
    <x v="4"/>
  </r>
  <r>
    <s v="CUS8992"/>
    <x v="994"/>
    <x v="4"/>
    <x v="6"/>
    <x v="10"/>
    <s v="COF001"/>
    <x v="3"/>
    <n v="2.5499999999999998"/>
    <n v="2"/>
    <x v="13"/>
    <n v="1.7849999999999997"/>
    <x v="2"/>
    <x v="8"/>
    <x v="0"/>
  </r>
  <r>
    <s v="CUS8993"/>
    <x v="948"/>
    <x v="3"/>
    <x v="8"/>
    <x v="16"/>
    <s v="DES001"/>
    <x v="2"/>
    <n v="3"/>
    <n v="2"/>
    <x v="0"/>
    <n v="2.0999999999999996"/>
    <x v="2"/>
    <x v="10"/>
    <x v="1"/>
  </r>
  <r>
    <s v="CUS8994"/>
    <x v="621"/>
    <x v="2"/>
    <x v="3"/>
    <x v="9"/>
    <s v="TEA001"/>
    <x v="2"/>
    <n v="3"/>
    <n v="1"/>
    <x v="4"/>
    <n v="1.0499999999999998"/>
    <x v="2"/>
    <x v="11"/>
    <x v="0"/>
  </r>
  <r>
    <s v="CUS8995"/>
    <x v="70"/>
    <x v="1"/>
    <x v="4"/>
    <x v="6"/>
    <s v="SND001"/>
    <x v="6"/>
    <n v="3.5"/>
    <n v="1"/>
    <x v="15"/>
    <n v="1.2249999999999999"/>
    <x v="1"/>
    <x v="0"/>
    <x v="1"/>
  </r>
  <r>
    <s v="CUS8996"/>
    <x v="515"/>
    <x v="1"/>
    <x v="4"/>
    <x v="14"/>
    <s v="SKT001"/>
    <x v="2"/>
    <n v="3"/>
    <n v="2"/>
    <x v="0"/>
    <n v="2.0999999999999996"/>
    <x v="2"/>
    <x v="2"/>
    <x v="4"/>
  </r>
  <r>
    <s v="CUS8997"/>
    <x v="810"/>
    <x v="0"/>
    <x v="1"/>
    <x v="1"/>
    <s v="SND001"/>
    <x v="2"/>
    <n v="3"/>
    <n v="1"/>
    <x v="4"/>
    <n v="1.0499999999999998"/>
    <x v="1"/>
    <x v="7"/>
    <x v="5"/>
  </r>
  <r>
    <s v="CUS8998"/>
    <x v="387"/>
    <x v="2"/>
    <x v="5"/>
    <x v="15"/>
    <s v="COF001"/>
    <x v="1"/>
    <n v="3.75"/>
    <n v="1"/>
    <x v="10"/>
    <n v="1.3125"/>
    <x v="0"/>
    <x v="8"/>
    <x v="5"/>
  </r>
  <r>
    <s v="CUS8999"/>
    <x v="914"/>
    <x v="4"/>
    <x v="5"/>
    <x v="13"/>
    <s v="SND001"/>
    <x v="4"/>
    <n v="4.75"/>
    <n v="1"/>
    <x v="12"/>
    <n v="1.6624999999999999"/>
    <x v="0"/>
    <x v="5"/>
    <x v="2"/>
  </r>
  <r>
    <s v="CUS9000"/>
    <x v="324"/>
    <x v="4"/>
    <x v="6"/>
    <x v="10"/>
    <s v="SKT001"/>
    <x v="4"/>
    <n v="3.75"/>
    <n v="2"/>
    <x v="16"/>
    <n v="2.625"/>
    <x v="1"/>
    <x v="9"/>
    <x v="2"/>
  </r>
  <r>
    <s v="CUS9001"/>
    <x v="171"/>
    <x v="1"/>
    <x v="4"/>
    <x v="6"/>
    <s v="SND001"/>
    <x v="3"/>
    <n v="0.8"/>
    <n v="1"/>
    <x v="28"/>
    <n v="0.27999999999999997"/>
    <x v="0"/>
    <x v="9"/>
    <x v="0"/>
  </r>
  <r>
    <s v="CUS9002"/>
    <x v="689"/>
    <x v="1"/>
    <x v="2"/>
    <x v="3"/>
    <s v="SKT001"/>
    <x v="6"/>
    <n v="3.1"/>
    <n v="1"/>
    <x v="9"/>
    <n v="1.085"/>
    <x v="2"/>
    <x v="7"/>
    <x v="3"/>
  </r>
  <r>
    <s v="CUS9003"/>
    <x v="695"/>
    <x v="3"/>
    <x v="8"/>
    <x v="16"/>
    <s v="CLD001"/>
    <x v="5"/>
    <n v="3"/>
    <n v="1"/>
    <x v="4"/>
    <n v="1.0499999999999998"/>
    <x v="1"/>
    <x v="1"/>
    <x v="2"/>
  </r>
  <r>
    <s v="CUS9004"/>
    <x v="699"/>
    <x v="2"/>
    <x v="3"/>
    <x v="5"/>
    <s v="TEA001"/>
    <x v="4"/>
    <n v="3"/>
    <n v="2"/>
    <x v="0"/>
    <n v="2.0999999999999996"/>
    <x v="1"/>
    <x v="3"/>
    <x v="2"/>
  </r>
  <r>
    <s v="CUS9005"/>
    <x v="1001"/>
    <x v="0"/>
    <x v="0"/>
    <x v="2"/>
    <s v="SKT001"/>
    <x v="6"/>
    <n v="3.5"/>
    <n v="2"/>
    <x v="7"/>
    <n v="2.4499999999999997"/>
    <x v="0"/>
    <x v="11"/>
    <x v="4"/>
  </r>
  <r>
    <s v="CUS9006"/>
    <x v="110"/>
    <x v="4"/>
    <x v="5"/>
    <x v="13"/>
    <s v="TEA001"/>
    <x v="6"/>
    <n v="2.5"/>
    <n v="1"/>
    <x v="11"/>
    <n v="0.875"/>
    <x v="0"/>
    <x v="10"/>
    <x v="2"/>
  </r>
  <r>
    <s v="CUS9007"/>
    <x v="312"/>
    <x v="3"/>
    <x v="8"/>
    <x v="16"/>
    <s v="CLD001"/>
    <x v="6"/>
    <n v="3.75"/>
    <n v="2"/>
    <x v="16"/>
    <n v="2.625"/>
    <x v="1"/>
    <x v="0"/>
    <x v="0"/>
  </r>
  <r>
    <s v="CUS9008"/>
    <x v="301"/>
    <x v="3"/>
    <x v="1"/>
    <x v="7"/>
    <s v="SPC001"/>
    <x v="5"/>
    <n v="0.8"/>
    <n v="2"/>
    <x v="26"/>
    <n v="0.55999999999999994"/>
    <x v="2"/>
    <x v="9"/>
    <x v="0"/>
  </r>
  <r>
    <s v="CUS9009"/>
    <x v="612"/>
    <x v="2"/>
    <x v="3"/>
    <x v="9"/>
    <s v="CLD001"/>
    <x v="1"/>
    <n v="3"/>
    <n v="1"/>
    <x v="4"/>
    <n v="1.0499999999999998"/>
    <x v="1"/>
    <x v="10"/>
    <x v="0"/>
  </r>
  <r>
    <s v="CUS9010"/>
    <x v="562"/>
    <x v="1"/>
    <x v="2"/>
    <x v="4"/>
    <s v="COF001"/>
    <x v="5"/>
    <n v="3"/>
    <n v="1"/>
    <x v="4"/>
    <n v="1.0499999999999998"/>
    <x v="2"/>
    <x v="10"/>
    <x v="6"/>
  </r>
  <r>
    <s v="CUS9011"/>
    <x v="437"/>
    <x v="0"/>
    <x v="7"/>
    <x v="11"/>
    <s v="COF001"/>
    <x v="1"/>
    <n v="3.75"/>
    <n v="1"/>
    <x v="10"/>
    <n v="1.3125"/>
    <x v="2"/>
    <x v="8"/>
    <x v="0"/>
  </r>
  <r>
    <s v="CUS9012"/>
    <x v="314"/>
    <x v="2"/>
    <x v="5"/>
    <x v="15"/>
    <s v="COF001"/>
    <x v="6"/>
    <n v="3"/>
    <n v="1"/>
    <x v="4"/>
    <n v="1.0499999999999998"/>
    <x v="2"/>
    <x v="8"/>
    <x v="5"/>
  </r>
  <r>
    <s v="CUS9013"/>
    <x v="840"/>
    <x v="1"/>
    <x v="4"/>
    <x v="6"/>
    <s v="TEA001"/>
    <x v="1"/>
    <n v="3.5"/>
    <n v="1"/>
    <x v="15"/>
    <n v="1.2249999999999999"/>
    <x v="0"/>
    <x v="0"/>
    <x v="5"/>
  </r>
  <r>
    <s v="CUS9014"/>
    <x v="1065"/>
    <x v="1"/>
    <x v="2"/>
    <x v="3"/>
    <s v="CLD001"/>
    <x v="1"/>
    <n v="3.75"/>
    <n v="1"/>
    <x v="10"/>
    <n v="1.3125"/>
    <x v="2"/>
    <x v="6"/>
    <x v="1"/>
  </r>
  <r>
    <s v="CUS9015"/>
    <x v="408"/>
    <x v="1"/>
    <x v="4"/>
    <x v="6"/>
    <s v="TEA001"/>
    <x v="5"/>
    <n v="3.75"/>
    <n v="1"/>
    <x v="10"/>
    <n v="1.3125"/>
    <x v="1"/>
    <x v="1"/>
    <x v="6"/>
  </r>
  <r>
    <s v="CUS9016"/>
    <x v="1069"/>
    <x v="0"/>
    <x v="7"/>
    <x v="11"/>
    <s v="SKT001"/>
    <x v="5"/>
    <n v="2.5"/>
    <n v="2"/>
    <x v="17"/>
    <n v="1.75"/>
    <x v="1"/>
    <x v="1"/>
    <x v="1"/>
  </r>
  <r>
    <s v="CUS9017"/>
    <x v="733"/>
    <x v="1"/>
    <x v="4"/>
    <x v="14"/>
    <s v="SPC001"/>
    <x v="4"/>
    <n v="3"/>
    <n v="1"/>
    <x v="4"/>
    <n v="1.0499999999999998"/>
    <x v="2"/>
    <x v="7"/>
    <x v="6"/>
  </r>
  <r>
    <s v="CUS9018"/>
    <x v="402"/>
    <x v="1"/>
    <x v="4"/>
    <x v="6"/>
    <s v="DES001"/>
    <x v="2"/>
    <n v="3"/>
    <n v="2"/>
    <x v="0"/>
    <n v="2.0999999999999996"/>
    <x v="0"/>
    <x v="4"/>
    <x v="0"/>
  </r>
  <r>
    <s v="CUS9019"/>
    <x v="917"/>
    <x v="2"/>
    <x v="3"/>
    <x v="5"/>
    <s v="COF001"/>
    <x v="3"/>
    <n v="3"/>
    <n v="1"/>
    <x v="4"/>
    <n v="1.0499999999999998"/>
    <x v="0"/>
    <x v="6"/>
    <x v="5"/>
  </r>
  <r>
    <s v="CUS9020"/>
    <x v="712"/>
    <x v="2"/>
    <x v="5"/>
    <x v="15"/>
    <s v="COF001"/>
    <x v="0"/>
    <n v="3"/>
    <n v="1"/>
    <x v="4"/>
    <n v="1.0499999999999998"/>
    <x v="1"/>
    <x v="9"/>
    <x v="2"/>
  </r>
  <r>
    <s v="CUS9021"/>
    <x v="947"/>
    <x v="3"/>
    <x v="8"/>
    <x v="16"/>
    <s v="COF001"/>
    <x v="4"/>
    <n v="3"/>
    <n v="3"/>
    <x v="2"/>
    <n v="3.15"/>
    <x v="2"/>
    <x v="8"/>
    <x v="3"/>
  </r>
  <r>
    <s v="CUS9022"/>
    <x v="493"/>
    <x v="4"/>
    <x v="5"/>
    <x v="12"/>
    <s v="DES001"/>
    <x v="0"/>
    <n v="3.5"/>
    <n v="1"/>
    <x v="15"/>
    <n v="1.2249999999999999"/>
    <x v="1"/>
    <x v="1"/>
    <x v="3"/>
  </r>
  <r>
    <s v="CUS9023"/>
    <x v="1085"/>
    <x v="1"/>
    <x v="4"/>
    <x v="14"/>
    <s v="DES001"/>
    <x v="5"/>
    <n v="2"/>
    <n v="2"/>
    <x v="5"/>
    <n v="1.4"/>
    <x v="2"/>
    <x v="3"/>
    <x v="6"/>
  </r>
  <r>
    <s v="CUS9024"/>
    <x v="755"/>
    <x v="2"/>
    <x v="5"/>
    <x v="15"/>
    <s v="SKT001"/>
    <x v="4"/>
    <n v="3.75"/>
    <n v="1"/>
    <x v="10"/>
    <n v="1.3125"/>
    <x v="1"/>
    <x v="5"/>
    <x v="3"/>
  </r>
  <r>
    <s v="CUS9025"/>
    <x v="776"/>
    <x v="1"/>
    <x v="4"/>
    <x v="14"/>
    <s v="COF001"/>
    <x v="4"/>
    <n v="2"/>
    <n v="2"/>
    <x v="5"/>
    <n v="1.4"/>
    <x v="2"/>
    <x v="3"/>
    <x v="1"/>
  </r>
  <r>
    <s v="CUS9026"/>
    <x v="539"/>
    <x v="4"/>
    <x v="5"/>
    <x v="12"/>
    <s v="CLD001"/>
    <x v="0"/>
    <n v="3.25"/>
    <n v="1"/>
    <x v="14"/>
    <n v="1.1375"/>
    <x v="0"/>
    <x v="8"/>
    <x v="1"/>
  </r>
  <r>
    <s v="CUS9027"/>
    <x v="579"/>
    <x v="4"/>
    <x v="6"/>
    <x v="10"/>
    <s v="DES001"/>
    <x v="2"/>
    <n v="2.5"/>
    <n v="2"/>
    <x v="17"/>
    <n v="1.75"/>
    <x v="2"/>
    <x v="0"/>
    <x v="2"/>
  </r>
  <r>
    <s v="CUS9028"/>
    <x v="705"/>
    <x v="2"/>
    <x v="5"/>
    <x v="8"/>
    <s v="SKT001"/>
    <x v="1"/>
    <n v="3.5"/>
    <n v="2"/>
    <x v="7"/>
    <n v="2.4499999999999997"/>
    <x v="1"/>
    <x v="0"/>
    <x v="5"/>
  </r>
  <r>
    <s v="CUS9029"/>
    <x v="160"/>
    <x v="2"/>
    <x v="5"/>
    <x v="15"/>
    <s v="COF001"/>
    <x v="0"/>
    <n v="2.5"/>
    <n v="2"/>
    <x v="17"/>
    <n v="1.75"/>
    <x v="1"/>
    <x v="3"/>
    <x v="0"/>
  </r>
  <r>
    <s v="CUS9030"/>
    <x v="878"/>
    <x v="1"/>
    <x v="2"/>
    <x v="4"/>
    <s v="CLD001"/>
    <x v="6"/>
    <n v="3"/>
    <n v="2"/>
    <x v="0"/>
    <n v="2.0999999999999996"/>
    <x v="1"/>
    <x v="7"/>
    <x v="6"/>
  </r>
  <r>
    <s v="CUS9031"/>
    <x v="471"/>
    <x v="2"/>
    <x v="5"/>
    <x v="8"/>
    <s v="TEA001"/>
    <x v="2"/>
    <n v="3.75"/>
    <n v="1"/>
    <x v="10"/>
    <n v="1.3125"/>
    <x v="1"/>
    <x v="8"/>
    <x v="5"/>
  </r>
  <r>
    <s v="CUS9032"/>
    <x v="320"/>
    <x v="1"/>
    <x v="2"/>
    <x v="4"/>
    <s v="SND001"/>
    <x v="5"/>
    <n v="3.75"/>
    <n v="1"/>
    <x v="10"/>
    <n v="1.3125"/>
    <x v="1"/>
    <x v="2"/>
    <x v="0"/>
  </r>
  <r>
    <s v="CUS9033"/>
    <x v="291"/>
    <x v="1"/>
    <x v="2"/>
    <x v="3"/>
    <s v="SKT001"/>
    <x v="1"/>
    <n v="2.5"/>
    <n v="1"/>
    <x v="11"/>
    <n v="0.875"/>
    <x v="0"/>
    <x v="3"/>
    <x v="0"/>
  </r>
  <r>
    <s v="CUS9034"/>
    <x v="435"/>
    <x v="3"/>
    <x v="1"/>
    <x v="7"/>
    <s v="TEA001"/>
    <x v="4"/>
    <n v="3"/>
    <n v="2"/>
    <x v="0"/>
    <n v="2.0999999999999996"/>
    <x v="2"/>
    <x v="6"/>
    <x v="2"/>
  </r>
  <r>
    <s v="CUS9035"/>
    <x v="72"/>
    <x v="4"/>
    <x v="5"/>
    <x v="12"/>
    <s v="CLD001"/>
    <x v="6"/>
    <n v="3.25"/>
    <n v="1"/>
    <x v="14"/>
    <n v="1.1375"/>
    <x v="0"/>
    <x v="3"/>
    <x v="2"/>
  </r>
  <r>
    <s v="CUS9036"/>
    <x v="158"/>
    <x v="2"/>
    <x v="5"/>
    <x v="8"/>
    <s v="TEA001"/>
    <x v="5"/>
    <n v="2.5"/>
    <n v="2"/>
    <x v="17"/>
    <n v="1.75"/>
    <x v="0"/>
    <x v="0"/>
    <x v="1"/>
  </r>
  <r>
    <s v="CUS9037"/>
    <x v="156"/>
    <x v="0"/>
    <x v="0"/>
    <x v="2"/>
    <s v="CLD001"/>
    <x v="3"/>
    <n v="3.75"/>
    <n v="1"/>
    <x v="10"/>
    <n v="1.3125"/>
    <x v="0"/>
    <x v="8"/>
    <x v="4"/>
  </r>
  <r>
    <s v="CUS9038"/>
    <x v="982"/>
    <x v="2"/>
    <x v="5"/>
    <x v="8"/>
    <s v="SKT001"/>
    <x v="0"/>
    <n v="3.75"/>
    <n v="1"/>
    <x v="10"/>
    <n v="1.3125"/>
    <x v="2"/>
    <x v="3"/>
    <x v="5"/>
  </r>
  <r>
    <s v="CUS9039"/>
    <x v="95"/>
    <x v="0"/>
    <x v="7"/>
    <x v="11"/>
    <s v="TEA001"/>
    <x v="5"/>
    <n v="3.5"/>
    <n v="1"/>
    <x v="15"/>
    <n v="1.2249999999999999"/>
    <x v="2"/>
    <x v="10"/>
    <x v="4"/>
  </r>
  <r>
    <s v="CUS9040"/>
    <x v="558"/>
    <x v="0"/>
    <x v="0"/>
    <x v="2"/>
    <s v="SPC001"/>
    <x v="5"/>
    <n v="2.5"/>
    <n v="2"/>
    <x v="17"/>
    <n v="1.75"/>
    <x v="0"/>
    <x v="1"/>
    <x v="4"/>
  </r>
  <r>
    <s v="CUS9041"/>
    <x v="172"/>
    <x v="3"/>
    <x v="8"/>
    <x v="16"/>
    <s v="SPC001"/>
    <x v="2"/>
    <n v="2.5"/>
    <n v="1"/>
    <x v="11"/>
    <n v="0.875"/>
    <x v="1"/>
    <x v="8"/>
    <x v="2"/>
  </r>
  <r>
    <s v="CUS9042"/>
    <x v="683"/>
    <x v="3"/>
    <x v="1"/>
    <x v="7"/>
    <s v="SPC001"/>
    <x v="3"/>
    <n v="18"/>
    <n v="1"/>
    <x v="34"/>
    <n v="6.3"/>
    <x v="2"/>
    <x v="6"/>
    <x v="1"/>
  </r>
  <r>
    <s v="CUS9043"/>
    <x v="348"/>
    <x v="4"/>
    <x v="5"/>
    <x v="12"/>
    <s v="SKT001"/>
    <x v="4"/>
    <n v="3.75"/>
    <n v="1"/>
    <x v="10"/>
    <n v="1.3125"/>
    <x v="0"/>
    <x v="2"/>
    <x v="6"/>
  </r>
  <r>
    <s v="CUS9044"/>
    <x v="412"/>
    <x v="0"/>
    <x v="0"/>
    <x v="2"/>
    <s v="COF001"/>
    <x v="2"/>
    <n v="3.75"/>
    <n v="1"/>
    <x v="10"/>
    <n v="1.3125"/>
    <x v="2"/>
    <x v="11"/>
    <x v="6"/>
  </r>
  <r>
    <s v="CUS9045"/>
    <x v="632"/>
    <x v="1"/>
    <x v="2"/>
    <x v="3"/>
    <s v="COF001"/>
    <x v="0"/>
    <n v="3.1"/>
    <n v="2"/>
    <x v="1"/>
    <n v="2.17"/>
    <x v="1"/>
    <x v="9"/>
    <x v="0"/>
  </r>
  <r>
    <s v="CUS9046"/>
    <x v="303"/>
    <x v="0"/>
    <x v="7"/>
    <x v="11"/>
    <s v="SND001"/>
    <x v="3"/>
    <n v="3.75"/>
    <n v="2"/>
    <x v="16"/>
    <n v="2.625"/>
    <x v="0"/>
    <x v="3"/>
    <x v="3"/>
  </r>
  <r>
    <s v="CUS9047"/>
    <x v="471"/>
    <x v="2"/>
    <x v="5"/>
    <x v="15"/>
    <s v="SND001"/>
    <x v="1"/>
    <n v="0.8"/>
    <n v="2"/>
    <x v="26"/>
    <n v="0.55999999999999994"/>
    <x v="1"/>
    <x v="8"/>
    <x v="5"/>
  </r>
  <r>
    <s v="CUS9048"/>
    <x v="139"/>
    <x v="1"/>
    <x v="2"/>
    <x v="3"/>
    <s v="COF001"/>
    <x v="5"/>
    <n v="3"/>
    <n v="1"/>
    <x v="4"/>
    <n v="1.0499999999999998"/>
    <x v="0"/>
    <x v="11"/>
    <x v="4"/>
  </r>
  <r>
    <s v="CUS9049"/>
    <x v="725"/>
    <x v="1"/>
    <x v="2"/>
    <x v="3"/>
    <s v="SND001"/>
    <x v="5"/>
    <n v="2.5"/>
    <n v="1"/>
    <x v="11"/>
    <n v="0.875"/>
    <x v="1"/>
    <x v="9"/>
    <x v="4"/>
  </r>
  <r>
    <s v="CUS9050"/>
    <x v="261"/>
    <x v="1"/>
    <x v="2"/>
    <x v="4"/>
    <s v="DES001"/>
    <x v="4"/>
    <n v="4"/>
    <n v="2"/>
    <x v="24"/>
    <n v="2.8"/>
    <x v="1"/>
    <x v="1"/>
    <x v="1"/>
  </r>
  <r>
    <s v="CUS9051"/>
    <x v="694"/>
    <x v="1"/>
    <x v="2"/>
    <x v="4"/>
    <s v="CLD001"/>
    <x v="1"/>
    <n v="2.5"/>
    <n v="1"/>
    <x v="11"/>
    <n v="0.875"/>
    <x v="0"/>
    <x v="1"/>
    <x v="2"/>
  </r>
  <r>
    <s v="CUS9052"/>
    <x v="320"/>
    <x v="4"/>
    <x v="5"/>
    <x v="12"/>
    <s v="DES001"/>
    <x v="6"/>
    <n v="2.5"/>
    <n v="2"/>
    <x v="17"/>
    <n v="1.75"/>
    <x v="1"/>
    <x v="2"/>
    <x v="0"/>
  </r>
  <r>
    <s v="CUS9053"/>
    <x v="907"/>
    <x v="0"/>
    <x v="0"/>
    <x v="2"/>
    <s v="SPC001"/>
    <x v="1"/>
    <n v="4.75"/>
    <n v="1"/>
    <x v="12"/>
    <n v="1.6624999999999999"/>
    <x v="0"/>
    <x v="10"/>
    <x v="4"/>
  </r>
  <r>
    <s v="CUS9054"/>
    <x v="297"/>
    <x v="0"/>
    <x v="0"/>
    <x v="0"/>
    <s v="DES001"/>
    <x v="6"/>
    <n v="4.75"/>
    <n v="1"/>
    <x v="12"/>
    <n v="1.6624999999999999"/>
    <x v="0"/>
    <x v="7"/>
    <x v="0"/>
  </r>
  <r>
    <s v="CUS9055"/>
    <x v="168"/>
    <x v="0"/>
    <x v="7"/>
    <x v="11"/>
    <s v="DES001"/>
    <x v="0"/>
    <n v="3.1"/>
    <n v="2"/>
    <x v="1"/>
    <n v="2.17"/>
    <x v="2"/>
    <x v="11"/>
    <x v="1"/>
  </r>
  <r>
    <s v="CUS9056"/>
    <x v="700"/>
    <x v="2"/>
    <x v="5"/>
    <x v="15"/>
    <s v="SPC001"/>
    <x v="2"/>
    <n v="3"/>
    <n v="1"/>
    <x v="4"/>
    <n v="1.0499999999999998"/>
    <x v="2"/>
    <x v="11"/>
    <x v="6"/>
  </r>
  <r>
    <s v="CUS9057"/>
    <x v="1092"/>
    <x v="3"/>
    <x v="1"/>
    <x v="7"/>
    <s v="DES001"/>
    <x v="1"/>
    <n v="3"/>
    <n v="2"/>
    <x v="0"/>
    <n v="2.0999999999999996"/>
    <x v="2"/>
    <x v="5"/>
    <x v="3"/>
  </r>
  <r>
    <s v="CUS9058"/>
    <x v="622"/>
    <x v="0"/>
    <x v="0"/>
    <x v="2"/>
    <s v="SKT001"/>
    <x v="1"/>
    <n v="2.5"/>
    <n v="1"/>
    <x v="11"/>
    <n v="0.875"/>
    <x v="1"/>
    <x v="8"/>
    <x v="2"/>
  </r>
  <r>
    <s v="CUS9059"/>
    <x v="1018"/>
    <x v="0"/>
    <x v="0"/>
    <x v="2"/>
    <s v="SND001"/>
    <x v="2"/>
    <n v="3.1"/>
    <n v="1"/>
    <x v="9"/>
    <n v="1.085"/>
    <x v="2"/>
    <x v="6"/>
    <x v="0"/>
  </r>
  <r>
    <s v="CUS9060"/>
    <x v="454"/>
    <x v="1"/>
    <x v="2"/>
    <x v="4"/>
    <s v="TEA001"/>
    <x v="3"/>
    <n v="3.75"/>
    <n v="1"/>
    <x v="10"/>
    <n v="1.3125"/>
    <x v="0"/>
    <x v="2"/>
    <x v="4"/>
  </r>
  <r>
    <s v="CUS9061"/>
    <x v="527"/>
    <x v="4"/>
    <x v="5"/>
    <x v="13"/>
    <s v="COF001"/>
    <x v="1"/>
    <n v="3"/>
    <n v="2"/>
    <x v="0"/>
    <n v="2.0999999999999996"/>
    <x v="1"/>
    <x v="4"/>
    <x v="5"/>
  </r>
  <r>
    <s v="CUS9062"/>
    <x v="319"/>
    <x v="2"/>
    <x v="3"/>
    <x v="5"/>
    <s v="SND001"/>
    <x v="1"/>
    <n v="3.5"/>
    <n v="2"/>
    <x v="7"/>
    <n v="2.4499999999999997"/>
    <x v="2"/>
    <x v="10"/>
    <x v="3"/>
  </r>
  <r>
    <s v="CUS9063"/>
    <x v="888"/>
    <x v="0"/>
    <x v="7"/>
    <x v="11"/>
    <s v="COF001"/>
    <x v="6"/>
    <n v="2.2000000000000002"/>
    <n v="1"/>
    <x v="23"/>
    <n v="0.77"/>
    <x v="2"/>
    <x v="7"/>
    <x v="6"/>
  </r>
  <r>
    <s v="CUS9064"/>
    <x v="818"/>
    <x v="2"/>
    <x v="5"/>
    <x v="15"/>
    <s v="SPC001"/>
    <x v="1"/>
    <n v="2"/>
    <n v="1"/>
    <x v="3"/>
    <n v="0.7"/>
    <x v="2"/>
    <x v="3"/>
    <x v="5"/>
  </r>
  <r>
    <s v="CUS9065"/>
    <x v="784"/>
    <x v="0"/>
    <x v="0"/>
    <x v="2"/>
    <s v="SKT001"/>
    <x v="5"/>
    <n v="3.25"/>
    <n v="1"/>
    <x v="14"/>
    <n v="1.1375"/>
    <x v="2"/>
    <x v="7"/>
    <x v="2"/>
  </r>
  <r>
    <s v="CUS9066"/>
    <x v="674"/>
    <x v="0"/>
    <x v="7"/>
    <x v="11"/>
    <s v="SKT001"/>
    <x v="6"/>
    <n v="2"/>
    <n v="2"/>
    <x v="5"/>
    <n v="1.4"/>
    <x v="1"/>
    <x v="4"/>
    <x v="4"/>
  </r>
  <r>
    <s v="CUS9067"/>
    <x v="286"/>
    <x v="2"/>
    <x v="3"/>
    <x v="5"/>
    <s v="DES001"/>
    <x v="2"/>
    <n v="3.75"/>
    <n v="1"/>
    <x v="10"/>
    <n v="1.3125"/>
    <x v="1"/>
    <x v="8"/>
    <x v="3"/>
  </r>
  <r>
    <s v="CUS9068"/>
    <x v="366"/>
    <x v="2"/>
    <x v="5"/>
    <x v="8"/>
    <s v="SKT001"/>
    <x v="6"/>
    <n v="2.5"/>
    <n v="2"/>
    <x v="17"/>
    <n v="1.75"/>
    <x v="2"/>
    <x v="6"/>
    <x v="1"/>
  </r>
  <r>
    <s v="CUS9069"/>
    <x v="282"/>
    <x v="3"/>
    <x v="1"/>
    <x v="7"/>
    <s v="SKT001"/>
    <x v="2"/>
    <n v="3"/>
    <n v="2"/>
    <x v="0"/>
    <n v="2.0999999999999996"/>
    <x v="1"/>
    <x v="10"/>
    <x v="6"/>
  </r>
  <r>
    <s v="CUS9070"/>
    <x v="164"/>
    <x v="2"/>
    <x v="5"/>
    <x v="15"/>
    <s v="SPC001"/>
    <x v="0"/>
    <n v="4.25"/>
    <n v="2"/>
    <x v="21"/>
    <n v="2.9749999999999996"/>
    <x v="2"/>
    <x v="5"/>
    <x v="1"/>
  </r>
  <r>
    <s v="CUS9071"/>
    <x v="31"/>
    <x v="2"/>
    <x v="3"/>
    <x v="9"/>
    <s v="CLD001"/>
    <x v="5"/>
    <n v="0.8"/>
    <n v="2"/>
    <x v="26"/>
    <n v="0.55999999999999994"/>
    <x v="0"/>
    <x v="9"/>
    <x v="5"/>
  </r>
  <r>
    <s v="CUS9072"/>
    <x v="941"/>
    <x v="0"/>
    <x v="1"/>
    <x v="1"/>
    <s v="SKT001"/>
    <x v="3"/>
    <n v="2.5"/>
    <n v="2"/>
    <x v="17"/>
    <n v="1.75"/>
    <x v="0"/>
    <x v="10"/>
    <x v="0"/>
  </r>
  <r>
    <s v="CUS9073"/>
    <x v="1066"/>
    <x v="1"/>
    <x v="4"/>
    <x v="6"/>
    <s v="SPC001"/>
    <x v="2"/>
    <n v="3"/>
    <n v="2"/>
    <x v="0"/>
    <n v="2.0999999999999996"/>
    <x v="1"/>
    <x v="1"/>
    <x v="0"/>
  </r>
  <r>
    <s v="CUS9074"/>
    <x v="932"/>
    <x v="2"/>
    <x v="5"/>
    <x v="8"/>
    <s v="TEA001"/>
    <x v="2"/>
    <n v="2.5"/>
    <n v="1"/>
    <x v="11"/>
    <n v="0.875"/>
    <x v="1"/>
    <x v="9"/>
    <x v="1"/>
  </r>
  <r>
    <s v="CUS9075"/>
    <x v="586"/>
    <x v="1"/>
    <x v="4"/>
    <x v="14"/>
    <s v="DES001"/>
    <x v="1"/>
    <n v="3.75"/>
    <n v="2"/>
    <x v="16"/>
    <n v="2.625"/>
    <x v="0"/>
    <x v="10"/>
    <x v="3"/>
  </r>
  <r>
    <s v="CUS9076"/>
    <x v="209"/>
    <x v="0"/>
    <x v="0"/>
    <x v="0"/>
    <s v="SKT001"/>
    <x v="6"/>
    <n v="3"/>
    <n v="1"/>
    <x v="4"/>
    <n v="1.0499999999999998"/>
    <x v="0"/>
    <x v="4"/>
    <x v="4"/>
  </r>
  <r>
    <s v="CUS9077"/>
    <x v="560"/>
    <x v="4"/>
    <x v="6"/>
    <x v="10"/>
    <s v="SPC001"/>
    <x v="3"/>
    <n v="19.75"/>
    <n v="1"/>
    <x v="32"/>
    <n v="6.9124999999999996"/>
    <x v="0"/>
    <x v="0"/>
    <x v="6"/>
  </r>
  <r>
    <s v="CUS9078"/>
    <x v="358"/>
    <x v="3"/>
    <x v="1"/>
    <x v="7"/>
    <s v="CLD001"/>
    <x v="3"/>
    <n v="4"/>
    <n v="2"/>
    <x v="24"/>
    <n v="2.8"/>
    <x v="2"/>
    <x v="7"/>
    <x v="0"/>
  </r>
  <r>
    <s v="CUS9079"/>
    <x v="869"/>
    <x v="1"/>
    <x v="4"/>
    <x v="14"/>
    <s v="DES001"/>
    <x v="5"/>
    <n v="7.6"/>
    <n v="1"/>
    <x v="42"/>
    <n v="2.6599999999999997"/>
    <x v="2"/>
    <x v="8"/>
    <x v="0"/>
  </r>
  <r>
    <s v="CUS9080"/>
    <x v="580"/>
    <x v="2"/>
    <x v="5"/>
    <x v="15"/>
    <s v="SKT001"/>
    <x v="5"/>
    <n v="2.5"/>
    <n v="2"/>
    <x v="17"/>
    <n v="1.75"/>
    <x v="0"/>
    <x v="5"/>
    <x v="4"/>
  </r>
  <r>
    <s v="CUS9081"/>
    <x v="835"/>
    <x v="2"/>
    <x v="5"/>
    <x v="8"/>
    <s v="SKT001"/>
    <x v="2"/>
    <n v="3.5"/>
    <n v="3"/>
    <x v="55"/>
    <n v="3.6749999999999998"/>
    <x v="1"/>
    <x v="11"/>
    <x v="4"/>
  </r>
  <r>
    <s v="CUS9082"/>
    <x v="1021"/>
    <x v="1"/>
    <x v="2"/>
    <x v="4"/>
    <s v="DES001"/>
    <x v="5"/>
    <n v="2"/>
    <n v="2"/>
    <x v="5"/>
    <n v="1.4"/>
    <x v="2"/>
    <x v="7"/>
    <x v="1"/>
  </r>
  <r>
    <s v="CUS9083"/>
    <x v="794"/>
    <x v="0"/>
    <x v="7"/>
    <x v="11"/>
    <s v="SND001"/>
    <x v="1"/>
    <n v="2.5"/>
    <n v="2"/>
    <x v="17"/>
    <n v="1.75"/>
    <x v="0"/>
    <x v="7"/>
    <x v="3"/>
  </r>
  <r>
    <s v="CUS9084"/>
    <x v="292"/>
    <x v="1"/>
    <x v="2"/>
    <x v="3"/>
    <s v="SPC001"/>
    <x v="0"/>
    <n v="4.25"/>
    <n v="2"/>
    <x v="21"/>
    <n v="2.9749999999999996"/>
    <x v="1"/>
    <x v="7"/>
    <x v="0"/>
  </r>
  <r>
    <s v="CUS9085"/>
    <x v="274"/>
    <x v="0"/>
    <x v="0"/>
    <x v="0"/>
    <s v="CLD001"/>
    <x v="0"/>
    <n v="0.8"/>
    <n v="1"/>
    <x v="28"/>
    <n v="0.27999999999999997"/>
    <x v="0"/>
    <x v="9"/>
    <x v="3"/>
  </r>
  <r>
    <s v="CUS9086"/>
    <x v="638"/>
    <x v="0"/>
    <x v="1"/>
    <x v="1"/>
    <s v="SND001"/>
    <x v="3"/>
    <n v="3.5"/>
    <n v="1"/>
    <x v="15"/>
    <n v="1.2249999999999999"/>
    <x v="0"/>
    <x v="4"/>
    <x v="1"/>
  </r>
  <r>
    <s v="CUS9087"/>
    <x v="487"/>
    <x v="1"/>
    <x v="2"/>
    <x v="3"/>
    <s v="SND001"/>
    <x v="4"/>
    <n v="3"/>
    <n v="1"/>
    <x v="4"/>
    <n v="1.0499999999999998"/>
    <x v="2"/>
    <x v="5"/>
    <x v="5"/>
  </r>
  <r>
    <s v="CUS9088"/>
    <x v="1050"/>
    <x v="2"/>
    <x v="5"/>
    <x v="15"/>
    <s v="COF001"/>
    <x v="2"/>
    <n v="4.5"/>
    <n v="1"/>
    <x v="18"/>
    <n v="1.575"/>
    <x v="2"/>
    <x v="0"/>
    <x v="5"/>
  </r>
  <r>
    <s v="CUS9089"/>
    <x v="942"/>
    <x v="2"/>
    <x v="3"/>
    <x v="9"/>
    <s v="CLD001"/>
    <x v="2"/>
    <n v="3"/>
    <n v="1"/>
    <x v="4"/>
    <n v="1.0499999999999998"/>
    <x v="0"/>
    <x v="2"/>
    <x v="3"/>
  </r>
  <r>
    <s v="CUS9090"/>
    <x v="97"/>
    <x v="2"/>
    <x v="5"/>
    <x v="15"/>
    <s v="CLD001"/>
    <x v="5"/>
    <n v="2.5"/>
    <n v="1"/>
    <x v="11"/>
    <n v="0.875"/>
    <x v="2"/>
    <x v="1"/>
    <x v="3"/>
  </r>
  <r>
    <s v="CUS9091"/>
    <x v="343"/>
    <x v="2"/>
    <x v="5"/>
    <x v="8"/>
    <s v="SPC001"/>
    <x v="5"/>
    <n v="3.25"/>
    <n v="1"/>
    <x v="14"/>
    <n v="1.1375"/>
    <x v="1"/>
    <x v="3"/>
    <x v="5"/>
  </r>
  <r>
    <s v="CUS9092"/>
    <x v="49"/>
    <x v="2"/>
    <x v="3"/>
    <x v="9"/>
    <s v="SKT001"/>
    <x v="4"/>
    <n v="4.5"/>
    <n v="2"/>
    <x v="2"/>
    <n v="3.15"/>
    <x v="1"/>
    <x v="4"/>
    <x v="0"/>
  </r>
  <r>
    <s v="CUS9093"/>
    <x v="1029"/>
    <x v="0"/>
    <x v="1"/>
    <x v="1"/>
    <s v="DES001"/>
    <x v="5"/>
    <n v="4.25"/>
    <n v="2"/>
    <x v="21"/>
    <n v="2.9749999999999996"/>
    <x v="1"/>
    <x v="3"/>
    <x v="3"/>
  </r>
  <r>
    <s v="CUS9094"/>
    <x v="1029"/>
    <x v="2"/>
    <x v="3"/>
    <x v="9"/>
    <s v="SKT001"/>
    <x v="6"/>
    <n v="0.8"/>
    <n v="1"/>
    <x v="28"/>
    <n v="0.27999999999999997"/>
    <x v="1"/>
    <x v="3"/>
    <x v="3"/>
  </r>
  <r>
    <s v="CUS9095"/>
    <x v="866"/>
    <x v="1"/>
    <x v="4"/>
    <x v="14"/>
    <s v="CLD001"/>
    <x v="5"/>
    <n v="8.9499999999999993"/>
    <n v="1"/>
    <x v="27"/>
    <n v="3.1324999999999994"/>
    <x v="1"/>
    <x v="0"/>
    <x v="3"/>
  </r>
  <r>
    <s v="CUS9096"/>
    <x v="1024"/>
    <x v="1"/>
    <x v="4"/>
    <x v="14"/>
    <s v="SKT001"/>
    <x v="0"/>
    <n v="2"/>
    <n v="2"/>
    <x v="5"/>
    <n v="1.4"/>
    <x v="1"/>
    <x v="8"/>
    <x v="4"/>
  </r>
  <r>
    <s v="CUS9097"/>
    <x v="926"/>
    <x v="1"/>
    <x v="2"/>
    <x v="4"/>
    <s v="SND001"/>
    <x v="2"/>
    <n v="3.25"/>
    <n v="1"/>
    <x v="14"/>
    <n v="1.1375"/>
    <x v="2"/>
    <x v="0"/>
    <x v="6"/>
  </r>
  <r>
    <s v="CUS9098"/>
    <x v="379"/>
    <x v="3"/>
    <x v="1"/>
    <x v="7"/>
    <s v="COF001"/>
    <x v="6"/>
    <n v="3"/>
    <n v="1"/>
    <x v="4"/>
    <n v="1.0499999999999998"/>
    <x v="2"/>
    <x v="2"/>
    <x v="1"/>
  </r>
  <r>
    <s v="CUS9099"/>
    <x v="887"/>
    <x v="1"/>
    <x v="4"/>
    <x v="14"/>
    <s v="DES001"/>
    <x v="6"/>
    <n v="2.5"/>
    <n v="2"/>
    <x v="17"/>
    <n v="1.75"/>
    <x v="2"/>
    <x v="11"/>
    <x v="6"/>
  </r>
  <r>
    <s v="CUS9100"/>
    <x v="590"/>
    <x v="0"/>
    <x v="7"/>
    <x v="11"/>
    <s v="DES001"/>
    <x v="6"/>
    <n v="3.25"/>
    <n v="1"/>
    <x v="14"/>
    <n v="1.1375"/>
    <x v="2"/>
    <x v="4"/>
    <x v="2"/>
  </r>
  <r>
    <s v="CUS9101"/>
    <x v="174"/>
    <x v="2"/>
    <x v="3"/>
    <x v="9"/>
    <s v="SKT001"/>
    <x v="1"/>
    <n v="2.5"/>
    <n v="1"/>
    <x v="11"/>
    <n v="0.875"/>
    <x v="1"/>
    <x v="10"/>
    <x v="1"/>
  </r>
  <r>
    <s v="CUS9102"/>
    <x v="322"/>
    <x v="4"/>
    <x v="5"/>
    <x v="13"/>
    <s v="SND001"/>
    <x v="6"/>
    <n v="8.9499999999999993"/>
    <n v="1"/>
    <x v="27"/>
    <n v="3.1324999999999994"/>
    <x v="0"/>
    <x v="10"/>
    <x v="4"/>
  </r>
  <r>
    <s v="CUS9103"/>
    <x v="584"/>
    <x v="0"/>
    <x v="1"/>
    <x v="1"/>
    <s v="SKT001"/>
    <x v="4"/>
    <n v="3"/>
    <n v="2"/>
    <x v="0"/>
    <n v="2.0999999999999996"/>
    <x v="0"/>
    <x v="0"/>
    <x v="4"/>
  </r>
  <r>
    <s v="CUS9104"/>
    <x v="104"/>
    <x v="2"/>
    <x v="5"/>
    <x v="15"/>
    <s v="TEA001"/>
    <x v="6"/>
    <n v="3"/>
    <n v="2"/>
    <x v="0"/>
    <n v="2.0999999999999996"/>
    <x v="1"/>
    <x v="6"/>
    <x v="0"/>
  </r>
  <r>
    <s v="CUS9105"/>
    <x v="108"/>
    <x v="1"/>
    <x v="4"/>
    <x v="6"/>
    <s v="TEA001"/>
    <x v="3"/>
    <n v="4.25"/>
    <n v="2"/>
    <x v="21"/>
    <n v="2.9749999999999996"/>
    <x v="1"/>
    <x v="1"/>
    <x v="1"/>
  </r>
  <r>
    <s v="CUS9106"/>
    <x v="499"/>
    <x v="0"/>
    <x v="0"/>
    <x v="2"/>
    <s v="SND001"/>
    <x v="2"/>
    <n v="0.8"/>
    <n v="1"/>
    <x v="28"/>
    <n v="0.27999999999999997"/>
    <x v="0"/>
    <x v="3"/>
    <x v="5"/>
  </r>
  <r>
    <s v="CUS9107"/>
    <x v="270"/>
    <x v="2"/>
    <x v="3"/>
    <x v="9"/>
    <s v="SKT001"/>
    <x v="4"/>
    <n v="2.5"/>
    <n v="2"/>
    <x v="17"/>
    <n v="1.75"/>
    <x v="0"/>
    <x v="9"/>
    <x v="4"/>
  </r>
  <r>
    <s v="CUS9108"/>
    <x v="71"/>
    <x v="2"/>
    <x v="3"/>
    <x v="9"/>
    <s v="SND001"/>
    <x v="6"/>
    <n v="14"/>
    <n v="1"/>
    <x v="43"/>
    <n v="4.8999999999999995"/>
    <x v="2"/>
    <x v="5"/>
    <x v="2"/>
  </r>
  <r>
    <s v="CUS9109"/>
    <x v="837"/>
    <x v="1"/>
    <x v="4"/>
    <x v="6"/>
    <s v="DES001"/>
    <x v="3"/>
    <n v="3.5"/>
    <n v="1"/>
    <x v="15"/>
    <n v="1.2249999999999999"/>
    <x v="0"/>
    <x v="8"/>
    <x v="0"/>
  </r>
  <r>
    <s v="CUS9110"/>
    <x v="890"/>
    <x v="0"/>
    <x v="1"/>
    <x v="1"/>
    <s v="SKT001"/>
    <x v="4"/>
    <n v="4.25"/>
    <n v="2"/>
    <x v="21"/>
    <n v="2.9749999999999996"/>
    <x v="2"/>
    <x v="4"/>
    <x v="4"/>
  </r>
  <r>
    <s v="CUS9111"/>
    <x v="502"/>
    <x v="1"/>
    <x v="4"/>
    <x v="6"/>
    <s v="SND001"/>
    <x v="3"/>
    <n v="0.8"/>
    <n v="2"/>
    <x v="26"/>
    <n v="0.55999999999999994"/>
    <x v="2"/>
    <x v="11"/>
    <x v="1"/>
  </r>
  <r>
    <s v="CUS9112"/>
    <x v="283"/>
    <x v="2"/>
    <x v="5"/>
    <x v="8"/>
    <s v="TEA001"/>
    <x v="4"/>
    <n v="2.5"/>
    <n v="1"/>
    <x v="11"/>
    <n v="0.875"/>
    <x v="0"/>
    <x v="4"/>
    <x v="3"/>
  </r>
  <r>
    <s v="CUS9113"/>
    <x v="593"/>
    <x v="2"/>
    <x v="3"/>
    <x v="9"/>
    <s v="CLD001"/>
    <x v="6"/>
    <n v="3.1"/>
    <n v="1"/>
    <x v="9"/>
    <n v="1.085"/>
    <x v="1"/>
    <x v="8"/>
    <x v="4"/>
  </r>
  <r>
    <s v="CUS9114"/>
    <x v="720"/>
    <x v="3"/>
    <x v="8"/>
    <x v="16"/>
    <s v="SKT001"/>
    <x v="3"/>
    <n v="2.5"/>
    <n v="1"/>
    <x v="11"/>
    <n v="0.875"/>
    <x v="1"/>
    <x v="9"/>
    <x v="6"/>
  </r>
  <r>
    <s v="CUS9115"/>
    <x v="527"/>
    <x v="3"/>
    <x v="1"/>
    <x v="7"/>
    <s v="SPC001"/>
    <x v="2"/>
    <n v="2.5"/>
    <n v="1"/>
    <x v="11"/>
    <n v="0.875"/>
    <x v="1"/>
    <x v="4"/>
    <x v="5"/>
  </r>
  <r>
    <s v="CUS9116"/>
    <x v="248"/>
    <x v="1"/>
    <x v="2"/>
    <x v="4"/>
    <s v="SPC001"/>
    <x v="2"/>
    <n v="2.2000000000000002"/>
    <n v="2"/>
    <x v="19"/>
    <n v="1.54"/>
    <x v="2"/>
    <x v="9"/>
    <x v="2"/>
  </r>
  <r>
    <s v="CUS9117"/>
    <x v="1027"/>
    <x v="3"/>
    <x v="1"/>
    <x v="7"/>
    <s v="TEA001"/>
    <x v="3"/>
    <n v="2.5499999999999998"/>
    <n v="2"/>
    <x v="13"/>
    <n v="1.7849999999999997"/>
    <x v="2"/>
    <x v="2"/>
    <x v="1"/>
  </r>
  <r>
    <s v="CUS9118"/>
    <x v="656"/>
    <x v="0"/>
    <x v="1"/>
    <x v="1"/>
    <s v="SKT001"/>
    <x v="6"/>
    <n v="3.25"/>
    <n v="1"/>
    <x v="14"/>
    <n v="1.1375"/>
    <x v="0"/>
    <x v="0"/>
    <x v="3"/>
  </r>
  <r>
    <s v="CUS9119"/>
    <x v="708"/>
    <x v="1"/>
    <x v="2"/>
    <x v="4"/>
    <s v="SPC001"/>
    <x v="3"/>
    <n v="10"/>
    <n v="1"/>
    <x v="35"/>
    <n v="3.5"/>
    <x v="2"/>
    <x v="11"/>
    <x v="4"/>
  </r>
  <r>
    <s v="CUS9120"/>
    <x v="367"/>
    <x v="0"/>
    <x v="0"/>
    <x v="0"/>
    <s v="SND001"/>
    <x v="3"/>
    <n v="4.5"/>
    <n v="2"/>
    <x v="2"/>
    <n v="3.15"/>
    <x v="0"/>
    <x v="7"/>
    <x v="1"/>
  </r>
  <r>
    <s v="CUS9121"/>
    <x v="501"/>
    <x v="1"/>
    <x v="4"/>
    <x v="14"/>
    <s v="SKT001"/>
    <x v="5"/>
    <n v="4.25"/>
    <n v="1"/>
    <x v="6"/>
    <n v="1.4874999999999998"/>
    <x v="1"/>
    <x v="1"/>
    <x v="5"/>
  </r>
  <r>
    <s v="CUS9122"/>
    <x v="413"/>
    <x v="2"/>
    <x v="5"/>
    <x v="15"/>
    <s v="CLD001"/>
    <x v="5"/>
    <n v="0.8"/>
    <n v="1"/>
    <x v="28"/>
    <n v="0.27999999999999997"/>
    <x v="1"/>
    <x v="9"/>
    <x v="2"/>
  </r>
  <r>
    <s v="CUS9123"/>
    <x v="985"/>
    <x v="1"/>
    <x v="4"/>
    <x v="6"/>
    <s v="CLD001"/>
    <x v="6"/>
    <n v="3.75"/>
    <n v="1"/>
    <x v="10"/>
    <n v="1.3125"/>
    <x v="1"/>
    <x v="7"/>
    <x v="2"/>
  </r>
  <r>
    <s v="CUS9124"/>
    <x v="1054"/>
    <x v="1"/>
    <x v="2"/>
    <x v="4"/>
    <s v="CLD001"/>
    <x v="4"/>
    <n v="0.8"/>
    <n v="1"/>
    <x v="28"/>
    <n v="0.27999999999999997"/>
    <x v="1"/>
    <x v="9"/>
    <x v="0"/>
  </r>
  <r>
    <s v="CUS9125"/>
    <x v="333"/>
    <x v="2"/>
    <x v="3"/>
    <x v="5"/>
    <s v="DES001"/>
    <x v="6"/>
    <n v="2.5"/>
    <n v="2"/>
    <x v="17"/>
    <n v="1.75"/>
    <x v="2"/>
    <x v="9"/>
    <x v="2"/>
  </r>
  <r>
    <s v="CUS9126"/>
    <x v="237"/>
    <x v="1"/>
    <x v="4"/>
    <x v="14"/>
    <s v="SND001"/>
    <x v="0"/>
    <n v="8.9499999999999993"/>
    <n v="1"/>
    <x v="27"/>
    <n v="3.1324999999999994"/>
    <x v="2"/>
    <x v="8"/>
    <x v="3"/>
  </r>
  <r>
    <s v="CUS9127"/>
    <x v="483"/>
    <x v="3"/>
    <x v="1"/>
    <x v="7"/>
    <s v="COF001"/>
    <x v="2"/>
    <n v="14"/>
    <n v="1"/>
    <x v="43"/>
    <n v="4.8999999999999995"/>
    <x v="1"/>
    <x v="5"/>
    <x v="0"/>
  </r>
  <r>
    <s v="CUS9128"/>
    <x v="49"/>
    <x v="3"/>
    <x v="8"/>
    <x v="16"/>
    <s v="TEA001"/>
    <x v="0"/>
    <n v="3"/>
    <n v="2"/>
    <x v="0"/>
    <n v="2.0999999999999996"/>
    <x v="1"/>
    <x v="4"/>
    <x v="0"/>
  </r>
  <r>
    <s v="CUS9129"/>
    <x v="51"/>
    <x v="1"/>
    <x v="2"/>
    <x v="4"/>
    <s v="SPC001"/>
    <x v="4"/>
    <n v="2.5"/>
    <n v="2"/>
    <x v="17"/>
    <n v="1.75"/>
    <x v="1"/>
    <x v="11"/>
    <x v="0"/>
  </r>
  <r>
    <s v="CUS9130"/>
    <x v="84"/>
    <x v="3"/>
    <x v="1"/>
    <x v="7"/>
    <s v="CLD001"/>
    <x v="1"/>
    <n v="2.5"/>
    <n v="2"/>
    <x v="17"/>
    <n v="1.75"/>
    <x v="0"/>
    <x v="5"/>
    <x v="4"/>
  </r>
  <r>
    <s v="CUS9131"/>
    <x v="231"/>
    <x v="4"/>
    <x v="5"/>
    <x v="13"/>
    <s v="SPC001"/>
    <x v="5"/>
    <n v="3"/>
    <n v="1"/>
    <x v="4"/>
    <n v="1.0499999999999998"/>
    <x v="0"/>
    <x v="11"/>
    <x v="4"/>
  </r>
  <r>
    <s v="CUS9132"/>
    <x v="522"/>
    <x v="2"/>
    <x v="3"/>
    <x v="9"/>
    <s v="SND001"/>
    <x v="1"/>
    <n v="2.5"/>
    <n v="1"/>
    <x v="11"/>
    <n v="0.875"/>
    <x v="1"/>
    <x v="6"/>
    <x v="1"/>
  </r>
  <r>
    <s v="CUS9133"/>
    <x v="700"/>
    <x v="4"/>
    <x v="5"/>
    <x v="13"/>
    <s v="COF001"/>
    <x v="2"/>
    <n v="2.5"/>
    <n v="1"/>
    <x v="11"/>
    <n v="0.875"/>
    <x v="2"/>
    <x v="11"/>
    <x v="6"/>
  </r>
  <r>
    <s v="CUS9134"/>
    <x v="1038"/>
    <x v="0"/>
    <x v="0"/>
    <x v="2"/>
    <s v="COF001"/>
    <x v="3"/>
    <n v="3"/>
    <n v="2"/>
    <x v="0"/>
    <n v="2.0999999999999996"/>
    <x v="2"/>
    <x v="7"/>
    <x v="1"/>
  </r>
  <r>
    <s v="CUS9135"/>
    <x v="388"/>
    <x v="1"/>
    <x v="4"/>
    <x v="6"/>
    <s v="SKT001"/>
    <x v="3"/>
    <n v="3"/>
    <n v="1"/>
    <x v="4"/>
    <n v="1.0499999999999998"/>
    <x v="1"/>
    <x v="2"/>
    <x v="6"/>
  </r>
  <r>
    <s v="CUS9136"/>
    <x v="26"/>
    <x v="2"/>
    <x v="5"/>
    <x v="8"/>
    <s v="SKT001"/>
    <x v="3"/>
    <n v="2"/>
    <n v="1"/>
    <x v="3"/>
    <n v="0.7"/>
    <x v="2"/>
    <x v="1"/>
    <x v="4"/>
  </r>
  <r>
    <s v="CUS9137"/>
    <x v="377"/>
    <x v="0"/>
    <x v="1"/>
    <x v="1"/>
    <s v="TEA001"/>
    <x v="6"/>
    <n v="3.1"/>
    <n v="1"/>
    <x v="9"/>
    <n v="1.085"/>
    <x v="2"/>
    <x v="6"/>
    <x v="4"/>
  </r>
  <r>
    <s v="CUS9138"/>
    <x v="37"/>
    <x v="3"/>
    <x v="1"/>
    <x v="7"/>
    <s v="SND001"/>
    <x v="5"/>
    <n v="3"/>
    <n v="2"/>
    <x v="0"/>
    <n v="2.0999999999999996"/>
    <x v="1"/>
    <x v="1"/>
    <x v="2"/>
  </r>
  <r>
    <s v="CUS9139"/>
    <x v="873"/>
    <x v="4"/>
    <x v="5"/>
    <x v="13"/>
    <s v="COF001"/>
    <x v="6"/>
    <n v="3.75"/>
    <n v="1"/>
    <x v="10"/>
    <n v="1.3125"/>
    <x v="0"/>
    <x v="1"/>
    <x v="2"/>
  </r>
  <r>
    <s v="CUS9140"/>
    <x v="48"/>
    <x v="1"/>
    <x v="2"/>
    <x v="4"/>
    <s v="SND001"/>
    <x v="2"/>
    <n v="2.5499999999999998"/>
    <n v="2"/>
    <x v="13"/>
    <n v="1.7849999999999997"/>
    <x v="2"/>
    <x v="11"/>
    <x v="1"/>
  </r>
  <r>
    <s v="CUS9141"/>
    <x v="531"/>
    <x v="2"/>
    <x v="5"/>
    <x v="8"/>
    <s v="COF001"/>
    <x v="3"/>
    <n v="3.5"/>
    <n v="2"/>
    <x v="7"/>
    <n v="2.4499999999999997"/>
    <x v="0"/>
    <x v="5"/>
    <x v="6"/>
  </r>
  <r>
    <s v="CUS9142"/>
    <x v="952"/>
    <x v="2"/>
    <x v="5"/>
    <x v="15"/>
    <s v="SKT001"/>
    <x v="1"/>
    <n v="3.1"/>
    <n v="1"/>
    <x v="9"/>
    <n v="1.085"/>
    <x v="1"/>
    <x v="0"/>
    <x v="4"/>
  </r>
  <r>
    <s v="CUS9143"/>
    <x v="220"/>
    <x v="0"/>
    <x v="0"/>
    <x v="2"/>
    <s v="SKT001"/>
    <x v="4"/>
    <n v="3.25"/>
    <n v="1"/>
    <x v="14"/>
    <n v="1.1375"/>
    <x v="0"/>
    <x v="0"/>
    <x v="2"/>
  </r>
  <r>
    <s v="CUS9144"/>
    <x v="212"/>
    <x v="2"/>
    <x v="5"/>
    <x v="15"/>
    <s v="CLD001"/>
    <x v="4"/>
    <n v="2.2000000000000002"/>
    <n v="2"/>
    <x v="19"/>
    <n v="1.54"/>
    <x v="0"/>
    <x v="8"/>
    <x v="1"/>
  </r>
  <r>
    <s v="CUS9145"/>
    <x v="166"/>
    <x v="3"/>
    <x v="8"/>
    <x v="16"/>
    <s v="SPC001"/>
    <x v="5"/>
    <n v="3.75"/>
    <n v="2"/>
    <x v="16"/>
    <n v="2.625"/>
    <x v="0"/>
    <x v="8"/>
    <x v="3"/>
  </r>
  <r>
    <s v="CUS9146"/>
    <x v="682"/>
    <x v="1"/>
    <x v="4"/>
    <x v="14"/>
    <s v="SND001"/>
    <x v="2"/>
    <n v="0.8"/>
    <n v="2"/>
    <x v="26"/>
    <n v="0.55999999999999994"/>
    <x v="2"/>
    <x v="8"/>
    <x v="4"/>
  </r>
  <r>
    <s v="CUS9147"/>
    <x v="232"/>
    <x v="2"/>
    <x v="3"/>
    <x v="5"/>
    <s v="SND001"/>
    <x v="6"/>
    <n v="3.25"/>
    <n v="1"/>
    <x v="14"/>
    <n v="1.1375"/>
    <x v="0"/>
    <x v="5"/>
    <x v="2"/>
  </r>
  <r>
    <s v="CUS9148"/>
    <x v="80"/>
    <x v="2"/>
    <x v="5"/>
    <x v="15"/>
    <s v="CLD001"/>
    <x v="5"/>
    <n v="2.2000000000000002"/>
    <n v="2"/>
    <x v="19"/>
    <n v="1.54"/>
    <x v="0"/>
    <x v="1"/>
    <x v="5"/>
  </r>
  <r>
    <s v="CUS9149"/>
    <x v="899"/>
    <x v="0"/>
    <x v="1"/>
    <x v="1"/>
    <s v="SND001"/>
    <x v="4"/>
    <n v="4"/>
    <n v="1"/>
    <x v="5"/>
    <n v="1.4"/>
    <x v="1"/>
    <x v="4"/>
    <x v="6"/>
  </r>
  <r>
    <s v="CUS9150"/>
    <x v="738"/>
    <x v="0"/>
    <x v="0"/>
    <x v="0"/>
    <s v="SND001"/>
    <x v="5"/>
    <n v="2.5"/>
    <n v="2"/>
    <x v="17"/>
    <n v="1.75"/>
    <x v="2"/>
    <x v="0"/>
    <x v="0"/>
  </r>
  <r>
    <s v="CUS9151"/>
    <x v="664"/>
    <x v="2"/>
    <x v="3"/>
    <x v="9"/>
    <s v="DES001"/>
    <x v="3"/>
    <n v="3"/>
    <n v="1"/>
    <x v="4"/>
    <n v="1.0499999999999998"/>
    <x v="1"/>
    <x v="10"/>
    <x v="1"/>
  </r>
  <r>
    <s v="CUS9152"/>
    <x v="1053"/>
    <x v="4"/>
    <x v="5"/>
    <x v="13"/>
    <s v="TEA001"/>
    <x v="6"/>
    <n v="3"/>
    <n v="1"/>
    <x v="4"/>
    <n v="1.0499999999999998"/>
    <x v="2"/>
    <x v="1"/>
    <x v="3"/>
  </r>
  <r>
    <s v="CUS9153"/>
    <x v="937"/>
    <x v="0"/>
    <x v="0"/>
    <x v="2"/>
    <s v="SPC001"/>
    <x v="6"/>
    <n v="2.5"/>
    <n v="1"/>
    <x v="11"/>
    <n v="0.875"/>
    <x v="2"/>
    <x v="2"/>
    <x v="0"/>
  </r>
  <r>
    <s v="CUS9154"/>
    <x v="223"/>
    <x v="3"/>
    <x v="8"/>
    <x v="16"/>
    <s v="SPC001"/>
    <x v="5"/>
    <n v="3.5"/>
    <n v="1"/>
    <x v="15"/>
    <n v="1.2249999999999999"/>
    <x v="1"/>
    <x v="9"/>
    <x v="0"/>
  </r>
  <r>
    <s v="CUS9155"/>
    <x v="77"/>
    <x v="0"/>
    <x v="1"/>
    <x v="1"/>
    <s v="CLD001"/>
    <x v="2"/>
    <n v="3.75"/>
    <n v="2"/>
    <x v="16"/>
    <n v="2.625"/>
    <x v="1"/>
    <x v="8"/>
    <x v="0"/>
  </r>
  <r>
    <s v="CUS9156"/>
    <x v="971"/>
    <x v="4"/>
    <x v="5"/>
    <x v="12"/>
    <s v="DES001"/>
    <x v="5"/>
    <n v="0.8"/>
    <n v="1"/>
    <x v="28"/>
    <n v="0.27999999999999997"/>
    <x v="1"/>
    <x v="2"/>
    <x v="0"/>
  </r>
  <r>
    <s v="CUS9157"/>
    <x v="988"/>
    <x v="4"/>
    <x v="5"/>
    <x v="12"/>
    <s v="SND001"/>
    <x v="5"/>
    <n v="2"/>
    <n v="1"/>
    <x v="3"/>
    <n v="0.7"/>
    <x v="0"/>
    <x v="7"/>
    <x v="2"/>
  </r>
  <r>
    <s v="CUS9158"/>
    <x v="348"/>
    <x v="3"/>
    <x v="1"/>
    <x v="7"/>
    <s v="DES001"/>
    <x v="2"/>
    <n v="3.5"/>
    <n v="1"/>
    <x v="15"/>
    <n v="1.2249999999999999"/>
    <x v="0"/>
    <x v="2"/>
    <x v="6"/>
  </r>
  <r>
    <s v="CUS9159"/>
    <x v="277"/>
    <x v="2"/>
    <x v="5"/>
    <x v="8"/>
    <s v="SPC001"/>
    <x v="4"/>
    <n v="3.5"/>
    <n v="2"/>
    <x v="7"/>
    <n v="2.4499999999999997"/>
    <x v="2"/>
    <x v="11"/>
    <x v="4"/>
  </r>
  <r>
    <s v="CUS9160"/>
    <x v="917"/>
    <x v="1"/>
    <x v="4"/>
    <x v="14"/>
    <s v="DES001"/>
    <x v="3"/>
    <n v="2.5499999999999998"/>
    <n v="1"/>
    <x v="8"/>
    <n v="0.89249999999999985"/>
    <x v="0"/>
    <x v="6"/>
    <x v="5"/>
  </r>
  <r>
    <s v="CUS9161"/>
    <x v="705"/>
    <x v="0"/>
    <x v="0"/>
    <x v="2"/>
    <s v="SKT001"/>
    <x v="5"/>
    <n v="3.25"/>
    <n v="1"/>
    <x v="14"/>
    <n v="1.1375"/>
    <x v="1"/>
    <x v="0"/>
    <x v="5"/>
  </r>
  <r>
    <s v="CUS9162"/>
    <x v="576"/>
    <x v="2"/>
    <x v="3"/>
    <x v="9"/>
    <s v="SND001"/>
    <x v="4"/>
    <n v="3.1"/>
    <n v="1"/>
    <x v="9"/>
    <n v="1.085"/>
    <x v="0"/>
    <x v="7"/>
    <x v="1"/>
  </r>
  <r>
    <s v="CUS9163"/>
    <x v="947"/>
    <x v="4"/>
    <x v="5"/>
    <x v="13"/>
    <s v="SND001"/>
    <x v="3"/>
    <n v="3.25"/>
    <n v="1"/>
    <x v="14"/>
    <n v="1.1375"/>
    <x v="2"/>
    <x v="8"/>
    <x v="3"/>
  </r>
  <r>
    <s v="CUS9164"/>
    <x v="998"/>
    <x v="1"/>
    <x v="4"/>
    <x v="14"/>
    <s v="SKT001"/>
    <x v="4"/>
    <n v="2.4500000000000002"/>
    <n v="1"/>
    <x v="20"/>
    <n v="0.85750000000000004"/>
    <x v="2"/>
    <x v="7"/>
    <x v="1"/>
  </r>
  <r>
    <s v="CUS9165"/>
    <x v="563"/>
    <x v="4"/>
    <x v="6"/>
    <x v="10"/>
    <s v="COF001"/>
    <x v="6"/>
    <n v="3"/>
    <n v="2"/>
    <x v="0"/>
    <n v="2.0999999999999996"/>
    <x v="0"/>
    <x v="1"/>
    <x v="1"/>
  </r>
  <r>
    <s v="CUS9166"/>
    <x v="1062"/>
    <x v="0"/>
    <x v="1"/>
    <x v="1"/>
    <s v="CLD001"/>
    <x v="1"/>
    <n v="3"/>
    <n v="2"/>
    <x v="0"/>
    <n v="2.0999999999999996"/>
    <x v="2"/>
    <x v="8"/>
    <x v="3"/>
  </r>
  <r>
    <s v="CUS9167"/>
    <x v="998"/>
    <x v="1"/>
    <x v="4"/>
    <x v="6"/>
    <s v="SKT001"/>
    <x v="2"/>
    <n v="0.8"/>
    <n v="2"/>
    <x v="26"/>
    <n v="0.55999999999999994"/>
    <x v="2"/>
    <x v="7"/>
    <x v="1"/>
  </r>
  <r>
    <s v="CUS9168"/>
    <x v="1061"/>
    <x v="1"/>
    <x v="2"/>
    <x v="3"/>
    <s v="COF001"/>
    <x v="2"/>
    <n v="2.5"/>
    <n v="3"/>
    <x v="16"/>
    <n v="2.625"/>
    <x v="0"/>
    <x v="3"/>
    <x v="4"/>
  </r>
  <r>
    <s v="CUS9169"/>
    <x v="884"/>
    <x v="2"/>
    <x v="3"/>
    <x v="9"/>
    <s v="CLD001"/>
    <x v="1"/>
    <n v="3.75"/>
    <n v="2"/>
    <x v="16"/>
    <n v="2.625"/>
    <x v="2"/>
    <x v="5"/>
    <x v="4"/>
  </r>
  <r>
    <s v="CUS9170"/>
    <x v="628"/>
    <x v="0"/>
    <x v="1"/>
    <x v="1"/>
    <s v="CLD001"/>
    <x v="0"/>
    <n v="0.8"/>
    <n v="2"/>
    <x v="26"/>
    <n v="0.55999999999999994"/>
    <x v="2"/>
    <x v="9"/>
    <x v="5"/>
  </r>
  <r>
    <s v="CUS9171"/>
    <x v="810"/>
    <x v="2"/>
    <x v="5"/>
    <x v="8"/>
    <s v="SND001"/>
    <x v="2"/>
    <n v="3.75"/>
    <n v="1"/>
    <x v="10"/>
    <n v="1.3125"/>
    <x v="1"/>
    <x v="7"/>
    <x v="5"/>
  </r>
  <r>
    <s v="CUS9172"/>
    <x v="205"/>
    <x v="2"/>
    <x v="3"/>
    <x v="5"/>
    <s v="DES001"/>
    <x v="5"/>
    <n v="3"/>
    <n v="1"/>
    <x v="4"/>
    <n v="1.0499999999999998"/>
    <x v="2"/>
    <x v="6"/>
    <x v="5"/>
  </r>
  <r>
    <s v="CUS9173"/>
    <x v="651"/>
    <x v="3"/>
    <x v="8"/>
    <x v="16"/>
    <s v="DES001"/>
    <x v="5"/>
    <n v="0.8"/>
    <n v="1"/>
    <x v="28"/>
    <n v="0.27999999999999997"/>
    <x v="2"/>
    <x v="5"/>
    <x v="3"/>
  </r>
  <r>
    <s v="CUS9174"/>
    <x v="952"/>
    <x v="0"/>
    <x v="0"/>
    <x v="2"/>
    <s v="SKT001"/>
    <x v="6"/>
    <n v="3.25"/>
    <n v="1"/>
    <x v="14"/>
    <n v="1.1375"/>
    <x v="1"/>
    <x v="0"/>
    <x v="4"/>
  </r>
  <r>
    <s v="CUS9175"/>
    <x v="472"/>
    <x v="1"/>
    <x v="4"/>
    <x v="6"/>
    <s v="SPC001"/>
    <x v="3"/>
    <n v="3.75"/>
    <n v="1"/>
    <x v="10"/>
    <n v="1.3125"/>
    <x v="1"/>
    <x v="3"/>
    <x v="6"/>
  </r>
  <r>
    <s v="CUS9176"/>
    <x v="111"/>
    <x v="4"/>
    <x v="5"/>
    <x v="13"/>
    <s v="SND001"/>
    <x v="1"/>
    <n v="0.8"/>
    <n v="2"/>
    <x v="26"/>
    <n v="0.55999999999999994"/>
    <x v="2"/>
    <x v="6"/>
    <x v="6"/>
  </r>
  <r>
    <s v="CUS9177"/>
    <x v="18"/>
    <x v="2"/>
    <x v="5"/>
    <x v="15"/>
    <s v="TEA001"/>
    <x v="1"/>
    <n v="3.1"/>
    <n v="2"/>
    <x v="1"/>
    <n v="2.17"/>
    <x v="0"/>
    <x v="9"/>
    <x v="4"/>
  </r>
  <r>
    <s v="CUS9178"/>
    <x v="71"/>
    <x v="1"/>
    <x v="4"/>
    <x v="14"/>
    <s v="SKT001"/>
    <x v="1"/>
    <n v="3.5"/>
    <n v="1"/>
    <x v="15"/>
    <n v="1.2249999999999999"/>
    <x v="2"/>
    <x v="5"/>
    <x v="2"/>
  </r>
  <r>
    <s v="CUS9179"/>
    <x v="494"/>
    <x v="3"/>
    <x v="1"/>
    <x v="7"/>
    <s v="COF001"/>
    <x v="1"/>
    <n v="3.5"/>
    <n v="2"/>
    <x v="7"/>
    <n v="2.4499999999999997"/>
    <x v="2"/>
    <x v="7"/>
    <x v="2"/>
  </r>
  <r>
    <s v="CUS9180"/>
    <x v="851"/>
    <x v="1"/>
    <x v="4"/>
    <x v="14"/>
    <s v="DES001"/>
    <x v="5"/>
    <n v="3.1"/>
    <n v="3"/>
    <x v="56"/>
    <n v="3.2549999999999999"/>
    <x v="1"/>
    <x v="6"/>
    <x v="0"/>
  </r>
  <r>
    <s v="CUS9181"/>
    <x v="899"/>
    <x v="0"/>
    <x v="0"/>
    <x v="2"/>
    <s v="DES001"/>
    <x v="4"/>
    <n v="3"/>
    <n v="2"/>
    <x v="0"/>
    <n v="2.0999999999999996"/>
    <x v="1"/>
    <x v="4"/>
    <x v="6"/>
  </r>
  <r>
    <s v="CUS9182"/>
    <x v="191"/>
    <x v="4"/>
    <x v="6"/>
    <x v="10"/>
    <s v="COF001"/>
    <x v="5"/>
    <n v="3.5"/>
    <n v="1"/>
    <x v="15"/>
    <n v="1.2249999999999999"/>
    <x v="0"/>
    <x v="0"/>
    <x v="1"/>
  </r>
  <r>
    <s v="CUS9183"/>
    <x v="662"/>
    <x v="2"/>
    <x v="3"/>
    <x v="9"/>
    <s v="DES001"/>
    <x v="3"/>
    <n v="2.5"/>
    <n v="2"/>
    <x v="17"/>
    <n v="1.75"/>
    <x v="1"/>
    <x v="7"/>
    <x v="2"/>
  </r>
  <r>
    <s v="CUS9184"/>
    <x v="386"/>
    <x v="1"/>
    <x v="4"/>
    <x v="14"/>
    <s v="SND001"/>
    <x v="4"/>
    <n v="2.5"/>
    <n v="1"/>
    <x v="11"/>
    <n v="0.875"/>
    <x v="0"/>
    <x v="1"/>
    <x v="4"/>
  </r>
  <r>
    <s v="CUS9185"/>
    <x v="1011"/>
    <x v="3"/>
    <x v="8"/>
    <x v="16"/>
    <s v="DES001"/>
    <x v="0"/>
    <n v="3"/>
    <n v="2"/>
    <x v="0"/>
    <n v="2.0999999999999996"/>
    <x v="0"/>
    <x v="11"/>
    <x v="4"/>
  </r>
  <r>
    <s v="CUS9186"/>
    <x v="840"/>
    <x v="0"/>
    <x v="0"/>
    <x v="2"/>
    <s v="TEA001"/>
    <x v="4"/>
    <n v="3"/>
    <n v="1"/>
    <x v="4"/>
    <n v="1.0499999999999998"/>
    <x v="0"/>
    <x v="0"/>
    <x v="5"/>
  </r>
  <r>
    <s v="CUS9187"/>
    <x v="626"/>
    <x v="4"/>
    <x v="6"/>
    <x v="10"/>
    <s v="CLD001"/>
    <x v="0"/>
    <n v="3.25"/>
    <n v="1"/>
    <x v="14"/>
    <n v="1.1375"/>
    <x v="1"/>
    <x v="9"/>
    <x v="4"/>
  </r>
  <r>
    <s v="CUS9188"/>
    <x v="531"/>
    <x v="0"/>
    <x v="0"/>
    <x v="0"/>
    <s v="DES001"/>
    <x v="1"/>
    <n v="2"/>
    <n v="1"/>
    <x v="3"/>
    <n v="0.7"/>
    <x v="0"/>
    <x v="5"/>
    <x v="6"/>
  </r>
  <r>
    <s v="CUS9189"/>
    <x v="180"/>
    <x v="2"/>
    <x v="3"/>
    <x v="9"/>
    <s v="SKT001"/>
    <x v="5"/>
    <n v="2.5"/>
    <n v="1"/>
    <x v="11"/>
    <n v="0.875"/>
    <x v="1"/>
    <x v="2"/>
    <x v="1"/>
  </r>
  <r>
    <s v="CUS9190"/>
    <x v="135"/>
    <x v="4"/>
    <x v="6"/>
    <x v="10"/>
    <s v="SKT001"/>
    <x v="1"/>
    <n v="2"/>
    <n v="2"/>
    <x v="5"/>
    <n v="1.4"/>
    <x v="0"/>
    <x v="6"/>
    <x v="6"/>
  </r>
  <r>
    <s v="CUS9191"/>
    <x v="789"/>
    <x v="2"/>
    <x v="3"/>
    <x v="9"/>
    <s v="SND001"/>
    <x v="5"/>
    <n v="3"/>
    <n v="2"/>
    <x v="0"/>
    <n v="2.0999999999999996"/>
    <x v="0"/>
    <x v="4"/>
    <x v="5"/>
  </r>
  <r>
    <s v="CUS9192"/>
    <x v="96"/>
    <x v="4"/>
    <x v="5"/>
    <x v="12"/>
    <s v="DES001"/>
    <x v="1"/>
    <n v="3.5"/>
    <n v="1"/>
    <x v="15"/>
    <n v="1.2249999999999999"/>
    <x v="1"/>
    <x v="11"/>
    <x v="5"/>
  </r>
  <r>
    <s v="CUS9193"/>
    <x v="138"/>
    <x v="4"/>
    <x v="6"/>
    <x v="10"/>
    <s v="CLD001"/>
    <x v="2"/>
    <n v="2.5"/>
    <n v="1"/>
    <x v="11"/>
    <n v="0.875"/>
    <x v="0"/>
    <x v="6"/>
    <x v="4"/>
  </r>
  <r>
    <s v="CUS9194"/>
    <x v="124"/>
    <x v="1"/>
    <x v="4"/>
    <x v="14"/>
    <s v="TEA001"/>
    <x v="6"/>
    <n v="2.2000000000000002"/>
    <n v="2"/>
    <x v="19"/>
    <n v="1.54"/>
    <x v="1"/>
    <x v="2"/>
    <x v="2"/>
  </r>
  <r>
    <s v="CUS9195"/>
    <x v="431"/>
    <x v="0"/>
    <x v="7"/>
    <x v="11"/>
    <s v="SPC001"/>
    <x v="5"/>
    <n v="3"/>
    <n v="2"/>
    <x v="0"/>
    <n v="2.0999999999999996"/>
    <x v="0"/>
    <x v="10"/>
    <x v="1"/>
  </r>
  <r>
    <s v="CUS9196"/>
    <x v="434"/>
    <x v="0"/>
    <x v="1"/>
    <x v="1"/>
    <s v="CLD001"/>
    <x v="2"/>
    <n v="3.5"/>
    <n v="1"/>
    <x v="15"/>
    <n v="1.2249999999999999"/>
    <x v="1"/>
    <x v="11"/>
    <x v="6"/>
  </r>
  <r>
    <s v="CUS9197"/>
    <x v="1013"/>
    <x v="1"/>
    <x v="2"/>
    <x v="3"/>
    <s v="DES001"/>
    <x v="6"/>
    <n v="2.2000000000000002"/>
    <n v="1"/>
    <x v="23"/>
    <n v="0.77"/>
    <x v="1"/>
    <x v="6"/>
    <x v="6"/>
  </r>
  <r>
    <s v="CUS9198"/>
    <x v="225"/>
    <x v="1"/>
    <x v="2"/>
    <x v="3"/>
    <s v="CLD001"/>
    <x v="2"/>
    <n v="3.75"/>
    <n v="1"/>
    <x v="10"/>
    <n v="1.3125"/>
    <x v="0"/>
    <x v="9"/>
    <x v="5"/>
  </r>
  <r>
    <s v="CUS9199"/>
    <x v="937"/>
    <x v="1"/>
    <x v="2"/>
    <x v="3"/>
    <s v="COF001"/>
    <x v="1"/>
    <n v="3.25"/>
    <n v="1"/>
    <x v="14"/>
    <n v="1.1375"/>
    <x v="2"/>
    <x v="2"/>
    <x v="0"/>
  </r>
  <r>
    <s v="CUS9200"/>
    <x v="976"/>
    <x v="0"/>
    <x v="0"/>
    <x v="2"/>
    <s v="TEA001"/>
    <x v="1"/>
    <n v="3"/>
    <n v="1"/>
    <x v="4"/>
    <n v="1.0499999999999998"/>
    <x v="1"/>
    <x v="6"/>
    <x v="2"/>
  </r>
  <r>
    <s v="CUS9201"/>
    <x v="142"/>
    <x v="0"/>
    <x v="0"/>
    <x v="0"/>
    <s v="SPC001"/>
    <x v="3"/>
    <n v="3.5"/>
    <n v="1"/>
    <x v="15"/>
    <n v="1.2249999999999999"/>
    <x v="0"/>
    <x v="8"/>
    <x v="0"/>
  </r>
  <r>
    <s v="CUS9202"/>
    <x v="996"/>
    <x v="0"/>
    <x v="0"/>
    <x v="0"/>
    <s v="TEA001"/>
    <x v="3"/>
    <n v="2.5"/>
    <n v="2"/>
    <x v="17"/>
    <n v="1.75"/>
    <x v="1"/>
    <x v="8"/>
    <x v="6"/>
  </r>
  <r>
    <s v="CUS9203"/>
    <x v="977"/>
    <x v="0"/>
    <x v="0"/>
    <x v="0"/>
    <s v="SKT001"/>
    <x v="2"/>
    <n v="21"/>
    <n v="1"/>
    <x v="29"/>
    <n v="7.35"/>
    <x v="0"/>
    <x v="7"/>
    <x v="3"/>
  </r>
  <r>
    <s v="CUS9204"/>
    <x v="792"/>
    <x v="2"/>
    <x v="5"/>
    <x v="15"/>
    <s v="COF001"/>
    <x v="3"/>
    <n v="3.5"/>
    <n v="1"/>
    <x v="15"/>
    <n v="1.2249999999999999"/>
    <x v="2"/>
    <x v="0"/>
    <x v="2"/>
  </r>
  <r>
    <s v="CUS9205"/>
    <x v="737"/>
    <x v="0"/>
    <x v="0"/>
    <x v="2"/>
    <s v="COF001"/>
    <x v="0"/>
    <n v="3.75"/>
    <n v="2"/>
    <x v="16"/>
    <n v="2.625"/>
    <x v="1"/>
    <x v="9"/>
    <x v="5"/>
  </r>
  <r>
    <s v="CUS9206"/>
    <x v="276"/>
    <x v="2"/>
    <x v="3"/>
    <x v="9"/>
    <s v="COF001"/>
    <x v="6"/>
    <n v="0.8"/>
    <n v="2"/>
    <x v="26"/>
    <n v="0.55999999999999994"/>
    <x v="2"/>
    <x v="8"/>
    <x v="5"/>
  </r>
  <r>
    <s v="CUS9207"/>
    <x v="1052"/>
    <x v="1"/>
    <x v="2"/>
    <x v="4"/>
    <s v="COF001"/>
    <x v="5"/>
    <n v="7.6"/>
    <n v="1"/>
    <x v="42"/>
    <n v="2.6599999999999997"/>
    <x v="2"/>
    <x v="10"/>
    <x v="3"/>
  </r>
  <r>
    <s v="CUS9208"/>
    <x v="1090"/>
    <x v="4"/>
    <x v="5"/>
    <x v="13"/>
    <s v="SPC001"/>
    <x v="1"/>
    <n v="2.5"/>
    <n v="2"/>
    <x v="17"/>
    <n v="1.75"/>
    <x v="2"/>
    <x v="9"/>
    <x v="2"/>
  </r>
  <r>
    <s v="CUS9209"/>
    <x v="289"/>
    <x v="3"/>
    <x v="1"/>
    <x v="7"/>
    <s v="DES001"/>
    <x v="4"/>
    <n v="2.5"/>
    <n v="2"/>
    <x v="17"/>
    <n v="1.75"/>
    <x v="2"/>
    <x v="3"/>
    <x v="0"/>
  </r>
  <r>
    <s v="CUS9210"/>
    <x v="591"/>
    <x v="1"/>
    <x v="2"/>
    <x v="3"/>
    <s v="SND001"/>
    <x v="6"/>
    <n v="2.5"/>
    <n v="1"/>
    <x v="11"/>
    <n v="0.875"/>
    <x v="0"/>
    <x v="3"/>
    <x v="1"/>
  </r>
  <r>
    <s v="CUS9211"/>
    <x v="989"/>
    <x v="4"/>
    <x v="6"/>
    <x v="10"/>
    <s v="DES001"/>
    <x v="4"/>
    <n v="3"/>
    <n v="1"/>
    <x v="4"/>
    <n v="1.0499999999999998"/>
    <x v="1"/>
    <x v="4"/>
    <x v="0"/>
  </r>
  <r>
    <s v="CUS9212"/>
    <x v="315"/>
    <x v="0"/>
    <x v="0"/>
    <x v="0"/>
    <s v="SND001"/>
    <x v="5"/>
    <n v="6.4"/>
    <n v="1"/>
    <x v="31"/>
    <n v="2.2399999999999998"/>
    <x v="2"/>
    <x v="8"/>
    <x v="2"/>
  </r>
  <r>
    <s v="CUS9213"/>
    <x v="712"/>
    <x v="4"/>
    <x v="5"/>
    <x v="12"/>
    <s v="SPC001"/>
    <x v="3"/>
    <n v="2.5"/>
    <n v="1"/>
    <x v="11"/>
    <n v="0.875"/>
    <x v="1"/>
    <x v="9"/>
    <x v="2"/>
  </r>
  <r>
    <s v="CUS9214"/>
    <x v="667"/>
    <x v="2"/>
    <x v="5"/>
    <x v="8"/>
    <s v="COF001"/>
    <x v="2"/>
    <n v="20.45"/>
    <n v="1"/>
    <x v="36"/>
    <n v="7.1574999999999989"/>
    <x v="0"/>
    <x v="7"/>
    <x v="4"/>
  </r>
  <r>
    <s v="CUS9215"/>
    <x v="531"/>
    <x v="2"/>
    <x v="5"/>
    <x v="15"/>
    <s v="COF001"/>
    <x v="1"/>
    <n v="2.5"/>
    <n v="1"/>
    <x v="11"/>
    <n v="0.875"/>
    <x v="0"/>
    <x v="5"/>
    <x v="6"/>
  </r>
  <r>
    <s v="CUS9216"/>
    <x v="150"/>
    <x v="4"/>
    <x v="5"/>
    <x v="12"/>
    <s v="CLD001"/>
    <x v="2"/>
    <n v="2.5"/>
    <n v="2"/>
    <x v="17"/>
    <n v="1.75"/>
    <x v="0"/>
    <x v="0"/>
    <x v="5"/>
  </r>
  <r>
    <s v="CUS9217"/>
    <x v="53"/>
    <x v="1"/>
    <x v="2"/>
    <x v="4"/>
    <s v="SKT001"/>
    <x v="2"/>
    <n v="3"/>
    <n v="1"/>
    <x v="4"/>
    <n v="1.0499999999999998"/>
    <x v="0"/>
    <x v="3"/>
    <x v="0"/>
  </r>
  <r>
    <s v="CUS9218"/>
    <x v="719"/>
    <x v="4"/>
    <x v="6"/>
    <x v="10"/>
    <s v="TEA001"/>
    <x v="1"/>
    <n v="0.8"/>
    <n v="1"/>
    <x v="28"/>
    <n v="0.27999999999999997"/>
    <x v="1"/>
    <x v="1"/>
    <x v="3"/>
  </r>
  <r>
    <s v="CUS9219"/>
    <x v="674"/>
    <x v="1"/>
    <x v="4"/>
    <x v="14"/>
    <s v="SKT001"/>
    <x v="0"/>
    <n v="2.5"/>
    <n v="2"/>
    <x v="17"/>
    <n v="1.75"/>
    <x v="1"/>
    <x v="4"/>
    <x v="4"/>
  </r>
  <r>
    <s v="CUS9220"/>
    <x v="400"/>
    <x v="0"/>
    <x v="1"/>
    <x v="1"/>
    <s v="COF001"/>
    <x v="1"/>
    <n v="3.75"/>
    <n v="1"/>
    <x v="10"/>
    <n v="1.3125"/>
    <x v="0"/>
    <x v="7"/>
    <x v="5"/>
  </r>
  <r>
    <s v="CUS9221"/>
    <x v="44"/>
    <x v="1"/>
    <x v="4"/>
    <x v="6"/>
    <s v="DES001"/>
    <x v="1"/>
    <n v="2"/>
    <n v="1"/>
    <x v="3"/>
    <n v="0.7"/>
    <x v="1"/>
    <x v="10"/>
    <x v="6"/>
  </r>
  <r>
    <s v="CUS9222"/>
    <x v="350"/>
    <x v="1"/>
    <x v="2"/>
    <x v="4"/>
    <s v="SPC001"/>
    <x v="4"/>
    <n v="2"/>
    <n v="1"/>
    <x v="3"/>
    <n v="0.7"/>
    <x v="0"/>
    <x v="1"/>
    <x v="4"/>
  </r>
  <r>
    <s v="CUS9223"/>
    <x v="187"/>
    <x v="0"/>
    <x v="0"/>
    <x v="2"/>
    <s v="SKT001"/>
    <x v="4"/>
    <n v="3"/>
    <n v="2"/>
    <x v="0"/>
    <n v="2.0999999999999996"/>
    <x v="0"/>
    <x v="2"/>
    <x v="2"/>
  </r>
  <r>
    <s v="CUS9224"/>
    <x v="800"/>
    <x v="2"/>
    <x v="5"/>
    <x v="8"/>
    <s v="CLD001"/>
    <x v="6"/>
    <n v="3"/>
    <n v="1"/>
    <x v="4"/>
    <n v="1.0499999999999998"/>
    <x v="0"/>
    <x v="6"/>
    <x v="0"/>
  </r>
  <r>
    <s v="CUS9225"/>
    <x v="708"/>
    <x v="0"/>
    <x v="1"/>
    <x v="1"/>
    <s v="DES001"/>
    <x v="1"/>
    <n v="3"/>
    <n v="2"/>
    <x v="0"/>
    <n v="2.0999999999999996"/>
    <x v="2"/>
    <x v="11"/>
    <x v="4"/>
  </r>
  <r>
    <s v="CUS9226"/>
    <x v="243"/>
    <x v="1"/>
    <x v="4"/>
    <x v="14"/>
    <s v="SND001"/>
    <x v="4"/>
    <n v="4.25"/>
    <n v="1"/>
    <x v="6"/>
    <n v="1.4874999999999998"/>
    <x v="1"/>
    <x v="2"/>
    <x v="6"/>
  </r>
  <r>
    <s v="CUS9227"/>
    <x v="540"/>
    <x v="0"/>
    <x v="0"/>
    <x v="2"/>
    <s v="SPC001"/>
    <x v="2"/>
    <n v="0.8"/>
    <n v="2"/>
    <x v="26"/>
    <n v="0.55999999999999994"/>
    <x v="1"/>
    <x v="10"/>
    <x v="4"/>
  </r>
  <r>
    <s v="CUS9228"/>
    <x v="852"/>
    <x v="3"/>
    <x v="8"/>
    <x v="16"/>
    <s v="COF001"/>
    <x v="2"/>
    <n v="3.1"/>
    <n v="1"/>
    <x v="9"/>
    <n v="1.085"/>
    <x v="2"/>
    <x v="11"/>
    <x v="4"/>
  </r>
  <r>
    <s v="CUS9229"/>
    <x v="181"/>
    <x v="0"/>
    <x v="0"/>
    <x v="2"/>
    <s v="SKT001"/>
    <x v="0"/>
    <n v="2.5"/>
    <n v="1"/>
    <x v="11"/>
    <n v="0.875"/>
    <x v="1"/>
    <x v="2"/>
    <x v="3"/>
  </r>
  <r>
    <s v="CUS9230"/>
    <x v="1052"/>
    <x v="0"/>
    <x v="0"/>
    <x v="0"/>
    <s v="SKT001"/>
    <x v="3"/>
    <n v="3.25"/>
    <n v="1"/>
    <x v="14"/>
    <n v="1.1375"/>
    <x v="2"/>
    <x v="10"/>
    <x v="3"/>
  </r>
  <r>
    <s v="CUS9231"/>
    <x v="163"/>
    <x v="4"/>
    <x v="6"/>
    <x v="10"/>
    <s v="CLD001"/>
    <x v="1"/>
    <n v="4"/>
    <n v="1"/>
    <x v="5"/>
    <n v="1.4"/>
    <x v="1"/>
    <x v="2"/>
    <x v="2"/>
  </r>
  <r>
    <s v="CUS9232"/>
    <x v="1078"/>
    <x v="4"/>
    <x v="6"/>
    <x v="10"/>
    <s v="CLD001"/>
    <x v="5"/>
    <n v="3"/>
    <n v="1"/>
    <x v="4"/>
    <n v="1.0499999999999998"/>
    <x v="0"/>
    <x v="10"/>
    <x v="3"/>
  </r>
  <r>
    <s v="CUS9233"/>
    <x v="948"/>
    <x v="3"/>
    <x v="1"/>
    <x v="7"/>
    <s v="TEA001"/>
    <x v="2"/>
    <n v="4.5"/>
    <n v="1"/>
    <x v="18"/>
    <n v="1.575"/>
    <x v="2"/>
    <x v="10"/>
    <x v="1"/>
  </r>
  <r>
    <s v="CUS9234"/>
    <x v="1062"/>
    <x v="2"/>
    <x v="5"/>
    <x v="15"/>
    <s v="COF001"/>
    <x v="4"/>
    <n v="3.75"/>
    <n v="2"/>
    <x v="16"/>
    <n v="2.625"/>
    <x v="2"/>
    <x v="8"/>
    <x v="3"/>
  </r>
  <r>
    <s v="CUS9235"/>
    <x v="38"/>
    <x v="1"/>
    <x v="2"/>
    <x v="4"/>
    <s v="SPC001"/>
    <x v="2"/>
    <n v="2.5"/>
    <n v="2"/>
    <x v="17"/>
    <n v="1.75"/>
    <x v="2"/>
    <x v="10"/>
    <x v="2"/>
  </r>
  <r>
    <s v="CUS9236"/>
    <x v="240"/>
    <x v="4"/>
    <x v="6"/>
    <x v="10"/>
    <s v="COF001"/>
    <x v="2"/>
    <n v="3"/>
    <n v="1"/>
    <x v="4"/>
    <n v="1.0499999999999998"/>
    <x v="1"/>
    <x v="11"/>
    <x v="4"/>
  </r>
  <r>
    <s v="CUS9237"/>
    <x v="143"/>
    <x v="1"/>
    <x v="4"/>
    <x v="14"/>
    <s v="SPC001"/>
    <x v="3"/>
    <n v="3.5"/>
    <n v="1"/>
    <x v="15"/>
    <n v="1.2249999999999999"/>
    <x v="2"/>
    <x v="9"/>
    <x v="1"/>
  </r>
  <r>
    <s v="CUS9238"/>
    <x v="807"/>
    <x v="1"/>
    <x v="2"/>
    <x v="4"/>
    <s v="COF001"/>
    <x v="3"/>
    <n v="3"/>
    <n v="2"/>
    <x v="0"/>
    <n v="2.0999999999999996"/>
    <x v="1"/>
    <x v="1"/>
    <x v="4"/>
  </r>
  <r>
    <s v="CUS9239"/>
    <x v="522"/>
    <x v="3"/>
    <x v="1"/>
    <x v="7"/>
    <s v="TEA001"/>
    <x v="0"/>
    <n v="2.2000000000000002"/>
    <n v="1"/>
    <x v="23"/>
    <n v="0.77"/>
    <x v="1"/>
    <x v="6"/>
    <x v="1"/>
  </r>
  <r>
    <s v="CUS9240"/>
    <x v="175"/>
    <x v="2"/>
    <x v="5"/>
    <x v="15"/>
    <s v="SND001"/>
    <x v="3"/>
    <n v="3"/>
    <n v="2"/>
    <x v="0"/>
    <n v="2.0999999999999996"/>
    <x v="0"/>
    <x v="11"/>
    <x v="3"/>
  </r>
  <r>
    <s v="CUS9241"/>
    <x v="812"/>
    <x v="0"/>
    <x v="7"/>
    <x v="11"/>
    <s v="TEA001"/>
    <x v="5"/>
    <n v="2.5"/>
    <n v="1"/>
    <x v="11"/>
    <n v="0.875"/>
    <x v="1"/>
    <x v="11"/>
    <x v="1"/>
  </r>
  <r>
    <s v="CUS9242"/>
    <x v="927"/>
    <x v="3"/>
    <x v="1"/>
    <x v="7"/>
    <s v="DES001"/>
    <x v="3"/>
    <n v="4.5"/>
    <n v="1"/>
    <x v="18"/>
    <n v="1.575"/>
    <x v="1"/>
    <x v="3"/>
    <x v="1"/>
  </r>
  <r>
    <s v="CUS9243"/>
    <x v="785"/>
    <x v="2"/>
    <x v="5"/>
    <x v="8"/>
    <s v="COF001"/>
    <x v="5"/>
    <n v="4.25"/>
    <n v="1"/>
    <x v="6"/>
    <n v="1.4874999999999998"/>
    <x v="0"/>
    <x v="1"/>
    <x v="1"/>
  </r>
  <r>
    <s v="CUS9244"/>
    <x v="436"/>
    <x v="0"/>
    <x v="1"/>
    <x v="1"/>
    <s v="TEA001"/>
    <x v="5"/>
    <n v="0.8"/>
    <n v="2"/>
    <x v="26"/>
    <n v="0.55999999999999994"/>
    <x v="1"/>
    <x v="5"/>
    <x v="4"/>
  </r>
  <r>
    <s v="CUS9245"/>
    <x v="252"/>
    <x v="4"/>
    <x v="5"/>
    <x v="12"/>
    <s v="TEA001"/>
    <x v="6"/>
    <n v="3.5"/>
    <n v="1"/>
    <x v="15"/>
    <n v="1.2249999999999999"/>
    <x v="2"/>
    <x v="4"/>
    <x v="1"/>
  </r>
  <r>
    <s v="CUS9246"/>
    <x v="606"/>
    <x v="1"/>
    <x v="2"/>
    <x v="3"/>
    <s v="SKT001"/>
    <x v="5"/>
    <n v="3.5"/>
    <n v="1"/>
    <x v="15"/>
    <n v="1.2249999999999999"/>
    <x v="2"/>
    <x v="8"/>
    <x v="6"/>
  </r>
  <r>
    <s v="CUS9247"/>
    <x v="941"/>
    <x v="4"/>
    <x v="5"/>
    <x v="12"/>
    <s v="CLD001"/>
    <x v="2"/>
    <n v="3"/>
    <n v="1"/>
    <x v="4"/>
    <n v="1.0499999999999998"/>
    <x v="0"/>
    <x v="10"/>
    <x v="0"/>
  </r>
  <r>
    <s v="CUS9248"/>
    <x v="399"/>
    <x v="2"/>
    <x v="3"/>
    <x v="5"/>
    <s v="DES001"/>
    <x v="5"/>
    <n v="3.1"/>
    <n v="1"/>
    <x v="9"/>
    <n v="1.085"/>
    <x v="0"/>
    <x v="5"/>
    <x v="2"/>
  </r>
  <r>
    <s v="CUS9249"/>
    <x v="227"/>
    <x v="2"/>
    <x v="3"/>
    <x v="5"/>
    <s v="TEA001"/>
    <x v="5"/>
    <n v="3"/>
    <n v="1"/>
    <x v="4"/>
    <n v="1.0499999999999998"/>
    <x v="1"/>
    <x v="4"/>
    <x v="4"/>
  </r>
  <r>
    <s v="CUS9250"/>
    <x v="85"/>
    <x v="0"/>
    <x v="0"/>
    <x v="2"/>
    <s v="TEA001"/>
    <x v="5"/>
    <n v="3"/>
    <n v="2"/>
    <x v="0"/>
    <n v="2.0999999999999996"/>
    <x v="2"/>
    <x v="0"/>
    <x v="3"/>
  </r>
  <r>
    <s v="CUS9251"/>
    <x v="980"/>
    <x v="1"/>
    <x v="4"/>
    <x v="14"/>
    <s v="TEA001"/>
    <x v="2"/>
    <n v="14"/>
    <n v="1"/>
    <x v="43"/>
    <n v="4.8999999999999995"/>
    <x v="0"/>
    <x v="7"/>
    <x v="1"/>
  </r>
  <r>
    <s v="CUS9252"/>
    <x v="236"/>
    <x v="1"/>
    <x v="2"/>
    <x v="4"/>
    <s v="SND001"/>
    <x v="2"/>
    <n v="3.5"/>
    <n v="1"/>
    <x v="15"/>
    <n v="1.2249999999999999"/>
    <x v="1"/>
    <x v="0"/>
    <x v="3"/>
  </r>
  <r>
    <s v="CUS9253"/>
    <x v="489"/>
    <x v="2"/>
    <x v="3"/>
    <x v="5"/>
    <s v="COF001"/>
    <x v="6"/>
    <n v="3"/>
    <n v="2"/>
    <x v="0"/>
    <n v="2.0999999999999996"/>
    <x v="0"/>
    <x v="9"/>
    <x v="3"/>
  </r>
  <r>
    <s v="CUS9254"/>
    <x v="531"/>
    <x v="2"/>
    <x v="3"/>
    <x v="9"/>
    <s v="SND001"/>
    <x v="4"/>
    <n v="3.5"/>
    <n v="1"/>
    <x v="15"/>
    <n v="1.2249999999999999"/>
    <x v="0"/>
    <x v="5"/>
    <x v="6"/>
  </r>
  <r>
    <s v="CUS9255"/>
    <x v="819"/>
    <x v="4"/>
    <x v="5"/>
    <x v="13"/>
    <s v="COF001"/>
    <x v="3"/>
    <n v="3.75"/>
    <n v="2"/>
    <x v="16"/>
    <n v="2.625"/>
    <x v="1"/>
    <x v="0"/>
    <x v="1"/>
  </r>
  <r>
    <s v="CUS9256"/>
    <x v="139"/>
    <x v="4"/>
    <x v="5"/>
    <x v="12"/>
    <s v="SPC001"/>
    <x v="2"/>
    <n v="2.2000000000000002"/>
    <n v="2"/>
    <x v="19"/>
    <n v="1.54"/>
    <x v="0"/>
    <x v="11"/>
    <x v="4"/>
  </r>
  <r>
    <s v="CUS9257"/>
    <x v="68"/>
    <x v="3"/>
    <x v="1"/>
    <x v="7"/>
    <s v="SKT001"/>
    <x v="0"/>
    <n v="3"/>
    <n v="2"/>
    <x v="0"/>
    <n v="2.0999999999999996"/>
    <x v="2"/>
    <x v="6"/>
    <x v="4"/>
  </r>
  <r>
    <s v="CUS9258"/>
    <x v="402"/>
    <x v="2"/>
    <x v="3"/>
    <x v="9"/>
    <s v="SKT001"/>
    <x v="5"/>
    <n v="3.75"/>
    <n v="2"/>
    <x v="16"/>
    <n v="2.625"/>
    <x v="0"/>
    <x v="4"/>
    <x v="0"/>
  </r>
  <r>
    <s v="CUS9259"/>
    <x v="144"/>
    <x v="4"/>
    <x v="6"/>
    <x v="10"/>
    <s v="DES001"/>
    <x v="3"/>
    <n v="3.5"/>
    <n v="1"/>
    <x v="15"/>
    <n v="1.2249999999999999"/>
    <x v="1"/>
    <x v="9"/>
    <x v="1"/>
  </r>
  <r>
    <s v="CUS9260"/>
    <x v="651"/>
    <x v="4"/>
    <x v="5"/>
    <x v="12"/>
    <s v="SKT001"/>
    <x v="5"/>
    <n v="3"/>
    <n v="1"/>
    <x v="4"/>
    <n v="1.0499999999999998"/>
    <x v="2"/>
    <x v="5"/>
    <x v="3"/>
  </r>
  <r>
    <s v="CUS9261"/>
    <x v="1047"/>
    <x v="1"/>
    <x v="2"/>
    <x v="3"/>
    <s v="SPC001"/>
    <x v="0"/>
    <n v="0.8"/>
    <n v="1"/>
    <x v="28"/>
    <n v="0.27999999999999997"/>
    <x v="1"/>
    <x v="10"/>
    <x v="2"/>
  </r>
  <r>
    <s v="CUS9262"/>
    <x v="980"/>
    <x v="4"/>
    <x v="5"/>
    <x v="13"/>
    <s v="COF001"/>
    <x v="4"/>
    <n v="2.5"/>
    <n v="2"/>
    <x v="17"/>
    <n v="1.75"/>
    <x v="0"/>
    <x v="7"/>
    <x v="1"/>
  </r>
  <r>
    <s v="CUS9263"/>
    <x v="698"/>
    <x v="2"/>
    <x v="5"/>
    <x v="8"/>
    <s v="DES001"/>
    <x v="2"/>
    <n v="3"/>
    <n v="2"/>
    <x v="0"/>
    <n v="2.0999999999999996"/>
    <x v="0"/>
    <x v="1"/>
    <x v="3"/>
  </r>
  <r>
    <s v="CUS9264"/>
    <x v="1094"/>
    <x v="4"/>
    <x v="5"/>
    <x v="13"/>
    <s v="COF001"/>
    <x v="3"/>
    <n v="3"/>
    <n v="2"/>
    <x v="0"/>
    <n v="2.0999999999999996"/>
    <x v="0"/>
    <x v="3"/>
    <x v="6"/>
  </r>
  <r>
    <s v="CUS9265"/>
    <x v="946"/>
    <x v="4"/>
    <x v="5"/>
    <x v="12"/>
    <s v="DES001"/>
    <x v="4"/>
    <n v="3.75"/>
    <n v="1"/>
    <x v="10"/>
    <n v="1.3125"/>
    <x v="1"/>
    <x v="8"/>
    <x v="5"/>
  </r>
  <r>
    <s v="CUS9266"/>
    <x v="453"/>
    <x v="1"/>
    <x v="4"/>
    <x v="6"/>
    <s v="DES001"/>
    <x v="2"/>
    <n v="3.5"/>
    <n v="2"/>
    <x v="7"/>
    <n v="2.4499999999999997"/>
    <x v="2"/>
    <x v="6"/>
    <x v="6"/>
  </r>
  <r>
    <s v="CUS9267"/>
    <x v="80"/>
    <x v="0"/>
    <x v="0"/>
    <x v="2"/>
    <s v="SKT001"/>
    <x v="0"/>
    <n v="3.5"/>
    <n v="1"/>
    <x v="15"/>
    <n v="1.2249999999999999"/>
    <x v="0"/>
    <x v="1"/>
    <x v="5"/>
  </r>
  <r>
    <s v="CUS9268"/>
    <x v="390"/>
    <x v="2"/>
    <x v="3"/>
    <x v="9"/>
    <s v="CLD001"/>
    <x v="6"/>
    <n v="3"/>
    <n v="2"/>
    <x v="0"/>
    <n v="2.0999999999999996"/>
    <x v="1"/>
    <x v="11"/>
    <x v="5"/>
  </r>
  <r>
    <s v="CUS9269"/>
    <x v="1033"/>
    <x v="1"/>
    <x v="4"/>
    <x v="6"/>
    <s v="CLD001"/>
    <x v="6"/>
    <n v="3.5"/>
    <n v="2"/>
    <x v="7"/>
    <n v="2.4499999999999997"/>
    <x v="0"/>
    <x v="0"/>
    <x v="4"/>
  </r>
  <r>
    <s v="CUS9270"/>
    <x v="933"/>
    <x v="0"/>
    <x v="7"/>
    <x v="11"/>
    <s v="SKT001"/>
    <x v="3"/>
    <n v="14.75"/>
    <n v="1"/>
    <x v="41"/>
    <n v="5.1624999999999996"/>
    <x v="2"/>
    <x v="6"/>
    <x v="4"/>
  </r>
  <r>
    <s v="CUS9271"/>
    <x v="720"/>
    <x v="3"/>
    <x v="1"/>
    <x v="7"/>
    <s v="SND001"/>
    <x v="6"/>
    <n v="3.25"/>
    <n v="1"/>
    <x v="14"/>
    <n v="1.1375"/>
    <x v="1"/>
    <x v="9"/>
    <x v="6"/>
  </r>
  <r>
    <s v="CUS9272"/>
    <x v="55"/>
    <x v="1"/>
    <x v="4"/>
    <x v="6"/>
    <s v="DES001"/>
    <x v="6"/>
    <n v="2.1"/>
    <n v="1"/>
    <x v="57"/>
    <n v="0.73499999999999999"/>
    <x v="0"/>
    <x v="4"/>
    <x v="3"/>
  </r>
  <r>
    <s v="CUS9273"/>
    <x v="301"/>
    <x v="4"/>
    <x v="5"/>
    <x v="12"/>
    <s v="DES001"/>
    <x v="2"/>
    <n v="3.75"/>
    <n v="1"/>
    <x v="10"/>
    <n v="1.3125"/>
    <x v="2"/>
    <x v="9"/>
    <x v="0"/>
  </r>
  <r>
    <s v="CUS9274"/>
    <x v="427"/>
    <x v="0"/>
    <x v="7"/>
    <x v="11"/>
    <s v="SPC001"/>
    <x v="1"/>
    <n v="4.5"/>
    <n v="1"/>
    <x v="18"/>
    <n v="1.575"/>
    <x v="1"/>
    <x v="0"/>
    <x v="4"/>
  </r>
  <r>
    <s v="CUS9275"/>
    <x v="948"/>
    <x v="0"/>
    <x v="7"/>
    <x v="11"/>
    <s v="SND001"/>
    <x v="2"/>
    <n v="3"/>
    <n v="1"/>
    <x v="4"/>
    <n v="1.0499999999999998"/>
    <x v="2"/>
    <x v="10"/>
    <x v="1"/>
  </r>
  <r>
    <s v="CUS9276"/>
    <x v="510"/>
    <x v="2"/>
    <x v="5"/>
    <x v="15"/>
    <s v="TEA001"/>
    <x v="6"/>
    <n v="3.5"/>
    <n v="2"/>
    <x v="7"/>
    <n v="2.4499999999999997"/>
    <x v="1"/>
    <x v="5"/>
    <x v="5"/>
  </r>
  <r>
    <s v="CUS9277"/>
    <x v="623"/>
    <x v="2"/>
    <x v="3"/>
    <x v="5"/>
    <s v="SPC001"/>
    <x v="4"/>
    <n v="4.75"/>
    <n v="1"/>
    <x v="12"/>
    <n v="1.6624999999999999"/>
    <x v="1"/>
    <x v="4"/>
    <x v="1"/>
  </r>
  <r>
    <s v="CUS9278"/>
    <x v="519"/>
    <x v="0"/>
    <x v="7"/>
    <x v="11"/>
    <s v="COF001"/>
    <x v="0"/>
    <n v="3.25"/>
    <n v="1"/>
    <x v="14"/>
    <n v="1.1375"/>
    <x v="1"/>
    <x v="5"/>
    <x v="4"/>
  </r>
  <r>
    <s v="CUS9279"/>
    <x v="689"/>
    <x v="3"/>
    <x v="1"/>
    <x v="7"/>
    <s v="SKT001"/>
    <x v="2"/>
    <n v="4.25"/>
    <n v="1"/>
    <x v="6"/>
    <n v="1.4874999999999998"/>
    <x v="2"/>
    <x v="7"/>
    <x v="3"/>
  </r>
  <r>
    <s v="CUS9280"/>
    <x v="986"/>
    <x v="1"/>
    <x v="4"/>
    <x v="14"/>
    <s v="TEA001"/>
    <x v="0"/>
    <n v="3.5"/>
    <n v="2"/>
    <x v="7"/>
    <n v="2.4499999999999997"/>
    <x v="1"/>
    <x v="7"/>
    <x v="2"/>
  </r>
  <r>
    <s v="CUS9281"/>
    <x v="663"/>
    <x v="1"/>
    <x v="4"/>
    <x v="14"/>
    <s v="SND001"/>
    <x v="2"/>
    <n v="2"/>
    <n v="1"/>
    <x v="3"/>
    <n v="0.7"/>
    <x v="1"/>
    <x v="10"/>
    <x v="3"/>
  </r>
  <r>
    <s v="CUS9282"/>
    <x v="1029"/>
    <x v="0"/>
    <x v="0"/>
    <x v="2"/>
    <s v="CLD001"/>
    <x v="6"/>
    <n v="2"/>
    <n v="2"/>
    <x v="5"/>
    <n v="1.4"/>
    <x v="1"/>
    <x v="3"/>
    <x v="3"/>
  </r>
  <r>
    <s v="CUS9283"/>
    <x v="596"/>
    <x v="4"/>
    <x v="6"/>
    <x v="10"/>
    <s v="COF001"/>
    <x v="6"/>
    <n v="2.2000000000000002"/>
    <n v="2"/>
    <x v="19"/>
    <n v="1.54"/>
    <x v="1"/>
    <x v="3"/>
    <x v="0"/>
  </r>
  <r>
    <s v="CUS9284"/>
    <x v="572"/>
    <x v="4"/>
    <x v="6"/>
    <x v="10"/>
    <s v="DES001"/>
    <x v="2"/>
    <n v="3.25"/>
    <n v="1"/>
    <x v="14"/>
    <n v="1.1375"/>
    <x v="0"/>
    <x v="9"/>
    <x v="6"/>
  </r>
  <r>
    <s v="CUS9285"/>
    <x v="919"/>
    <x v="2"/>
    <x v="3"/>
    <x v="9"/>
    <s v="SPC001"/>
    <x v="0"/>
    <n v="2.5"/>
    <n v="1"/>
    <x v="11"/>
    <n v="0.875"/>
    <x v="1"/>
    <x v="11"/>
    <x v="2"/>
  </r>
  <r>
    <s v="CUS9286"/>
    <x v="401"/>
    <x v="1"/>
    <x v="4"/>
    <x v="6"/>
    <s v="SKT001"/>
    <x v="2"/>
    <n v="3.75"/>
    <n v="1"/>
    <x v="10"/>
    <n v="1.3125"/>
    <x v="0"/>
    <x v="8"/>
    <x v="2"/>
  </r>
  <r>
    <s v="CUS9287"/>
    <x v="258"/>
    <x v="4"/>
    <x v="6"/>
    <x v="10"/>
    <s v="TEA001"/>
    <x v="3"/>
    <n v="2.5"/>
    <n v="2"/>
    <x v="17"/>
    <n v="1.75"/>
    <x v="0"/>
    <x v="6"/>
    <x v="1"/>
  </r>
  <r>
    <s v="CUS9288"/>
    <x v="167"/>
    <x v="2"/>
    <x v="5"/>
    <x v="15"/>
    <s v="DES001"/>
    <x v="1"/>
    <n v="2.5"/>
    <n v="1"/>
    <x v="11"/>
    <n v="0.875"/>
    <x v="1"/>
    <x v="11"/>
    <x v="5"/>
  </r>
  <r>
    <s v="CUS9289"/>
    <x v="845"/>
    <x v="2"/>
    <x v="5"/>
    <x v="15"/>
    <s v="TEA001"/>
    <x v="1"/>
    <n v="2.5"/>
    <n v="2"/>
    <x v="17"/>
    <n v="1.75"/>
    <x v="2"/>
    <x v="2"/>
    <x v="5"/>
  </r>
  <r>
    <s v="CUS9290"/>
    <x v="375"/>
    <x v="1"/>
    <x v="4"/>
    <x v="14"/>
    <s v="SKT001"/>
    <x v="5"/>
    <n v="3"/>
    <n v="1"/>
    <x v="4"/>
    <n v="1.0499999999999998"/>
    <x v="0"/>
    <x v="2"/>
    <x v="4"/>
  </r>
  <r>
    <s v="CUS9291"/>
    <x v="11"/>
    <x v="2"/>
    <x v="5"/>
    <x v="15"/>
    <s v="SPC001"/>
    <x v="1"/>
    <n v="3"/>
    <n v="1"/>
    <x v="4"/>
    <n v="1.0499999999999998"/>
    <x v="2"/>
    <x v="9"/>
    <x v="3"/>
  </r>
  <r>
    <s v="CUS9292"/>
    <x v="802"/>
    <x v="0"/>
    <x v="7"/>
    <x v="11"/>
    <s v="TEA001"/>
    <x v="1"/>
    <n v="2"/>
    <n v="2"/>
    <x v="5"/>
    <n v="1.4"/>
    <x v="0"/>
    <x v="8"/>
    <x v="2"/>
  </r>
  <r>
    <s v="CUS9293"/>
    <x v="42"/>
    <x v="2"/>
    <x v="3"/>
    <x v="5"/>
    <s v="SND001"/>
    <x v="3"/>
    <n v="2"/>
    <n v="1"/>
    <x v="3"/>
    <n v="0.7"/>
    <x v="0"/>
    <x v="5"/>
    <x v="5"/>
  </r>
  <r>
    <s v="CUS9294"/>
    <x v="643"/>
    <x v="1"/>
    <x v="4"/>
    <x v="14"/>
    <s v="SND001"/>
    <x v="3"/>
    <n v="3.1"/>
    <n v="2"/>
    <x v="1"/>
    <n v="2.17"/>
    <x v="1"/>
    <x v="4"/>
    <x v="2"/>
  </r>
  <r>
    <s v="CUS9295"/>
    <x v="689"/>
    <x v="1"/>
    <x v="4"/>
    <x v="6"/>
    <s v="SPC001"/>
    <x v="1"/>
    <n v="2.2000000000000002"/>
    <n v="2"/>
    <x v="19"/>
    <n v="1.54"/>
    <x v="2"/>
    <x v="7"/>
    <x v="3"/>
  </r>
  <r>
    <s v="CUS9296"/>
    <x v="889"/>
    <x v="2"/>
    <x v="3"/>
    <x v="9"/>
    <s v="DES001"/>
    <x v="5"/>
    <n v="3"/>
    <n v="2"/>
    <x v="0"/>
    <n v="2.0999999999999996"/>
    <x v="1"/>
    <x v="9"/>
    <x v="1"/>
  </r>
  <r>
    <s v="CUS9297"/>
    <x v="762"/>
    <x v="1"/>
    <x v="4"/>
    <x v="6"/>
    <s v="TEA001"/>
    <x v="4"/>
    <n v="4.5"/>
    <n v="1"/>
    <x v="18"/>
    <n v="1.575"/>
    <x v="1"/>
    <x v="9"/>
    <x v="4"/>
  </r>
  <r>
    <s v="CUS9298"/>
    <x v="381"/>
    <x v="2"/>
    <x v="5"/>
    <x v="15"/>
    <s v="COF001"/>
    <x v="2"/>
    <n v="2.4500000000000002"/>
    <n v="1"/>
    <x v="20"/>
    <n v="0.85750000000000004"/>
    <x v="2"/>
    <x v="11"/>
    <x v="2"/>
  </r>
  <r>
    <s v="CUS9299"/>
    <x v="96"/>
    <x v="4"/>
    <x v="6"/>
    <x v="10"/>
    <s v="SPC001"/>
    <x v="1"/>
    <n v="3.5"/>
    <n v="1"/>
    <x v="15"/>
    <n v="1.2249999999999999"/>
    <x v="1"/>
    <x v="11"/>
    <x v="5"/>
  </r>
  <r>
    <s v="CUS9300"/>
    <x v="492"/>
    <x v="4"/>
    <x v="5"/>
    <x v="12"/>
    <s v="SKT001"/>
    <x v="4"/>
    <n v="2.5"/>
    <n v="1"/>
    <x v="11"/>
    <n v="0.875"/>
    <x v="0"/>
    <x v="10"/>
    <x v="3"/>
  </r>
  <r>
    <s v="CUS9301"/>
    <x v="539"/>
    <x v="2"/>
    <x v="5"/>
    <x v="15"/>
    <s v="TEA001"/>
    <x v="5"/>
    <n v="3.75"/>
    <n v="1"/>
    <x v="10"/>
    <n v="1.3125"/>
    <x v="0"/>
    <x v="8"/>
    <x v="1"/>
  </r>
  <r>
    <s v="CUS9302"/>
    <x v="738"/>
    <x v="4"/>
    <x v="5"/>
    <x v="12"/>
    <s v="DES001"/>
    <x v="2"/>
    <n v="3.5"/>
    <n v="1"/>
    <x v="15"/>
    <n v="1.2249999999999999"/>
    <x v="2"/>
    <x v="0"/>
    <x v="0"/>
  </r>
  <r>
    <s v="CUS9303"/>
    <x v="482"/>
    <x v="3"/>
    <x v="8"/>
    <x v="16"/>
    <s v="SND001"/>
    <x v="2"/>
    <n v="2.5"/>
    <n v="1"/>
    <x v="11"/>
    <n v="0.875"/>
    <x v="0"/>
    <x v="1"/>
    <x v="5"/>
  </r>
  <r>
    <s v="CUS9304"/>
    <x v="663"/>
    <x v="3"/>
    <x v="1"/>
    <x v="7"/>
    <s v="COF001"/>
    <x v="6"/>
    <n v="3.75"/>
    <n v="1"/>
    <x v="10"/>
    <n v="1.3125"/>
    <x v="1"/>
    <x v="10"/>
    <x v="3"/>
  </r>
  <r>
    <s v="CUS9305"/>
    <x v="364"/>
    <x v="1"/>
    <x v="2"/>
    <x v="3"/>
    <s v="SND001"/>
    <x v="6"/>
    <n v="0.8"/>
    <n v="2"/>
    <x v="26"/>
    <n v="0.55999999999999994"/>
    <x v="1"/>
    <x v="2"/>
    <x v="0"/>
  </r>
  <r>
    <s v="CUS9306"/>
    <x v="117"/>
    <x v="1"/>
    <x v="2"/>
    <x v="4"/>
    <s v="SPC001"/>
    <x v="3"/>
    <n v="2.5499999999999998"/>
    <n v="2"/>
    <x v="13"/>
    <n v="1.7849999999999997"/>
    <x v="0"/>
    <x v="11"/>
    <x v="5"/>
  </r>
  <r>
    <s v="CUS9307"/>
    <x v="157"/>
    <x v="4"/>
    <x v="6"/>
    <x v="10"/>
    <s v="CLD001"/>
    <x v="4"/>
    <n v="3.1"/>
    <n v="2"/>
    <x v="1"/>
    <n v="2.17"/>
    <x v="2"/>
    <x v="11"/>
    <x v="2"/>
  </r>
  <r>
    <s v="CUS9308"/>
    <x v="723"/>
    <x v="3"/>
    <x v="1"/>
    <x v="7"/>
    <s v="SND001"/>
    <x v="3"/>
    <n v="3"/>
    <n v="1"/>
    <x v="4"/>
    <n v="1.0499999999999998"/>
    <x v="1"/>
    <x v="3"/>
    <x v="5"/>
  </r>
  <r>
    <s v="CUS9309"/>
    <x v="382"/>
    <x v="1"/>
    <x v="4"/>
    <x v="6"/>
    <s v="TEA001"/>
    <x v="1"/>
    <n v="4.75"/>
    <n v="1"/>
    <x v="12"/>
    <n v="1.6624999999999999"/>
    <x v="1"/>
    <x v="4"/>
    <x v="6"/>
  </r>
  <r>
    <s v="CUS9310"/>
    <x v="531"/>
    <x v="2"/>
    <x v="3"/>
    <x v="5"/>
    <s v="DES001"/>
    <x v="3"/>
    <n v="3.5"/>
    <n v="1"/>
    <x v="15"/>
    <n v="1.2249999999999999"/>
    <x v="0"/>
    <x v="5"/>
    <x v="6"/>
  </r>
  <r>
    <s v="CUS9311"/>
    <x v="662"/>
    <x v="2"/>
    <x v="5"/>
    <x v="8"/>
    <s v="TEA001"/>
    <x v="1"/>
    <n v="3"/>
    <n v="2"/>
    <x v="0"/>
    <n v="2.0999999999999996"/>
    <x v="1"/>
    <x v="7"/>
    <x v="2"/>
  </r>
  <r>
    <s v="CUS9312"/>
    <x v="694"/>
    <x v="1"/>
    <x v="2"/>
    <x v="3"/>
    <s v="TEA001"/>
    <x v="4"/>
    <n v="4.25"/>
    <n v="2"/>
    <x v="21"/>
    <n v="2.9749999999999996"/>
    <x v="0"/>
    <x v="1"/>
    <x v="2"/>
  </r>
  <r>
    <s v="CUS9313"/>
    <x v="101"/>
    <x v="1"/>
    <x v="2"/>
    <x v="3"/>
    <s v="SND001"/>
    <x v="1"/>
    <n v="3.75"/>
    <n v="2"/>
    <x v="16"/>
    <n v="2.625"/>
    <x v="2"/>
    <x v="5"/>
    <x v="4"/>
  </r>
  <r>
    <s v="CUS9314"/>
    <x v="1083"/>
    <x v="4"/>
    <x v="5"/>
    <x v="12"/>
    <s v="SPC001"/>
    <x v="6"/>
    <n v="2"/>
    <n v="1"/>
    <x v="3"/>
    <n v="0.7"/>
    <x v="2"/>
    <x v="4"/>
    <x v="2"/>
  </r>
  <r>
    <s v="CUS9315"/>
    <x v="276"/>
    <x v="3"/>
    <x v="8"/>
    <x v="16"/>
    <s v="COF001"/>
    <x v="5"/>
    <n v="2"/>
    <n v="1"/>
    <x v="3"/>
    <n v="0.7"/>
    <x v="2"/>
    <x v="8"/>
    <x v="5"/>
  </r>
  <r>
    <s v="CUS9316"/>
    <x v="629"/>
    <x v="2"/>
    <x v="3"/>
    <x v="5"/>
    <s v="DES001"/>
    <x v="6"/>
    <n v="3"/>
    <n v="1"/>
    <x v="4"/>
    <n v="1.0499999999999998"/>
    <x v="1"/>
    <x v="11"/>
    <x v="3"/>
  </r>
  <r>
    <s v="CUS9317"/>
    <x v="620"/>
    <x v="3"/>
    <x v="1"/>
    <x v="7"/>
    <s v="TEA001"/>
    <x v="6"/>
    <n v="2.5"/>
    <n v="2"/>
    <x v="17"/>
    <n v="1.75"/>
    <x v="1"/>
    <x v="9"/>
    <x v="6"/>
  </r>
  <r>
    <s v="CUS9318"/>
    <x v="409"/>
    <x v="2"/>
    <x v="5"/>
    <x v="8"/>
    <s v="CLD001"/>
    <x v="0"/>
    <n v="4.5"/>
    <n v="2"/>
    <x v="2"/>
    <n v="3.15"/>
    <x v="2"/>
    <x v="0"/>
    <x v="6"/>
  </r>
  <r>
    <s v="CUS9319"/>
    <x v="345"/>
    <x v="3"/>
    <x v="8"/>
    <x v="16"/>
    <s v="COF001"/>
    <x v="0"/>
    <n v="3.1"/>
    <n v="2"/>
    <x v="1"/>
    <n v="2.17"/>
    <x v="0"/>
    <x v="9"/>
    <x v="2"/>
  </r>
  <r>
    <s v="CUS9320"/>
    <x v="790"/>
    <x v="1"/>
    <x v="4"/>
    <x v="14"/>
    <s v="SPC001"/>
    <x v="0"/>
    <n v="2.5"/>
    <n v="2"/>
    <x v="17"/>
    <n v="1.75"/>
    <x v="1"/>
    <x v="5"/>
    <x v="3"/>
  </r>
  <r>
    <s v="CUS9321"/>
    <x v="3"/>
    <x v="2"/>
    <x v="5"/>
    <x v="15"/>
    <s v="CLD001"/>
    <x v="0"/>
    <n v="3.5"/>
    <n v="1"/>
    <x v="15"/>
    <n v="1.2249999999999999"/>
    <x v="0"/>
    <x v="3"/>
    <x v="2"/>
  </r>
  <r>
    <s v="CUS9322"/>
    <x v="109"/>
    <x v="4"/>
    <x v="5"/>
    <x v="13"/>
    <s v="DES001"/>
    <x v="1"/>
    <n v="2.5"/>
    <n v="2"/>
    <x v="17"/>
    <n v="1.75"/>
    <x v="0"/>
    <x v="10"/>
    <x v="0"/>
  </r>
  <r>
    <s v="CUS9323"/>
    <x v="387"/>
    <x v="2"/>
    <x v="5"/>
    <x v="8"/>
    <s v="SND001"/>
    <x v="0"/>
    <n v="3"/>
    <n v="1"/>
    <x v="4"/>
    <n v="1.0499999999999998"/>
    <x v="0"/>
    <x v="8"/>
    <x v="5"/>
  </r>
  <r>
    <s v="CUS9324"/>
    <x v="647"/>
    <x v="4"/>
    <x v="5"/>
    <x v="12"/>
    <s v="COF001"/>
    <x v="6"/>
    <n v="3.5"/>
    <n v="1"/>
    <x v="15"/>
    <n v="1.2249999999999999"/>
    <x v="2"/>
    <x v="3"/>
    <x v="4"/>
  </r>
  <r>
    <s v="CUS9325"/>
    <x v="1077"/>
    <x v="1"/>
    <x v="2"/>
    <x v="3"/>
    <s v="COF001"/>
    <x v="5"/>
    <n v="2.5"/>
    <n v="2"/>
    <x v="17"/>
    <n v="1.75"/>
    <x v="0"/>
    <x v="5"/>
    <x v="2"/>
  </r>
  <r>
    <s v="CUS9326"/>
    <x v="820"/>
    <x v="3"/>
    <x v="8"/>
    <x v="16"/>
    <s v="TEA001"/>
    <x v="3"/>
    <n v="3"/>
    <n v="1"/>
    <x v="4"/>
    <n v="1.0499999999999998"/>
    <x v="1"/>
    <x v="3"/>
    <x v="0"/>
  </r>
  <r>
    <s v="CUS9327"/>
    <x v="402"/>
    <x v="4"/>
    <x v="5"/>
    <x v="12"/>
    <s v="CLD001"/>
    <x v="0"/>
    <n v="2.4500000000000002"/>
    <n v="1"/>
    <x v="20"/>
    <n v="0.85750000000000004"/>
    <x v="0"/>
    <x v="4"/>
    <x v="0"/>
  </r>
  <r>
    <s v="CUS9328"/>
    <x v="197"/>
    <x v="1"/>
    <x v="2"/>
    <x v="4"/>
    <s v="CLD001"/>
    <x v="6"/>
    <n v="2.5"/>
    <n v="2"/>
    <x v="17"/>
    <n v="1.75"/>
    <x v="0"/>
    <x v="3"/>
    <x v="4"/>
  </r>
  <r>
    <s v="CUS9329"/>
    <x v="850"/>
    <x v="0"/>
    <x v="0"/>
    <x v="2"/>
    <s v="DES001"/>
    <x v="5"/>
    <n v="3"/>
    <n v="1"/>
    <x v="4"/>
    <n v="1.0499999999999998"/>
    <x v="2"/>
    <x v="10"/>
    <x v="2"/>
  </r>
  <r>
    <s v="CUS9330"/>
    <x v="572"/>
    <x v="1"/>
    <x v="4"/>
    <x v="14"/>
    <s v="SPC001"/>
    <x v="0"/>
    <n v="7.6"/>
    <n v="1"/>
    <x v="42"/>
    <n v="2.6599999999999997"/>
    <x v="0"/>
    <x v="9"/>
    <x v="6"/>
  </r>
  <r>
    <s v="CUS9331"/>
    <x v="204"/>
    <x v="3"/>
    <x v="8"/>
    <x v="16"/>
    <s v="COF001"/>
    <x v="4"/>
    <n v="3.75"/>
    <n v="2"/>
    <x v="16"/>
    <n v="2.625"/>
    <x v="1"/>
    <x v="6"/>
    <x v="3"/>
  </r>
  <r>
    <s v="CUS9332"/>
    <x v="432"/>
    <x v="2"/>
    <x v="5"/>
    <x v="15"/>
    <s v="SND001"/>
    <x v="1"/>
    <n v="3.5"/>
    <n v="1"/>
    <x v="15"/>
    <n v="1.2249999999999999"/>
    <x v="0"/>
    <x v="4"/>
    <x v="4"/>
  </r>
  <r>
    <s v="CUS9333"/>
    <x v="859"/>
    <x v="1"/>
    <x v="2"/>
    <x v="4"/>
    <s v="SPC001"/>
    <x v="4"/>
    <n v="4.5"/>
    <n v="1"/>
    <x v="18"/>
    <n v="1.575"/>
    <x v="1"/>
    <x v="1"/>
    <x v="4"/>
  </r>
  <r>
    <s v="CUS9334"/>
    <x v="498"/>
    <x v="3"/>
    <x v="1"/>
    <x v="7"/>
    <s v="SND001"/>
    <x v="2"/>
    <n v="2.5"/>
    <n v="1"/>
    <x v="11"/>
    <n v="0.875"/>
    <x v="1"/>
    <x v="0"/>
    <x v="6"/>
  </r>
  <r>
    <s v="CUS9335"/>
    <x v="687"/>
    <x v="0"/>
    <x v="0"/>
    <x v="0"/>
    <s v="SKT001"/>
    <x v="2"/>
    <n v="4.25"/>
    <n v="2"/>
    <x v="21"/>
    <n v="2.9749999999999996"/>
    <x v="1"/>
    <x v="9"/>
    <x v="4"/>
  </r>
  <r>
    <s v="CUS9336"/>
    <x v="545"/>
    <x v="2"/>
    <x v="5"/>
    <x v="15"/>
    <s v="COF001"/>
    <x v="0"/>
    <n v="0.8"/>
    <n v="2"/>
    <x v="26"/>
    <n v="0.55999999999999994"/>
    <x v="1"/>
    <x v="4"/>
    <x v="3"/>
  </r>
  <r>
    <s v="CUS9337"/>
    <x v="417"/>
    <x v="2"/>
    <x v="5"/>
    <x v="8"/>
    <s v="SKT001"/>
    <x v="3"/>
    <n v="4.25"/>
    <n v="2"/>
    <x v="21"/>
    <n v="2.9749999999999996"/>
    <x v="0"/>
    <x v="11"/>
    <x v="3"/>
  </r>
  <r>
    <s v="CUS9338"/>
    <x v="34"/>
    <x v="4"/>
    <x v="5"/>
    <x v="13"/>
    <s v="CLD001"/>
    <x v="1"/>
    <n v="0.8"/>
    <n v="2"/>
    <x v="26"/>
    <n v="0.55999999999999994"/>
    <x v="2"/>
    <x v="3"/>
    <x v="1"/>
  </r>
  <r>
    <s v="CUS9339"/>
    <x v="204"/>
    <x v="4"/>
    <x v="5"/>
    <x v="13"/>
    <s v="TEA001"/>
    <x v="4"/>
    <n v="2.5"/>
    <n v="1"/>
    <x v="11"/>
    <n v="0.875"/>
    <x v="1"/>
    <x v="6"/>
    <x v="3"/>
  </r>
  <r>
    <s v="CUS9340"/>
    <x v="99"/>
    <x v="1"/>
    <x v="4"/>
    <x v="6"/>
    <s v="SND001"/>
    <x v="3"/>
    <n v="3.75"/>
    <n v="1"/>
    <x v="10"/>
    <n v="1.3125"/>
    <x v="1"/>
    <x v="0"/>
    <x v="3"/>
  </r>
  <r>
    <s v="CUS9341"/>
    <x v="572"/>
    <x v="4"/>
    <x v="6"/>
    <x v="10"/>
    <s v="SPC001"/>
    <x v="6"/>
    <n v="3"/>
    <n v="1"/>
    <x v="4"/>
    <n v="1.0499999999999998"/>
    <x v="0"/>
    <x v="9"/>
    <x v="6"/>
  </r>
  <r>
    <s v="CUS9342"/>
    <x v="289"/>
    <x v="4"/>
    <x v="5"/>
    <x v="12"/>
    <s v="DES001"/>
    <x v="3"/>
    <n v="2.4500000000000002"/>
    <n v="1"/>
    <x v="20"/>
    <n v="0.85750000000000004"/>
    <x v="2"/>
    <x v="3"/>
    <x v="0"/>
  </r>
  <r>
    <s v="CUS9343"/>
    <x v="379"/>
    <x v="0"/>
    <x v="7"/>
    <x v="11"/>
    <s v="COF001"/>
    <x v="4"/>
    <n v="3.75"/>
    <n v="1"/>
    <x v="10"/>
    <n v="1.3125"/>
    <x v="2"/>
    <x v="2"/>
    <x v="1"/>
  </r>
  <r>
    <s v="CUS9344"/>
    <x v="1017"/>
    <x v="4"/>
    <x v="5"/>
    <x v="12"/>
    <s v="DES001"/>
    <x v="0"/>
    <n v="4.25"/>
    <n v="2"/>
    <x v="21"/>
    <n v="2.9749999999999996"/>
    <x v="1"/>
    <x v="1"/>
    <x v="4"/>
  </r>
  <r>
    <s v="CUS9345"/>
    <x v="863"/>
    <x v="2"/>
    <x v="3"/>
    <x v="9"/>
    <s v="TEA001"/>
    <x v="4"/>
    <n v="0.8"/>
    <n v="2"/>
    <x v="26"/>
    <n v="0.55999999999999994"/>
    <x v="2"/>
    <x v="6"/>
    <x v="0"/>
  </r>
  <r>
    <s v="CUS9346"/>
    <x v="387"/>
    <x v="4"/>
    <x v="5"/>
    <x v="13"/>
    <s v="TEA001"/>
    <x v="3"/>
    <n v="3"/>
    <n v="1"/>
    <x v="4"/>
    <n v="1.0499999999999998"/>
    <x v="0"/>
    <x v="8"/>
    <x v="5"/>
  </r>
  <r>
    <s v="CUS9347"/>
    <x v="3"/>
    <x v="2"/>
    <x v="5"/>
    <x v="8"/>
    <s v="TEA001"/>
    <x v="1"/>
    <n v="3"/>
    <n v="2"/>
    <x v="0"/>
    <n v="2.0999999999999996"/>
    <x v="0"/>
    <x v="3"/>
    <x v="2"/>
  </r>
  <r>
    <s v="CUS9348"/>
    <x v="819"/>
    <x v="1"/>
    <x v="2"/>
    <x v="4"/>
    <s v="TEA001"/>
    <x v="0"/>
    <n v="3.5"/>
    <n v="2"/>
    <x v="7"/>
    <n v="2.4499999999999997"/>
    <x v="1"/>
    <x v="0"/>
    <x v="1"/>
  </r>
  <r>
    <s v="CUS9349"/>
    <x v="1040"/>
    <x v="0"/>
    <x v="0"/>
    <x v="2"/>
    <s v="DES001"/>
    <x v="3"/>
    <n v="3"/>
    <n v="1"/>
    <x v="4"/>
    <n v="1.0499999999999998"/>
    <x v="2"/>
    <x v="10"/>
    <x v="3"/>
  </r>
  <r>
    <s v="CUS9350"/>
    <x v="709"/>
    <x v="2"/>
    <x v="3"/>
    <x v="9"/>
    <s v="SND001"/>
    <x v="0"/>
    <n v="3"/>
    <n v="1"/>
    <x v="4"/>
    <n v="1.0499999999999998"/>
    <x v="0"/>
    <x v="0"/>
    <x v="1"/>
  </r>
  <r>
    <s v="CUS9351"/>
    <x v="960"/>
    <x v="1"/>
    <x v="2"/>
    <x v="3"/>
    <s v="SKT001"/>
    <x v="4"/>
    <n v="2.5"/>
    <n v="1"/>
    <x v="11"/>
    <n v="0.875"/>
    <x v="2"/>
    <x v="8"/>
    <x v="4"/>
  </r>
  <r>
    <s v="CUS9352"/>
    <x v="252"/>
    <x v="0"/>
    <x v="0"/>
    <x v="0"/>
    <s v="TEA001"/>
    <x v="0"/>
    <n v="3"/>
    <n v="1"/>
    <x v="4"/>
    <n v="1.0499999999999998"/>
    <x v="2"/>
    <x v="4"/>
    <x v="1"/>
  </r>
  <r>
    <s v="CUS9353"/>
    <x v="407"/>
    <x v="0"/>
    <x v="0"/>
    <x v="0"/>
    <s v="DES001"/>
    <x v="2"/>
    <n v="3"/>
    <n v="1"/>
    <x v="4"/>
    <n v="1.0499999999999998"/>
    <x v="0"/>
    <x v="8"/>
    <x v="0"/>
  </r>
  <r>
    <s v="CUS9354"/>
    <x v="534"/>
    <x v="4"/>
    <x v="5"/>
    <x v="12"/>
    <s v="DES001"/>
    <x v="2"/>
    <n v="2.5"/>
    <n v="1"/>
    <x v="11"/>
    <n v="0.875"/>
    <x v="0"/>
    <x v="2"/>
    <x v="4"/>
  </r>
  <r>
    <s v="CUS9355"/>
    <x v="925"/>
    <x v="2"/>
    <x v="5"/>
    <x v="15"/>
    <s v="CLD001"/>
    <x v="1"/>
    <n v="3"/>
    <n v="2"/>
    <x v="0"/>
    <n v="2.0999999999999996"/>
    <x v="0"/>
    <x v="8"/>
    <x v="1"/>
  </r>
  <r>
    <s v="CUS9356"/>
    <x v="234"/>
    <x v="1"/>
    <x v="4"/>
    <x v="6"/>
    <s v="SND001"/>
    <x v="0"/>
    <n v="2.5"/>
    <n v="1"/>
    <x v="11"/>
    <n v="0.875"/>
    <x v="2"/>
    <x v="1"/>
    <x v="6"/>
  </r>
  <r>
    <s v="CUS9357"/>
    <x v="103"/>
    <x v="2"/>
    <x v="5"/>
    <x v="8"/>
    <s v="SND001"/>
    <x v="2"/>
    <n v="4.75"/>
    <n v="1"/>
    <x v="12"/>
    <n v="1.6624999999999999"/>
    <x v="1"/>
    <x v="4"/>
    <x v="5"/>
  </r>
  <r>
    <s v="CUS9358"/>
    <x v="584"/>
    <x v="1"/>
    <x v="4"/>
    <x v="6"/>
    <s v="COF001"/>
    <x v="1"/>
    <n v="2.5499999999999998"/>
    <n v="1"/>
    <x v="8"/>
    <n v="0.89249999999999985"/>
    <x v="0"/>
    <x v="0"/>
    <x v="4"/>
  </r>
  <r>
    <s v="CUS9359"/>
    <x v="340"/>
    <x v="2"/>
    <x v="3"/>
    <x v="9"/>
    <s v="SPC001"/>
    <x v="6"/>
    <n v="3"/>
    <n v="1"/>
    <x v="4"/>
    <n v="1.0499999999999998"/>
    <x v="2"/>
    <x v="10"/>
    <x v="6"/>
  </r>
  <r>
    <s v="CUS9360"/>
    <x v="719"/>
    <x v="3"/>
    <x v="1"/>
    <x v="7"/>
    <s v="SND001"/>
    <x v="3"/>
    <n v="3.75"/>
    <n v="1"/>
    <x v="10"/>
    <n v="1.3125"/>
    <x v="1"/>
    <x v="1"/>
    <x v="3"/>
  </r>
  <r>
    <s v="CUS9361"/>
    <x v="1084"/>
    <x v="2"/>
    <x v="5"/>
    <x v="15"/>
    <s v="CLD001"/>
    <x v="1"/>
    <n v="3.25"/>
    <n v="1"/>
    <x v="14"/>
    <n v="1.1375"/>
    <x v="0"/>
    <x v="7"/>
    <x v="4"/>
  </r>
  <r>
    <s v="CUS9362"/>
    <x v="76"/>
    <x v="2"/>
    <x v="5"/>
    <x v="15"/>
    <s v="COF001"/>
    <x v="4"/>
    <n v="3"/>
    <n v="2"/>
    <x v="0"/>
    <n v="2.0999999999999996"/>
    <x v="0"/>
    <x v="9"/>
    <x v="0"/>
  </r>
  <r>
    <s v="CUS9363"/>
    <x v="909"/>
    <x v="0"/>
    <x v="0"/>
    <x v="0"/>
    <s v="CLD001"/>
    <x v="4"/>
    <n v="3.75"/>
    <n v="1"/>
    <x v="10"/>
    <n v="1.3125"/>
    <x v="1"/>
    <x v="10"/>
    <x v="3"/>
  </r>
  <r>
    <s v="CUS9364"/>
    <x v="1094"/>
    <x v="0"/>
    <x v="0"/>
    <x v="2"/>
    <s v="TEA001"/>
    <x v="1"/>
    <n v="4.5"/>
    <n v="1"/>
    <x v="18"/>
    <n v="1.575"/>
    <x v="0"/>
    <x v="3"/>
    <x v="6"/>
  </r>
  <r>
    <s v="CUS9365"/>
    <x v="958"/>
    <x v="0"/>
    <x v="0"/>
    <x v="2"/>
    <s v="DES001"/>
    <x v="2"/>
    <n v="13.33"/>
    <n v="1"/>
    <x v="47"/>
    <n v="4.6654999999999998"/>
    <x v="0"/>
    <x v="5"/>
    <x v="0"/>
  </r>
  <r>
    <s v="CUS9366"/>
    <x v="1026"/>
    <x v="1"/>
    <x v="4"/>
    <x v="14"/>
    <s v="TEA001"/>
    <x v="5"/>
    <n v="2.5"/>
    <n v="1"/>
    <x v="11"/>
    <n v="0.875"/>
    <x v="1"/>
    <x v="9"/>
    <x v="3"/>
  </r>
  <r>
    <s v="CUS9367"/>
    <x v="799"/>
    <x v="1"/>
    <x v="2"/>
    <x v="3"/>
    <s v="TEA001"/>
    <x v="4"/>
    <n v="3"/>
    <n v="2"/>
    <x v="0"/>
    <n v="2.0999999999999996"/>
    <x v="0"/>
    <x v="9"/>
    <x v="1"/>
  </r>
  <r>
    <s v="CUS9368"/>
    <x v="188"/>
    <x v="0"/>
    <x v="0"/>
    <x v="2"/>
    <s v="TEA001"/>
    <x v="6"/>
    <n v="3"/>
    <n v="2"/>
    <x v="0"/>
    <n v="2.0999999999999996"/>
    <x v="2"/>
    <x v="1"/>
    <x v="6"/>
  </r>
  <r>
    <s v="CUS9369"/>
    <x v="1041"/>
    <x v="2"/>
    <x v="3"/>
    <x v="9"/>
    <s v="SPC001"/>
    <x v="0"/>
    <n v="2.5"/>
    <n v="2"/>
    <x v="17"/>
    <n v="1.75"/>
    <x v="2"/>
    <x v="1"/>
    <x v="1"/>
  </r>
  <r>
    <s v="CUS9370"/>
    <x v="659"/>
    <x v="0"/>
    <x v="1"/>
    <x v="1"/>
    <s v="CLD001"/>
    <x v="0"/>
    <n v="28"/>
    <n v="1"/>
    <x v="30"/>
    <n v="9.7999999999999989"/>
    <x v="1"/>
    <x v="11"/>
    <x v="3"/>
  </r>
  <r>
    <s v="CUS9371"/>
    <x v="860"/>
    <x v="0"/>
    <x v="7"/>
    <x v="11"/>
    <s v="DES001"/>
    <x v="6"/>
    <n v="2.2000000000000002"/>
    <n v="2"/>
    <x v="19"/>
    <n v="1.54"/>
    <x v="0"/>
    <x v="8"/>
    <x v="3"/>
  </r>
  <r>
    <s v="CUS9372"/>
    <x v="793"/>
    <x v="0"/>
    <x v="0"/>
    <x v="2"/>
    <s v="CLD001"/>
    <x v="5"/>
    <n v="3.1"/>
    <n v="1"/>
    <x v="9"/>
    <n v="1.085"/>
    <x v="1"/>
    <x v="3"/>
    <x v="4"/>
  </r>
  <r>
    <s v="CUS9373"/>
    <x v="26"/>
    <x v="2"/>
    <x v="3"/>
    <x v="5"/>
    <s v="COF001"/>
    <x v="1"/>
    <n v="2.5"/>
    <n v="1"/>
    <x v="11"/>
    <n v="0.875"/>
    <x v="2"/>
    <x v="1"/>
    <x v="4"/>
  </r>
  <r>
    <s v="CUS9374"/>
    <x v="576"/>
    <x v="4"/>
    <x v="5"/>
    <x v="12"/>
    <s v="SND001"/>
    <x v="2"/>
    <n v="3"/>
    <n v="1"/>
    <x v="4"/>
    <n v="1.0499999999999998"/>
    <x v="0"/>
    <x v="7"/>
    <x v="1"/>
  </r>
  <r>
    <s v="CUS9375"/>
    <x v="486"/>
    <x v="0"/>
    <x v="0"/>
    <x v="0"/>
    <s v="SPC001"/>
    <x v="0"/>
    <n v="2.5"/>
    <n v="1"/>
    <x v="11"/>
    <n v="0.875"/>
    <x v="1"/>
    <x v="5"/>
    <x v="5"/>
  </r>
  <r>
    <s v="CUS9376"/>
    <x v="387"/>
    <x v="2"/>
    <x v="3"/>
    <x v="5"/>
    <s v="CLD001"/>
    <x v="6"/>
    <n v="18"/>
    <n v="1"/>
    <x v="34"/>
    <n v="6.3"/>
    <x v="0"/>
    <x v="8"/>
    <x v="5"/>
  </r>
  <r>
    <s v="CUS9377"/>
    <x v="110"/>
    <x v="4"/>
    <x v="5"/>
    <x v="12"/>
    <s v="TEA001"/>
    <x v="0"/>
    <n v="2.5"/>
    <n v="1"/>
    <x v="11"/>
    <n v="0.875"/>
    <x v="0"/>
    <x v="10"/>
    <x v="2"/>
  </r>
  <r>
    <s v="CUS9378"/>
    <x v="128"/>
    <x v="2"/>
    <x v="5"/>
    <x v="15"/>
    <s v="SPC001"/>
    <x v="4"/>
    <n v="3"/>
    <n v="1"/>
    <x v="4"/>
    <n v="1.0499999999999998"/>
    <x v="1"/>
    <x v="11"/>
    <x v="1"/>
  </r>
  <r>
    <s v="CUS9379"/>
    <x v="773"/>
    <x v="0"/>
    <x v="7"/>
    <x v="11"/>
    <s v="SND001"/>
    <x v="5"/>
    <n v="3"/>
    <n v="1"/>
    <x v="4"/>
    <n v="1.0499999999999998"/>
    <x v="2"/>
    <x v="1"/>
    <x v="6"/>
  </r>
  <r>
    <s v="CUS9380"/>
    <x v="720"/>
    <x v="4"/>
    <x v="5"/>
    <x v="12"/>
    <s v="SKT001"/>
    <x v="2"/>
    <n v="3.5"/>
    <n v="2"/>
    <x v="7"/>
    <n v="2.4499999999999997"/>
    <x v="1"/>
    <x v="9"/>
    <x v="6"/>
  </r>
  <r>
    <s v="CUS9381"/>
    <x v="234"/>
    <x v="0"/>
    <x v="0"/>
    <x v="2"/>
    <s v="DES001"/>
    <x v="3"/>
    <n v="3"/>
    <n v="1"/>
    <x v="4"/>
    <n v="1.0499999999999998"/>
    <x v="2"/>
    <x v="1"/>
    <x v="6"/>
  </r>
  <r>
    <s v="CUS9382"/>
    <x v="471"/>
    <x v="0"/>
    <x v="0"/>
    <x v="2"/>
    <s v="CLD001"/>
    <x v="6"/>
    <n v="3.75"/>
    <n v="2"/>
    <x v="16"/>
    <n v="2.625"/>
    <x v="1"/>
    <x v="8"/>
    <x v="5"/>
  </r>
  <r>
    <s v="CUS9383"/>
    <x v="703"/>
    <x v="1"/>
    <x v="4"/>
    <x v="14"/>
    <s v="COF001"/>
    <x v="1"/>
    <n v="3.25"/>
    <n v="1"/>
    <x v="14"/>
    <n v="1.1375"/>
    <x v="2"/>
    <x v="3"/>
    <x v="0"/>
  </r>
  <r>
    <s v="CUS9384"/>
    <x v="25"/>
    <x v="1"/>
    <x v="2"/>
    <x v="3"/>
    <s v="SKT001"/>
    <x v="3"/>
    <n v="3"/>
    <n v="1"/>
    <x v="4"/>
    <n v="1.0499999999999998"/>
    <x v="2"/>
    <x v="4"/>
    <x v="4"/>
  </r>
  <r>
    <s v="CUS9385"/>
    <x v="846"/>
    <x v="0"/>
    <x v="7"/>
    <x v="11"/>
    <s v="SKT001"/>
    <x v="6"/>
    <n v="3"/>
    <n v="1"/>
    <x v="4"/>
    <n v="1.0499999999999998"/>
    <x v="0"/>
    <x v="4"/>
    <x v="0"/>
  </r>
  <r>
    <s v="CUS9386"/>
    <x v="1046"/>
    <x v="2"/>
    <x v="3"/>
    <x v="5"/>
    <s v="SND001"/>
    <x v="1"/>
    <n v="2"/>
    <n v="2"/>
    <x v="5"/>
    <n v="1.4"/>
    <x v="2"/>
    <x v="9"/>
    <x v="5"/>
  </r>
  <r>
    <s v="CUS9387"/>
    <x v="103"/>
    <x v="0"/>
    <x v="0"/>
    <x v="2"/>
    <s v="CLD001"/>
    <x v="2"/>
    <n v="3.25"/>
    <n v="1"/>
    <x v="14"/>
    <n v="1.1375"/>
    <x v="1"/>
    <x v="4"/>
    <x v="5"/>
  </r>
  <r>
    <s v="CUS9388"/>
    <x v="940"/>
    <x v="0"/>
    <x v="0"/>
    <x v="2"/>
    <s v="SKT001"/>
    <x v="5"/>
    <n v="28"/>
    <n v="1"/>
    <x v="30"/>
    <n v="9.7999999999999989"/>
    <x v="0"/>
    <x v="0"/>
    <x v="0"/>
  </r>
  <r>
    <s v="CUS9389"/>
    <x v="721"/>
    <x v="1"/>
    <x v="4"/>
    <x v="14"/>
    <s v="SND001"/>
    <x v="2"/>
    <n v="2.2000000000000002"/>
    <n v="1"/>
    <x v="23"/>
    <n v="0.77"/>
    <x v="2"/>
    <x v="9"/>
    <x v="4"/>
  </r>
  <r>
    <s v="CUS9390"/>
    <x v="116"/>
    <x v="4"/>
    <x v="6"/>
    <x v="10"/>
    <s v="SKT001"/>
    <x v="5"/>
    <n v="3"/>
    <n v="2"/>
    <x v="0"/>
    <n v="2.0999999999999996"/>
    <x v="1"/>
    <x v="0"/>
    <x v="2"/>
  </r>
  <r>
    <s v="CUS9391"/>
    <x v="375"/>
    <x v="0"/>
    <x v="7"/>
    <x v="11"/>
    <s v="CLD001"/>
    <x v="0"/>
    <n v="2.5"/>
    <n v="1"/>
    <x v="11"/>
    <n v="0.875"/>
    <x v="0"/>
    <x v="2"/>
    <x v="4"/>
  </r>
  <r>
    <s v="CUS9392"/>
    <x v="818"/>
    <x v="4"/>
    <x v="6"/>
    <x v="10"/>
    <s v="DES001"/>
    <x v="4"/>
    <n v="2.5499999999999998"/>
    <n v="2"/>
    <x v="13"/>
    <n v="1.7849999999999997"/>
    <x v="2"/>
    <x v="3"/>
    <x v="5"/>
  </r>
  <r>
    <s v="CUS9393"/>
    <x v="112"/>
    <x v="4"/>
    <x v="5"/>
    <x v="13"/>
    <s v="SPC001"/>
    <x v="6"/>
    <n v="4.75"/>
    <n v="2"/>
    <x v="22"/>
    <n v="3.3249999999999997"/>
    <x v="0"/>
    <x v="7"/>
    <x v="5"/>
  </r>
  <r>
    <s v="CUS9394"/>
    <x v="362"/>
    <x v="1"/>
    <x v="2"/>
    <x v="3"/>
    <s v="DES001"/>
    <x v="6"/>
    <n v="2.5"/>
    <n v="1"/>
    <x v="11"/>
    <n v="0.875"/>
    <x v="1"/>
    <x v="6"/>
    <x v="5"/>
  </r>
  <r>
    <s v="CUS9395"/>
    <x v="909"/>
    <x v="2"/>
    <x v="3"/>
    <x v="9"/>
    <s v="DES001"/>
    <x v="3"/>
    <n v="3.75"/>
    <n v="1"/>
    <x v="10"/>
    <n v="1.3125"/>
    <x v="1"/>
    <x v="10"/>
    <x v="3"/>
  </r>
  <r>
    <s v="CUS9396"/>
    <x v="455"/>
    <x v="2"/>
    <x v="3"/>
    <x v="9"/>
    <s v="SND001"/>
    <x v="6"/>
    <n v="3.25"/>
    <n v="1"/>
    <x v="14"/>
    <n v="1.1375"/>
    <x v="1"/>
    <x v="10"/>
    <x v="0"/>
  </r>
  <r>
    <s v="CUS9397"/>
    <x v="849"/>
    <x v="2"/>
    <x v="3"/>
    <x v="9"/>
    <s v="TEA001"/>
    <x v="6"/>
    <n v="3"/>
    <n v="1"/>
    <x v="4"/>
    <n v="1.0499999999999998"/>
    <x v="2"/>
    <x v="0"/>
    <x v="5"/>
  </r>
  <r>
    <s v="CUS9398"/>
    <x v="269"/>
    <x v="4"/>
    <x v="5"/>
    <x v="13"/>
    <s v="TEA001"/>
    <x v="6"/>
    <n v="3.75"/>
    <n v="1"/>
    <x v="10"/>
    <n v="1.3125"/>
    <x v="1"/>
    <x v="10"/>
    <x v="6"/>
  </r>
  <r>
    <s v="CUS9399"/>
    <x v="101"/>
    <x v="1"/>
    <x v="4"/>
    <x v="14"/>
    <s v="CLD001"/>
    <x v="6"/>
    <n v="3.5"/>
    <n v="1"/>
    <x v="15"/>
    <n v="1.2249999999999999"/>
    <x v="2"/>
    <x v="5"/>
    <x v="4"/>
  </r>
  <r>
    <s v="CUS9400"/>
    <x v="643"/>
    <x v="0"/>
    <x v="0"/>
    <x v="0"/>
    <s v="SKT001"/>
    <x v="3"/>
    <n v="2.5"/>
    <n v="1"/>
    <x v="11"/>
    <n v="0.875"/>
    <x v="1"/>
    <x v="4"/>
    <x v="2"/>
  </r>
  <r>
    <s v="CUS9401"/>
    <x v="17"/>
    <x v="2"/>
    <x v="5"/>
    <x v="15"/>
    <s v="TEA001"/>
    <x v="0"/>
    <n v="3"/>
    <n v="2"/>
    <x v="0"/>
    <n v="2.0999999999999996"/>
    <x v="1"/>
    <x v="2"/>
    <x v="4"/>
  </r>
  <r>
    <s v="CUS9402"/>
    <x v="347"/>
    <x v="2"/>
    <x v="5"/>
    <x v="8"/>
    <s v="CLD001"/>
    <x v="0"/>
    <n v="2.5"/>
    <n v="1"/>
    <x v="11"/>
    <n v="0.875"/>
    <x v="0"/>
    <x v="1"/>
    <x v="6"/>
  </r>
  <r>
    <s v="CUS9403"/>
    <x v="21"/>
    <x v="1"/>
    <x v="4"/>
    <x v="6"/>
    <s v="SND001"/>
    <x v="4"/>
    <n v="3.1"/>
    <n v="2"/>
    <x v="1"/>
    <n v="2.17"/>
    <x v="0"/>
    <x v="8"/>
    <x v="4"/>
  </r>
  <r>
    <s v="CUS9404"/>
    <x v="637"/>
    <x v="1"/>
    <x v="2"/>
    <x v="3"/>
    <s v="SKT001"/>
    <x v="6"/>
    <n v="2.5"/>
    <n v="1"/>
    <x v="11"/>
    <n v="0.875"/>
    <x v="1"/>
    <x v="9"/>
    <x v="2"/>
  </r>
  <r>
    <s v="CUS9405"/>
    <x v="111"/>
    <x v="2"/>
    <x v="5"/>
    <x v="8"/>
    <s v="COF001"/>
    <x v="4"/>
    <n v="2.2000000000000002"/>
    <n v="2"/>
    <x v="19"/>
    <n v="1.54"/>
    <x v="2"/>
    <x v="6"/>
    <x v="6"/>
  </r>
  <r>
    <s v="CUS9406"/>
    <x v="83"/>
    <x v="1"/>
    <x v="4"/>
    <x v="14"/>
    <s v="COF001"/>
    <x v="5"/>
    <n v="3"/>
    <n v="1"/>
    <x v="4"/>
    <n v="1.0499999999999998"/>
    <x v="1"/>
    <x v="1"/>
    <x v="2"/>
  </r>
  <r>
    <s v="CUS9407"/>
    <x v="579"/>
    <x v="1"/>
    <x v="2"/>
    <x v="4"/>
    <s v="CLD001"/>
    <x v="6"/>
    <n v="2.5"/>
    <n v="1"/>
    <x v="11"/>
    <n v="0.875"/>
    <x v="2"/>
    <x v="0"/>
    <x v="2"/>
  </r>
  <r>
    <s v="CUS9408"/>
    <x v="886"/>
    <x v="1"/>
    <x v="4"/>
    <x v="6"/>
    <s v="SND001"/>
    <x v="5"/>
    <n v="3"/>
    <n v="1"/>
    <x v="4"/>
    <n v="1.0499999999999998"/>
    <x v="0"/>
    <x v="10"/>
    <x v="2"/>
  </r>
  <r>
    <s v="CUS9409"/>
    <x v="509"/>
    <x v="1"/>
    <x v="2"/>
    <x v="4"/>
    <s v="SND001"/>
    <x v="3"/>
    <n v="2.5"/>
    <n v="1"/>
    <x v="11"/>
    <n v="0.875"/>
    <x v="0"/>
    <x v="3"/>
    <x v="5"/>
  </r>
  <r>
    <s v="CUS9410"/>
    <x v="274"/>
    <x v="0"/>
    <x v="1"/>
    <x v="1"/>
    <s v="COF001"/>
    <x v="6"/>
    <n v="2.4500000000000002"/>
    <n v="2"/>
    <x v="25"/>
    <n v="1.7150000000000001"/>
    <x v="0"/>
    <x v="9"/>
    <x v="3"/>
  </r>
  <r>
    <s v="CUS9411"/>
    <x v="721"/>
    <x v="0"/>
    <x v="7"/>
    <x v="11"/>
    <s v="DES001"/>
    <x v="3"/>
    <n v="3"/>
    <n v="1"/>
    <x v="4"/>
    <n v="1.0499999999999998"/>
    <x v="2"/>
    <x v="9"/>
    <x v="4"/>
  </r>
  <r>
    <s v="CUS9412"/>
    <x v="418"/>
    <x v="4"/>
    <x v="6"/>
    <x v="10"/>
    <s v="SKT001"/>
    <x v="0"/>
    <n v="3"/>
    <n v="2"/>
    <x v="0"/>
    <n v="2.0999999999999996"/>
    <x v="1"/>
    <x v="7"/>
    <x v="5"/>
  </r>
  <r>
    <s v="CUS9413"/>
    <x v="553"/>
    <x v="1"/>
    <x v="4"/>
    <x v="6"/>
    <s v="COF001"/>
    <x v="1"/>
    <n v="2.2000000000000002"/>
    <n v="2"/>
    <x v="19"/>
    <n v="1.54"/>
    <x v="2"/>
    <x v="11"/>
    <x v="5"/>
  </r>
  <r>
    <s v="CUS9414"/>
    <x v="303"/>
    <x v="1"/>
    <x v="2"/>
    <x v="3"/>
    <s v="DES001"/>
    <x v="6"/>
    <n v="2.5"/>
    <n v="1"/>
    <x v="11"/>
    <n v="0.875"/>
    <x v="0"/>
    <x v="3"/>
    <x v="3"/>
  </r>
  <r>
    <s v="CUS9415"/>
    <x v="342"/>
    <x v="1"/>
    <x v="2"/>
    <x v="3"/>
    <s v="SND001"/>
    <x v="3"/>
    <n v="3.75"/>
    <n v="1"/>
    <x v="10"/>
    <n v="1.3125"/>
    <x v="1"/>
    <x v="6"/>
    <x v="0"/>
  </r>
  <r>
    <s v="CUS9416"/>
    <x v="455"/>
    <x v="1"/>
    <x v="4"/>
    <x v="6"/>
    <s v="COF001"/>
    <x v="5"/>
    <n v="0.8"/>
    <n v="2"/>
    <x v="26"/>
    <n v="0.55999999999999994"/>
    <x v="1"/>
    <x v="10"/>
    <x v="0"/>
  </r>
  <r>
    <s v="CUS9417"/>
    <x v="443"/>
    <x v="3"/>
    <x v="1"/>
    <x v="7"/>
    <s v="SKT001"/>
    <x v="5"/>
    <n v="3.1"/>
    <n v="1"/>
    <x v="9"/>
    <n v="1.085"/>
    <x v="0"/>
    <x v="8"/>
    <x v="5"/>
  </r>
  <r>
    <s v="CUS9418"/>
    <x v="403"/>
    <x v="2"/>
    <x v="5"/>
    <x v="15"/>
    <s v="DES001"/>
    <x v="3"/>
    <n v="4.5"/>
    <n v="1"/>
    <x v="18"/>
    <n v="1.575"/>
    <x v="1"/>
    <x v="9"/>
    <x v="3"/>
  </r>
  <r>
    <s v="CUS9419"/>
    <x v="719"/>
    <x v="1"/>
    <x v="2"/>
    <x v="3"/>
    <s v="SPC001"/>
    <x v="2"/>
    <n v="2.5"/>
    <n v="1"/>
    <x v="11"/>
    <n v="0.875"/>
    <x v="1"/>
    <x v="1"/>
    <x v="3"/>
  </r>
  <r>
    <s v="CUS9420"/>
    <x v="399"/>
    <x v="4"/>
    <x v="6"/>
    <x v="10"/>
    <s v="DES001"/>
    <x v="1"/>
    <n v="3"/>
    <n v="1"/>
    <x v="4"/>
    <n v="1.0499999999999998"/>
    <x v="0"/>
    <x v="5"/>
    <x v="2"/>
  </r>
  <r>
    <s v="CUS9421"/>
    <x v="425"/>
    <x v="0"/>
    <x v="0"/>
    <x v="0"/>
    <s v="COF001"/>
    <x v="6"/>
    <n v="2.5"/>
    <n v="2"/>
    <x v="17"/>
    <n v="1.75"/>
    <x v="2"/>
    <x v="0"/>
    <x v="6"/>
  </r>
  <r>
    <s v="CUS9422"/>
    <x v="994"/>
    <x v="3"/>
    <x v="1"/>
    <x v="7"/>
    <s v="SKT001"/>
    <x v="2"/>
    <n v="3"/>
    <n v="1"/>
    <x v="4"/>
    <n v="1.0499999999999998"/>
    <x v="2"/>
    <x v="8"/>
    <x v="0"/>
  </r>
  <r>
    <s v="CUS9423"/>
    <x v="1055"/>
    <x v="2"/>
    <x v="5"/>
    <x v="15"/>
    <s v="SKT001"/>
    <x v="2"/>
    <n v="3.75"/>
    <n v="1"/>
    <x v="10"/>
    <n v="1.3125"/>
    <x v="1"/>
    <x v="9"/>
    <x v="3"/>
  </r>
  <r>
    <s v="CUS9424"/>
    <x v="94"/>
    <x v="2"/>
    <x v="5"/>
    <x v="15"/>
    <s v="SND001"/>
    <x v="5"/>
    <n v="0.8"/>
    <n v="2"/>
    <x v="26"/>
    <n v="0.55999999999999994"/>
    <x v="0"/>
    <x v="0"/>
    <x v="6"/>
  </r>
  <r>
    <s v="CUS9425"/>
    <x v="264"/>
    <x v="1"/>
    <x v="2"/>
    <x v="4"/>
    <s v="TEA001"/>
    <x v="4"/>
    <n v="3.75"/>
    <n v="1"/>
    <x v="10"/>
    <n v="1.3125"/>
    <x v="2"/>
    <x v="5"/>
    <x v="5"/>
  </r>
  <r>
    <s v="CUS9426"/>
    <x v="178"/>
    <x v="2"/>
    <x v="5"/>
    <x v="15"/>
    <s v="DES001"/>
    <x v="1"/>
    <n v="3"/>
    <n v="1"/>
    <x v="4"/>
    <n v="1.0499999999999998"/>
    <x v="0"/>
    <x v="0"/>
    <x v="3"/>
  </r>
  <r>
    <s v="CUS9427"/>
    <x v="1042"/>
    <x v="0"/>
    <x v="1"/>
    <x v="1"/>
    <s v="TEA001"/>
    <x v="1"/>
    <n v="2.5499999999999998"/>
    <n v="1"/>
    <x v="8"/>
    <n v="0.89249999999999985"/>
    <x v="2"/>
    <x v="11"/>
    <x v="5"/>
  </r>
  <r>
    <s v="CUS9428"/>
    <x v="669"/>
    <x v="0"/>
    <x v="7"/>
    <x v="11"/>
    <s v="DES001"/>
    <x v="6"/>
    <n v="4.5"/>
    <n v="1"/>
    <x v="18"/>
    <n v="1.575"/>
    <x v="2"/>
    <x v="4"/>
    <x v="5"/>
  </r>
  <r>
    <s v="CUS9429"/>
    <x v="920"/>
    <x v="0"/>
    <x v="7"/>
    <x v="11"/>
    <s v="CLD001"/>
    <x v="4"/>
    <n v="4.25"/>
    <n v="1"/>
    <x v="6"/>
    <n v="1.4874999999999998"/>
    <x v="2"/>
    <x v="4"/>
    <x v="3"/>
  </r>
  <r>
    <s v="CUS9430"/>
    <x v="454"/>
    <x v="2"/>
    <x v="3"/>
    <x v="5"/>
    <s v="SPC001"/>
    <x v="2"/>
    <n v="0.8"/>
    <n v="2"/>
    <x v="26"/>
    <n v="0.55999999999999994"/>
    <x v="0"/>
    <x v="2"/>
    <x v="4"/>
  </r>
  <r>
    <s v="CUS9431"/>
    <x v="892"/>
    <x v="1"/>
    <x v="4"/>
    <x v="6"/>
    <s v="TEA001"/>
    <x v="1"/>
    <n v="4"/>
    <n v="2"/>
    <x v="24"/>
    <n v="2.8"/>
    <x v="0"/>
    <x v="11"/>
    <x v="2"/>
  </r>
  <r>
    <s v="CUS9432"/>
    <x v="883"/>
    <x v="2"/>
    <x v="5"/>
    <x v="8"/>
    <s v="DES001"/>
    <x v="4"/>
    <n v="3"/>
    <n v="1"/>
    <x v="4"/>
    <n v="1.0499999999999998"/>
    <x v="2"/>
    <x v="3"/>
    <x v="6"/>
  </r>
  <r>
    <s v="CUS9433"/>
    <x v="728"/>
    <x v="0"/>
    <x v="0"/>
    <x v="0"/>
    <s v="COF001"/>
    <x v="5"/>
    <n v="3.5"/>
    <n v="1"/>
    <x v="15"/>
    <n v="1.2249999999999999"/>
    <x v="2"/>
    <x v="7"/>
    <x v="4"/>
  </r>
  <r>
    <s v="CUS9434"/>
    <x v="727"/>
    <x v="3"/>
    <x v="8"/>
    <x v="16"/>
    <s v="COF001"/>
    <x v="3"/>
    <n v="2"/>
    <n v="1"/>
    <x v="3"/>
    <n v="0.7"/>
    <x v="2"/>
    <x v="3"/>
    <x v="3"/>
  </r>
  <r>
    <s v="CUS9435"/>
    <x v="301"/>
    <x v="1"/>
    <x v="4"/>
    <x v="14"/>
    <s v="SKT001"/>
    <x v="1"/>
    <n v="3"/>
    <n v="2"/>
    <x v="0"/>
    <n v="2.0999999999999996"/>
    <x v="2"/>
    <x v="9"/>
    <x v="0"/>
  </r>
  <r>
    <s v="CUS9436"/>
    <x v="555"/>
    <x v="4"/>
    <x v="5"/>
    <x v="13"/>
    <s v="TEA001"/>
    <x v="6"/>
    <n v="2.2000000000000002"/>
    <n v="2"/>
    <x v="19"/>
    <n v="1.54"/>
    <x v="0"/>
    <x v="2"/>
    <x v="3"/>
  </r>
  <r>
    <s v="CUS9437"/>
    <x v="1070"/>
    <x v="1"/>
    <x v="2"/>
    <x v="3"/>
    <s v="CLD001"/>
    <x v="5"/>
    <n v="3.5"/>
    <n v="1"/>
    <x v="15"/>
    <n v="1.2249999999999999"/>
    <x v="1"/>
    <x v="3"/>
    <x v="4"/>
  </r>
  <r>
    <s v="CUS9438"/>
    <x v="600"/>
    <x v="3"/>
    <x v="8"/>
    <x v="16"/>
    <s v="COF001"/>
    <x v="3"/>
    <n v="2.5"/>
    <n v="2"/>
    <x v="17"/>
    <n v="1.75"/>
    <x v="1"/>
    <x v="1"/>
    <x v="3"/>
  </r>
  <r>
    <s v="CUS9439"/>
    <x v="383"/>
    <x v="1"/>
    <x v="2"/>
    <x v="4"/>
    <s v="SND001"/>
    <x v="3"/>
    <n v="3"/>
    <n v="1"/>
    <x v="4"/>
    <n v="1.0499999999999998"/>
    <x v="2"/>
    <x v="3"/>
    <x v="0"/>
  </r>
  <r>
    <s v="CUS9440"/>
    <x v="551"/>
    <x v="1"/>
    <x v="4"/>
    <x v="6"/>
    <s v="DES001"/>
    <x v="6"/>
    <n v="2.5"/>
    <n v="1"/>
    <x v="11"/>
    <n v="0.875"/>
    <x v="0"/>
    <x v="4"/>
    <x v="2"/>
  </r>
  <r>
    <s v="CUS9441"/>
    <x v="67"/>
    <x v="0"/>
    <x v="0"/>
    <x v="2"/>
    <s v="SKT001"/>
    <x v="0"/>
    <n v="3.1"/>
    <n v="1"/>
    <x v="9"/>
    <n v="1.085"/>
    <x v="1"/>
    <x v="7"/>
    <x v="3"/>
  </r>
  <r>
    <s v="CUS9442"/>
    <x v="713"/>
    <x v="1"/>
    <x v="2"/>
    <x v="4"/>
    <s v="SND001"/>
    <x v="4"/>
    <n v="3.5"/>
    <n v="1"/>
    <x v="15"/>
    <n v="1.2249999999999999"/>
    <x v="1"/>
    <x v="0"/>
    <x v="4"/>
  </r>
  <r>
    <s v="CUS9443"/>
    <x v="148"/>
    <x v="0"/>
    <x v="0"/>
    <x v="2"/>
    <s v="DES001"/>
    <x v="4"/>
    <n v="2.5"/>
    <n v="2"/>
    <x v="17"/>
    <n v="1.75"/>
    <x v="1"/>
    <x v="7"/>
    <x v="3"/>
  </r>
  <r>
    <s v="CUS9444"/>
    <x v="9"/>
    <x v="0"/>
    <x v="1"/>
    <x v="1"/>
    <s v="SND001"/>
    <x v="0"/>
    <n v="3.75"/>
    <n v="2"/>
    <x v="16"/>
    <n v="2.625"/>
    <x v="2"/>
    <x v="8"/>
    <x v="0"/>
  </r>
  <r>
    <s v="CUS9445"/>
    <x v="72"/>
    <x v="2"/>
    <x v="3"/>
    <x v="9"/>
    <s v="COF001"/>
    <x v="0"/>
    <n v="2.1"/>
    <n v="1"/>
    <x v="57"/>
    <n v="0.73499999999999999"/>
    <x v="0"/>
    <x v="3"/>
    <x v="2"/>
  </r>
  <r>
    <s v="CUS9446"/>
    <x v="883"/>
    <x v="4"/>
    <x v="5"/>
    <x v="13"/>
    <s v="TEA001"/>
    <x v="1"/>
    <n v="3.25"/>
    <n v="1"/>
    <x v="14"/>
    <n v="1.1375"/>
    <x v="2"/>
    <x v="3"/>
    <x v="6"/>
  </r>
  <r>
    <s v="CUS9447"/>
    <x v="17"/>
    <x v="0"/>
    <x v="7"/>
    <x v="11"/>
    <s v="CLD001"/>
    <x v="2"/>
    <n v="3.75"/>
    <n v="2"/>
    <x v="16"/>
    <n v="2.625"/>
    <x v="1"/>
    <x v="2"/>
    <x v="4"/>
  </r>
  <r>
    <s v="CUS9448"/>
    <x v="610"/>
    <x v="2"/>
    <x v="5"/>
    <x v="15"/>
    <s v="SKT001"/>
    <x v="0"/>
    <n v="2.5"/>
    <n v="2"/>
    <x v="17"/>
    <n v="1.75"/>
    <x v="2"/>
    <x v="2"/>
    <x v="1"/>
  </r>
  <r>
    <s v="CUS9449"/>
    <x v="890"/>
    <x v="1"/>
    <x v="2"/>
    <x v="4"/>
    <s v="SKT001"/>
    <x v="2"/>
    <n v="3.75"/>
    <n v="1"/>
    <x v="10"/>
    <n v="1.3125"/>
    <x v="2"/>
    <x v="4"/>
    <x v="4"/>
  </r>
  <r>
    <s v="CUS9450"/>
    <x v="746"/>
    <x v="0"/>
    <x v="0"/>
    <x v="0"/>
    <s v="SPC001"/>
    <x v="5"/>
    <n v="2.5"/>
    <n v="1"/>
    <x v="11"/>
    <n v="0.875"/>
    <x v="0"/>
    <x v="3"/>
    <x v="6"/>
  </r>
  <r>
    <s v="CUS9451"/>
    <x v="347"/>
    <x v="4"/>
    <x v="6"/>
    <x v="10"/>
    <s v="SPC001"/>
    <x v="4"/>
    <n v="3"/>
    <n v="2"/>
    <x v="0"/>
    <n v="2.0999999999999996"/>
    <x v="0"/>
    <x v="1"/>
    <x v="6"/>
  </r>
  <r>
    <s v="CUS9452"/>
    <x v="1051"/>
    <x v="0"/>
    <x v="0"/>
    <x v="2"/>
    <s v="COF001"/>
    <x v="6"/>
    <n v="3"/>
    <n v="1"/>
    <x v="4"/>
    <n v="1.0499999999999998"/>
    <x v="0"/>
    <x v="2"/>
    <x v="5"/>
  </r>
  <r>
    <s v="CUS9453"/>
    <x v="718"/>
    <x v="1"/>
    <x v="2"/>
    <x v="3"/>
    <s v="CLD001"/>
    <x v="0"/>
    <n v="3.5"/>
    <n v="1"/>
    <x v="15"/>
    <n v="1.2249999999999999"/>
    <x v="0"/>
    <x v="11"/>
    <x v="2"/>
  </r>
  <r>
    <s v="CUS9454"/>
    <x v="726"/>
    <x v="2"/>
    <x v="3"/>
    <x v="9"/>
    <s v="SPC001"/>
    <x v="3"/>
    <n v="2.5"/>
    <n v="1"/>
    <x v="11"/>
    <n v="0.875"/>
    <x v="2"/>
    <x v="9"/>
    <x v="3"/>
  </r>
  <r>
    <s v="CUS9455"/>
    <x v="392"/>
    <x v="2"/>
    <x v="3"/>
    <x v="9"/>
    <s v="SKT001"/>
    <x v="5"/>
    <n v="3.5"/>
    <n v="1"/>
    <x v="15"/>
    <n v="1.2249999999999999"/>
    <x v="0"/>
    <x v="2"/>
    <x v="5"/>
  </r>
  <r>
    <s v="CUS9456"/>
    <x v="240"/>
    <x v="3"/>
    <x v="8"/>
    <x v="16"/>
    <s v="SKT001"/>
    <x v="3"/>
    <n v="3"/>
    <n v="2"/>
    <x v="0"/>
    <n v="2.0999999999999996"/>
    <x v="1"/>
    <x v="11"/>
    <x v="4"/>
  </r>
  <r>
    <s v="CUS9457"/>
    <x v="70"/>
    <x v="0"/>
    <x v="7"/>
    <x v="11"/>
    <s v="SND001"/>
    <x v="0"/>
    <n v="3.75"/>
    <n v="1"/>
    <x v="10"/>
    <n v="1.3125"/>
    <x v="1"/>
    <x v="0"/>
    <x v="1"/>
  </r>
  <r>
    <s v="CUS9458"/>
    <x v="1090"/>
    <x v="0"/>
    <x v="0"/>
    <x v="2"/>
    <s v="SKT001"/>
    <x v="6"/>
    <n v="4.5"/>
    <n v="1"/>
    <x v="18"/>
    <n v="1.575"/>
    <x v="2"/>
    <x v="9"/>
    <x v="2"/>
  </r>
  <r>
    <s v="CUS9459"/>
    <x v="1045"/>
    <x v="2"/>
    <x v="5"/>
    <x v="8"/>
    <s v="SPC001"/>
    <x v="1"/>
    <n v="2.5"/>
    <n v="1"/>
    <x v="11"/>
    <n v="0.875"/>
    <x v="1"/>
    <x v="8"/>
    <x v="4"/>
  </r>
  <r>
    <s v="CUS9460"/>
    <x v="27"/>
    <x v="1"/>
    <x v="2"/>
    <x v="3"/>
    <s v="SPC001"/>
    <x v="2"/>
    <n v="3.75"/>
    <n v="1"/>
    <x v="10"/>
    <n v="1.3125"/>
    <x v="0"/>
    <x v="8"/>
    <x v="6"/>
  </r>
  <r>
    <s v="CUS9461"/>
    <x v="608"/>
    <x v="2"/>
    <x v="5"/>
    <x v="15"/>
    <s v="SKT001"/>
    <x v="3"/>
    <n v="2.2000000000000002"/>
    <n v="2"/>
    <x v="19"/>
    <n v="1.54"/>
    <x v="2"/>
    <x v="3"/>
    <x v="1"/>
  </r>
  <r>
    <s v="CUS9462"/>
    <x v="1082"/>
    <x v="1"/>
    <x v="4"/>
    <x v="6"/>
    <s v="SPC001"/>
    <x v="1"/>
    <n v="4.75"/>
    <n v="2"/>
    <x v="22"/>
    <n v="3.3249999999999997"/>
    <x v="0"/>
    <x v="11"/>
    <x v="1"/>
  </r>
  <r>
    <s v="CUS9463"/>
    <x v="758"/>
    <x v="2"/>
    <x v="3"/>
    <x v="5"/>
    <s v="TEA001"/>
    <x v="4"/>
    <n v="3.1"/>
    <n v="1"/>
    <x v="9"/>
    <n v="1.085"/>
    <x v="1"/>
    <x v="6"/>
    <x v="3"/>
  </r>
  <r>
    <s v="CUS9464"/>
    <x v="656"/>
    <x v="4"/>
    <x v="5"/>
    <x v="13"/>
    <s v="COF001"/>
    <x v="0"/>
    <n v="2"/>
    <n v="2"/>
    <x v="5"/>
    <n v="1.4"/>
    <x v="0"/>
    <x v="0"/>
    <x v="3"/>
  </r>
  <r>
    <s v="CUS9465"/>
    <x v="179"/>
    <x v="3"/>
    <x v="8"/>
    <x v="16"/>
    <s v="COF001"/>
    <x v="4"/>
    <n v="2.5"/>
    <n v="1"/>
    <x v="11"/>
    <n v="0.875"/>
    <x v="0"/>
    <x v="3"/>
    <x v="5"/>
  </r>
  <r>
    <s v="CUS9466"/>
    <x v="218"/>
    <x v="4"/>
    <x v="6"/>
    <x v="10"/>
    <s v="SKT001"/>
    <x v="0"/>
    <n v="3"/>
    <n v="1"/>
    <x v="4"/>
    <n v="1.0499999999999998"/>
    <x v="0"/>
    <x v="7"/>
    <x v="0"/>
  </r>
  <r>
    <s v="CUS9467"/>
    <x v="978"/>
    <x v="3"/>
    <x v="8"/>
    <x v="16"/>
    <s v="COF001"/>
    <x v="6"/>
    <n v="3.5"/>
    <n v="2"/>
    <x v="7"/>
    <n v="2.4499999999999997"/>
    <x v="2"/>
    <x v="2"/>
    <x v="6"/>
  </r>
  <r>
    <s v="CUS9468"/>
    <x v="179"/>
    <x v="4"/>
    <x v="6"/>
    <x v="10"/>
    <s v="COF001"/>
    <x v="5"/>
    <n v="3.5"/>
    <n v="1"/>
    <x v="15"/>
    <n v="1.2249999999999999"/>
    <x v="0"/>
    <x v="3"/>
    <x v="5"/>
  </r>
  <r>
    <s v="CUS9469"/>
    <x v="962"/>
    <x v="0"/>
    <x v="0"/>
    <x v="2"/>
    <s v="TEA001"/>
    <x v="3"/>
    <n v="3"/>
    <n v="1"/>
    <x v="4"/>
    <n v="1.0499999999999998"/>
    <x v="2"/>
    <x v="8"/>
    <x v="5"/>
  </r>
  <r>
    <s v="CUS9470"/>
    <x v="608"/>
    <x v="0"/>
    <x v="0"/>
    <x v="2"/>
    <s v="TEA001"/>
    <x v="4"/>
    <n v="4.5"/>
    <n v="1"/>
    <x v="18"/>
    <n v="1.575"/>
    <x v="2"/>
    <x v="3"/>
    <x v="1"/>
  </r>
  <r>
    <s v="CUS9471"/>
    <x v="327"/>
    <x v="4"/>
    <x v="6"/>
    <x v="10"/>
    <s v="TEA001"/>
    <x v="5"/>
    <n v="3.5"/>
    <n v="1"/>
    <x v="15"/>
    <n v="1.2249999999999999"/>
    <x v="1"/>
    <x v="8"/>
    <x v="0"/>
  </r>
  <r>
    <s v="CUS9472"/>
    <x v="874"/>
    <x v="4"/>
    <x v="5"/>
    <x v="12"/>
    <s v="SKT001"/>
    <x v="2"/>
    <n v="3"/>
    <n v="1"/>
    <x v="4"/>
    <n v="1.0499999999999998"/>
    <x v="2"/>
    <x v="7"/>
    <x v="2"/>
  </r>
  <r>
    <s v="CUS9473"/>
    <x v="551"/>
    <x v="0"/>
    <x v="7"/>
    <x v="11"/>
    <s v="SND001"/>
    <x v="3"/>
    <n v="45"/>
    <n v="1"/>
    <x v="53"/>
    <n v="15.749999999999998"/>
    <x v="0"/>
    <x v="4"/>
    <x v="2"/>
  </r>
  <r>
    <s v="CUS9474"/>
    <x v="205"/>
    <x v="1"/>
    <x v="4"/>
    <x v="14"/>
    <s v="TEA001"/>
    <x v="4"/>
    <n v="3.1"/>
    <n v="2"/>
    <x v="1"/>
    <n v="2.17"/>
    <x v="2"/>
    <x v="6"/>
    <x v="5"/>
  </r>
  <r>
    <s v="CUS9475"/>
    <x v="704"/>
    <x v="0"/>
    <x v="1"/>
    <x v="1"/>
    <s v="TEA001"/>
    <x v="5"/>
    <n v="3.5"/>
    <n v="1"/>
    <x v="15"/>
    <n v="1.2249999999999999"/>
    <x v="2"/>
    <x v="9"/>
    <x v="5"/>
  </r>
  <r>
    <s v="CUS9476"/>
    <x v="835"/>
    <x v="4"/>
    <x v="5"/>
    <x v="13"/>
    <s v="SKT001"/>
    <x v="5"/>
    <n v="28"/>
    <n v="1"/>
    <x v="30"/>
    <n v="9.7999999999999989"/>
    <x v="1"/>
    <x v="11"/>
    <x v="4"/>
  </r>
  <r>
    <s v="CUS9477"/>
    <x v="833"/>
    <x v="3"/>
    <x v="8"/>
    <x v="16"/>
    <s v="COF001"/>
    <x v="2"/>
    <n v="2.5"/>
    <n v="2"/>
    <x v="17"/>
    <n v="1.75"/>
    <x v="0"/>
    <x v="5"/>
    <x v="3"/>
  </r>
  <r>
    <s v="CUS9478"/>
    <x v="119"/>
    <x v="1"/>
    <x v="4"/>
    <x v="14"/>
    <s v="DES001"/>
    <x v="2"/>
    <n v="2.5"/>
    <n v="1"/>
    <x v="11"/>
    <n v="0.875"/>
    <x v="0"/>
    <x v="11"/>
    <x v="3"/>
  </r>
  <r>
    <s v="CUS9479"/>
    <x v="1090"/>
    <x v="0"/>
    <x v="0"/>
    <x v="2"/>
    <s v="SPC001"/>
    <x v="6"/>
    <n v="3.25"/>
    <n v="1"/>
    <x v="14"/>
    <n v="1.1375"/>
    <x v="2"/>
    <x v="9"/>
    <x v="2"/>
  </r>
  <r>
    <s v="CUS9480"/>
    <x v="442"/>
    <x v="3"/>
    <x v="8"/>
    <x v="16"/>
    <s v="SND001"/>
    <x v="4"/>
    <n v="3.1"/>
    <n v="2"/>
    <x v="1"/>
    <n v="2.17"/>
    <x v="0"/>
    <x v="7"/>
    <x v="2"/>
  </r>
  <r>
    <s v="CUS9481"/>
    <x v="808"/>
    <x v="4"/>
    <x v="5"/>
    <x v="13"/>
    <s v="COF001"/>
    <x v="6"/>
    <n v="3"/>
    <n v="1"/>
    <x v="4"/>
    <n v="1.0499999999999998"/>
    <x v="0"/>
    <x v="2"/>
    <x v="1"/>
  </r>
  <r>
    <s v="CUS9482"/>
    <x v="499"/>
    <x v="4"/>
    <x v="6"/>
    <x v="10"/>
    <s v="DES001"/>
    <x v="0"/>
    <n v="4.5"/>
    <n v="1"/>
    <x v="18"/>
    <n v="1.575"/>
    <x v="0"/>
    <x v="3"/>
    <x v="5"/>
  </r>
  <r>
    <s v="CUS9483"/>
    <x v="102"/>
    <x v="1"/>
    <x v="2"/>
    <x v="4"/>
    <s v="SKT001"/>
    <x v="0"/>
    <n v="3"/>
    <n v="1"/>
    <x v="4"/>
    <n v="1.0499999999999998"/>
    <x v="2"/>
    <x v="0"/>
    <x v="3"/>
  </r>
  <r>
    <s v="CUS9484"/>
    <x v="628"/>
    <x v="2"/>
    <x v="3"/>
    <x v="9"/>
    <s v="DES001"/>
    <x v="4"/>
    <n v="2.5"/>
    <n v="2"/>
    <x v="17"/>
    <n v="1.75"/>
    <x v="2"/>
    <x v="9"/>
    <x v="5"/>
  </r>
  <r>
    <s v="CUS9485"/>
    <x v="80"/>
    <x v="1"/>
    <x v="2"/>
    <x v="4"/>
    <s v="SKT001"/>
    <x v="0"/>
    <n v="2.5"/>
    <n v="1"/>
    <x v="11"/>
    <n v="0.875"/>
    <x v="0"/>
    <x v="1"/>
    <x v="5"/>
  </r>
  <r>
    <s v="CUS9486"/>
    <x v="170"/>
    <x v="1"/>
    <x v="2"/>
    <x v="3"/>
    <s v="TEA001"/>
    <x v="4"/>
    <n v="2"/>
    <n v="1"/>
    <x v="3"/>
    <n v="0.7"/>
    <x v="1"/>
    <x v="6"/>
    <x v="1"/>
  </r>
  <r>
    <s v="CUS9487"/>
    <x v="1036"/>
    <x v="1"/>
    <x v="4"/>
    <x v="14"/>
    <s v="COF001"/>
    <x v="3"/>
    <n v="2.5"/>
    <n v="2"/>
    <x v="17"/>
    <n v="1.75"/>
    <x v="1"/>
    <x v="11"/>
    <x v="4"/>
  </r>
  <r>
    <s v="CUS9488"/>
    <x v="279"/>
    <x v="2"/>
    <x v="3"/>
    <x v="5"/>
    <s v="SPC001"/>
    <x v="1"/>
    <n v="2.5"/>
    <n v="1"/>
    <x v="11"/>
    <n v="0.875"/>
    <x v="0"/>
    <x v="9"/>
    <x v="1"/>
  </r>
  <r>
    <s v="CUS9489"/>
    <x v="999"/>
    <x v="4"/>
    <x v="5"/>
    <x v="13"/>
    <s v="CLD001"/>
    <x v="3"/>
    <n v="3"/>
    <n v="2"/>
    <x v="0"/>
    <n v="2.0999999999999996"/>
    <x v="2"/>
    <x v="0"/>
    <x v="0"/>
  </r>
  <r>
    <s v="CUS9490"/>
    <x v="519"/>
    <x v="1"/>
    <x v="4"/>
    <x v="14"/>
    <s v="SKT001"/>
    <x v="0"/>
    <n v="2"/>
    <n v="2"/>
    <x v="5"/>
    <n v="1.4"/>
    <x v="1"/>
    <x v="5"/>
    <x v="4"/>
  </r>
  <r>
    <s v="CUS9491"/>
    <x v="765"/>
    <x v="3"/>
    <x v="8"/>
    <x v="16"/>
    <s v="SKT001"/>
    <x v="4"/>
    <n v="2.5"/>
    <n v="1"/>
    <x v="11"/>
    <n v="0.875"/>
    <x v="1"/>
    <x v="3"/>
    <x v="6"/>
  </r>
  <r>
    <s v="CUS9492"/>
    <x v="18"/>
    <x v="1"/>
    <x v="2"/>
    <x v="4"/>
    <s v="TEA001"/>
    <x v="3"/>
    <n v="2"/>
    <n v="1"/>
    <x v="3"/>
    <n v="0.7"/>
    <x v="0"/>
    <x v="9"/>
    <x v="4"/>
  </r>
  <r>
    <s v="CUS9493"/>
    <x v="1044"/>
    <x v="1"/>
    <x v="4"/>
    <x v="14"/>
    <s v="CLD001"/>
    <x v="1"/>
    <n v="3"/>
    <n v="1"/>
    <x v="4"/>
    <n v="1.0499999999999998"/>
    <x v="2"/>
    <x v="9"/>
    <x v="1"/>
  </r>
  <r>
    <s v="CUS9494"/>
    <x v="64"/>
    <x v="2"/>
    <x v="5"/>
    <x v="15"/>
    <s v="SND001"/>
    <x v="4"/>
    <n v="4.75"/>
    <n v="1"/>
    <x v="12"/>
    <n v="1.6624999999999999"/>
    <x v="1"/>
    <x v="6"/>
    <x v="2"/>
  </r>
  <r>
    <s v="CUS9495"/>
    <x v="931"/>
    <x v="3"/>
    <x v="8"/>
    <x v="16"/>
    <s v="CLD001"/>
    <x v="6"/>
    <n v="2.5"/>
    <n v="1"/>
    <x v="11"/>
    <n v="0.875"/>
    <x v="1"/>
    <x v="8"/>
    <x v="0"/>
  </r>
  <r>
    <s v="CUS9496"/>
    <x v="574"/>
    <x v="4"/>
    <x v="5"/>
    <x v="12"/>
    <s v="SKT001"/>
    <x v="6"/>
    <n v="4.25"/>
    <n v="2"/>
    <x v="21"/>
    <n v="2.9749999999999996"/>
    <x v="0"/>
    <x v="2"/>
    <x v="1"/>
  </r>
  <r>
    <s v="CUS9497"/>
    <x v="178"/>
    <x v="2"/>
    <x v="3"/>
    <x v="9"/>
    <s v="TEA001"/>
    <x v="6"/>
    <n v="0.8"/>
    <n v="2"/>
    <x v="26"/>
    <n v="0.55999999999999994"/>
    <x v="0"/>
    <x v="0"/>
    <x v="3"/>
  </r>
  <r>
    <s v="CUS9498"/>
    <x v="218"/>
    <x v="2"/>
    <x v="5"/>
    <x v="8"/>
    <s v="DES001"/>
    <x v="6"/>
    <n v="2.1"/>
    <n v="1"/>
    <x v="57"/>
    <n v="0.73499999999999999"/>
    <x v="0"/>
    <x v="7"/>
    <x v="0"/>
  </r>
  <r>
    <s v="CUS9499"/>
    <x v="138"/>
    <x v="0"/>
    <x v="0"/>
    <x v="0"/>
    <s v="SND001"/>
    <x v="4"/>
    <n v="3.25"/>
    <n v="1"/>
    <x v="14"/>
    <n v="1.1375"/>
    <x v="0"/>
    <x v="6"/>
    <x v="4"/>
  </r>
  <r>
    <s v="CUS9500"/>
    <x v="540"/>
    <x v="0"/>
    <x v="0"/>
    <x v="2"/>
    <s v="DES001"/>
    <x v="6"/>
    <n v="2.2000000000000002"/>
    <n v="1"/>
    <x v="23"/>
    <n v="0.77"/>
    <x v="1"/>
    <x v="10"/>
    <x v="4"/>
  </r>
  <r>
    <s v="CUS9501"/>
    <x v="942"/>
    <x v="0"/>
    <x v="0"/>
    <x v="2"/>
    <s v="COF001"/>
    <x v="1"/>
    <n v="2.5"/>
    <n v="1"/>
    <x v="11"/>
    <n v="0.875"/>
    <x v="0"/>
    <x v="2"/>
    <x v="3"/>
  </r>
  <r>
    <s v="CUS9502"/>
    <x v="1017"/>
    <x v="2"/>
    <x v="5"/>
    <x v="8"/>
    <s v="COF001"/>
    <x v="1"/>
    <n v="4.75"/>
    <n v="1"/>
    <x v="12"/>
    <n v="1.6624999999999999"/>
    <x v="1"/>
    <x v="1"/>
    <x v="4"/>
  </r>
  <r>
    <s v="CUS9503"/>
    <x v="1025"/>
    <x v="0"/>
    <x v="0"/>
    <x v="0"/>
    <s v="SKT001"/>
    <x v="5"/>
    <n v="45"/>
    <n v="1"/>
    <x v="53"/>
    <n v="15.749999999999998"/>
    <x v="2"/>
    <x v="0"/>
    <x v="1"/>
  </r>
  <r>
    <s v="CUS9504"/>
    <x v="767"/>
    <x v="0"/>
    <x v="1"/>
    <x v="1"/>
    <s v="COF001"/>
    <x v="5"/>
    <n v="3"/>
    <n v="2"/>
    <x v="0"/>
    <n v="2.0999999999999996"/>
    <x v="0"/>
    <x v="5"/>
    <x v="0"/>
  </r>
  <r>
    <s v="CUS9505"/>
    <x v="497"/>
    <x v="1"/>
    <x v="4"/>
    <x v="6"/>
    <s v="SKT001"/>
    <x v="4"/>
    <n v="2.5"/>
    <n v="1"/>
    <x v="11"/>
    <n v="0.875"/>
    <x v="2"/>
    <x v="8"/>
    <x v="5"/>
  </r>
  <r>
    <s v="CUS9506"/>
    <x v="515"/>
    <x v="2"/>
    <x v="3"/>
    <x v="9"/>
    <s v="CLD001"/>
    <x v="5"/>
    <n v="3"/>
    <n v="2"/>
    <x v="0"/>
    <n v="2.0999999999999996"/>
    <x v="2"/>
    <x v="2"/>
    <x v="4"/>
  </r>
  <r>
    <s v="CUS9507"/>
    <x v="584"/>
    <x v="0"/>
    <x v="1"/>
    <x v="1"/>
    <s v="COF001"/>
    <x v="6"/>
    <n v="3.5"/>
    <n v="1"/>
    <x v="15"/>
    <n v="1.2249999999999999"/>
    <x v="0"/>
    <x v="0"/>
    <x v="4"/>
  </r>
  <r>
    <s v="CUS9508"/>
    <x v="439"/>
    <x v="0"/>
    <x v="7"/>
    <x v="11"/>
    <s v="SKT001"/>
    <x v="5"/>
    <n v="3.1"/>
    <n v="2"/>
    <x v="1"/>
    <n v="2.17"/>
    <x v="0"/>
    <x v="3"/>
    <x v="0"/>
  </r>
  <r>
    <s v="CUS9509"/>
    <x v="50"/>
    <x v="1"/>
    <x v="4"/>
    <x v="6"/>
    <s v="SND001"/>
    <x v="5"/>
    <n v="21"/>
    <n v="1"/>
    <x v="29"/>
    <n v="7.35"/>
    <x v="0"/>
    <x v="11"/>
    <x v="0"/>
  </r>
  <r>
    <s v="CUS9510"/>
    <x v="753"/>
    <x v="4"/>
    <x v="5"/>
    <x v="12"/>
    <s v="SPC001"/>
    <x v="6"/>
    <n v="3"/>
    <n v="1"/>
    <x v="4"/>
    <n v="1.0499999999999998"/>
    <x v="1"/>
    <x v="5"/>
    <x v="1"/>
  </r>
  <r>
    <s v="CUS9511"/>
    <x v="754"/>
    <x v="0"/>
    <x v="1"/>
    <x v="1"/>
    <s v="TEA001"/>
    <x v="2"/>
    <n v="3"/>
    <n v="1"/>
    <x v="4"/>
    <n v="1.0499999999999998"/>
    <x v="2"/>
    <x v="7"/>
    <x v="4"/>
  </r>
  <r>
    <s v="CUS9512"/>
    <x v="81"/>
    <x v="0"/>
    <x v="0"/>
    <x v="2"/>
    <s v="TEA001"/>
    <x v="1"/>
    <n v="2.5"/>
    <n v="2"/>
    <x v="17"/>
    <n v="1.75"/>
    <x v="2"/>
    <x v="1"/>
    <x v="4"/>
  </r>
  <r>
    <s v="CUS9513"/>
    <x v="601"/>
    <x v="4"/>
    <x v="5"/>
    <x v="13"/>
    <s v="CLD001"/>
    <x v="5"/>
    <n v="20.45"/>
    <n v="1"/>
    <x v="36"/>
    <n v="7.1574999999999989"/>
    <x v="2"/>
    <x v="9"/>
    <x v="3"/>
  </r>
  <r>
    <s v="CUS9514"/>
    <x v="624"/>
    <x v="2"/>
    <x v="3"/>
    <x v="5"/>
    <s v="COF001"/>
    <x v="3"/>
    <n v="3.5"/>
    <n v="2"/>
    <x v="7"/>
    <n v="2.4499999999999997"/>
    <x v="1"/>
    <x v="9"/>
    <x v="6"/>
  </r>
  <r>
    <s v="CUS9515"/>
    <x v="633"/>
    <x v="1"/>
    <x v="4"/>
    <x v="14"/>
    <s v="TEA001"/>
    <x v="0"/>
    <n v="2.5"/>
    <n v="2"/>
    <x v="17"/>
    <n v="1.75"/>
    <x v="2"/>
    <x v="10"/>
    <x v="3"/>
  </r>
  <r>
    <s v="CUS9516"/>
    <x v="644"/>
    <x v="3"/>
    <x v="8"/>
    <x v="16"/>
    <s v="DES001"/>
    <x v="4"/>
    <n v="2.5"/>
    <n v="2"/>
    <x v="17"/>
    <n v="1.75"/>
    <x v="0"/>
    <x v="8"/>
    <x v="6"/>
  </r>
  <r>
    <s v="CUS9517"/>
    <x v="604"/>
    <x v="0"/>
    <x v="0"/>
    <x v="0"/>
    <s v="TEA001"/>
    <x v="0"/>
    <n v="4.25"/>
    <n v="1"/>
    <x v="6"/>
    <n v="1.4874999999999998"/>
    <x v="0"/>
    <x v="4"/>
    <x v="4"/>
  </r>
  <r>
    <s v="CUS9518"/>
    <x v="229"/>
    <x v="3"/>
    <x v="1"/>
    <x v="7"/>
    <s v="TEA001"/>
    <x v="4"/>
    <n v="2.5"/>
    <n v="1"/>
    <x v="11"/>
    <n v="0.875"/>
    <x v="0"/>
    <x v="3"/>
    <x v="5"/>
  </r>
  <r>
    <s v="CUS9519"/>
    <x v="359"/>
    <x v="1"/>
    <x v="4"/>
    <x v="14"/>
    <s v="SPC001"/>
    <x v="0"/>
    <n v="3"/>
    <n v="2"/>
    <x v="0"/>
    <n v="2.0999999999999996"/>
    <x v="2"/>
    <x v="4"/>
    <x v="6"/>
  </r>
  <r>
    <s v="CUS9520"/>
    <x v="909"/>
    <x v="1"/>
    <x v="4"/>
    <x v="6"/>
    <s v="CLD001"/>
    <x v="6"/>
    <n v="2.5"/>
    <n v="2"/>
    <x v="17"/>
    <n v="1.75"/>
    <x v="1"/>
    <x v="10"/>
    <x v="3"/>
  </r>
  <r>
    <s v="CUS9521"/>
    <x v="123"/>
    <x v="4"/>
    <x v="5"/>
    <x v="13"/>
    <s v="SPC001"/>
    <x v="3"/>
    <n v="3"/>
    <n v="1"/>
    <x v="4"/>
    <n v="1.0499999999999998"/>
    <x v="1"/>
    <x v="0"/>
    <x v="1"/>
  </r>
  <r>
    <s v="CUS9522"/>
    <x v="979"/>
    <x v="2"/>
    <x v="3"/>
    <x v="5"/>
    <s v="TEA001"/>
    <x v="0"/>
    <n v="0.8"/>
    <n v="2"/>
    <x v="26"/>
    <n v="0.55999999999999994"/>
    <x v="2"/>
    <x v="9"/>
    <x v="1"/>
  </r>
  <r>
    <s v="CUS9523"/>
    <x v="817"/>
    <x v="2"/>
    <x v="5"/>
    <x v="15"/>
    <s v="SND001"/>
    <x v="6"/>
    <n v="2.5499999999999998"/>
    <n v="1"/>
    <x v="8"/>
    <n v="0.89249999999999985"/>
    <x v="2"/>
    <x v="7"/>
    <x v="0"/>
  </r>
  <r>
    <s v="CUS9524"/>
    <x v="187"/>
    <x v="1"/>
    <x v="2"/>
    <x v="3"/>
    <s v="COF001"/>
    <x v="5"/>
    <n v="3.25"/>
    <n v="1"/>
    <x v="14"/>
    <n v="1.1375"/>
    <x v="0"/>
    <x v="2"/>
    <x v="2"/>
  </r>
  <r>
    <s v="CUS9525"/>
    <x v="933"/>
    <x v="2"/>
    <x v="5"/>
    <x v="15"/>
    <s v="TEA001"/>
    <x v="1"/>
    <n v="3"/>
    <n v="2"/>
    <x v="0"/>
    <n v="2.0999999999999996"/>
    <x v="2"/>
    <x v="6"/>
    <x v="4"/>
  </r>
  <r>
    <s v="CUS9526"/>
    <x v="918"/>
    <x v="0"/>
    <x v="1"/>
    <x v="1"/>
    <s v="TEA001"/>
    <x v="2"/>
    <n v="3.5"/>
    <n v="1"/>
    <x v="15"/>
    <n v="1.2249999999999999"/>
    <x v="2"/>
    <x v="6"/>
    <x v="3"/>
  </r>
  <r>
    <s v="CUS9527"/>
    <x v="438"/>
    <x v="2"/>
    <x v="5"/>
    <x v="15"/>
    <s v="DES001"/>
    <x v="2"/>
    <n v="4.25"/>
    <n v="2"/>
    <x v="21"/>
    <n v="2.9749999999999996"/>
    <x v="1"/>
    <x v="5"/>
    <x v="4"/>
  </r>
  <r>
    <s v="CUS9528"/>
    <x v="623"/>
    <x v="1"/>
    <x v="2"/>
    <x v="4"/>
    <s v="SND001"/>
    <x v="2"/>
    <n v="0.8"/>
    <n v="1"/>
    <x v="28"/>
    <n v="0.27999999999999997"/>
    <x v="1"/>
    <x v="4"/>
    <x v="1"/>
  </r>
  <r>
    <s v="CUS9529"/>
    <x v="161"/>
    <x v="3"/>
    <x v="1"/>
    <x v="7"/>
    <s v="SPC001"/>
    <x v="5"/>
    <n v="2.2000000000000002"/>
    <n v="1"/>
    <x v="23"/>
    <n v="0.77"/>
    <x v="0"/>
    <x v="7"/>
    <x v="3"/>
  </r>
  <r>
    <s v="CUS9530"/>
    <x v="562"/>
    <x v="1"/>
    <x v="2"/>
    <x v="3"/>
    <s v="SND001"/>
    <x v="3"/>
    <n v="2.5"/>
    <n v="2"/>
    <x v="17"/>
    <n v="1.75"/>
    <x v="2"/>
    <x v="10"/>
    <x v="6"/>
  </r>
  <r>
    <s v="CUS9531"/>
    <x v="1031"/>
    <x v="0"/>
    <x v="0"/>
    <x v="0"/>
    <s v="DES001"/>
    <x v="4"/>
    <n v="3"/>
    <n v="2"/>
    <x v="0"/>
    <n v="2.0999999999999996"/>
    <x v="2"/>
    <x v="7"/>
    <x v="3"/>
  </r>
  <r>
    <s v="CUS9532"/>
    <x v="796"/>
    <x v="1"/>
    <x v="4"/>
    <x v="14"/>
    <s v="COF001"/>
    <x v="6"/>
    <n v="2.2000000000000002"/>
    <n v="1"/>
    <x v="23"/>
    <n v="0.77"/>
    <x v="1"/>
    <x v="2"/>
    <x v="3"/>
  </r>
  <r>
    <s v="CUS9533"/>
    <x v="711"/>
    <x v="0"/>
    <x v="7"/>
    <x v="11"/>
    <s v="SPC001"/>
    <x v="2"/>
    <n v="2.5"/>
    <n v="2"/>
    <x v="17"/>
    <n v="1.75"/>
    <x v="1"/>
    <x v="2"/>
    <x v="5"/>
  </r>
  <r>
    <s v="CUS9534"/>
    <x v="316"/>
    <x v="2"/>
    <x v="3"/>
    <x v="9"/>
    <s v="COF001"/>
    <x v="4"/>
    <n v="3.75"/>
    <n v="1"/>
    <x v="10"/>
    <n v="1.3125"/>
    <x v="0"/>
    <x v="3"/>
    <x v="2"/>
  </r>
  <r>
    <s v="CUS9535"/>
    <x v="101"/>
    <x v="3"/>
    <x v="1"/>
    <x v="7"/>
    <s v="SKT001"/>
    <x v="6"/>
    <n v="3"/>
    <n v="1"/>
    <x v="4"/>
    <n v="1.0499999999999998"/>
    <x v="2"/>
    <x v="5"/>
    <x v="4"/>
  </r>
  <r>
    <s v="CUS9536"/>
    <x v="195"/>
    <x v="4"/>
    <x v="6"/>
    <x v="10"/>
    <s v="COF001"/>
    <x v="0"/>
    <n v="4.25"/>
    <n v="1"/>
    <x v="6"/>
    <n v="1.4874999999999998"/>
    <x v="1"/>
    <x v="1"/>
    <x v="4"/>
  </r>
  <r>
    <s v="CUS9537"/>
    <x v="970"/>
    <x v="1"/>
    <x v="2"/>
    <x v="4"/>
    <s v="CLD001"/>
    <x v="6"/>
    <n v="0.8"/>
    <n v="1"/>
    <x v="28"/>
    <n v="0.27999999999999997"/>
    <x v="0"/>
    <x v="3"/>
    <x v="6"/>
  </r>
  <r>
    <s v="CUS9538"/>
    <x v="545"/>
    <x v="2"/>
    <x v="3"/>
    <x v="5"/>
    <s v="CLD001"/>
    <x v="1"/>
    <n v="18"/>
    <n v="1"/>
    <x v="34"/>
    <n v="6.3"/>
    <x v="1"/>
    <x v="4"/>
    <x v="3"/>
  </r>
  <r>
    <s v="CUS9539"/>
    <x v="71"/>
    <x v="2"/>
    <x v="3"/>
    <x v="9"/>
    <s v="COF001"/>
    <x v="6"/>
    <n v="3"/>
    <n v="1"/>
    <x v="4"/>
    <n v="1.0499999999999998"/>
    <x v="2"/>
    <x v="5"/>
    <x v="2"/>
  </r>
  <r>
    <s v="CUS9540"/>
    <x v="912"/>
    <x v="4"/>
    <x v="5"/>
    <x v="12"/>
    <s v="SND001"/>
    <x v="3"/>
    <n v="2.5"/>
    <n v="2"/>
    <x v="17"/>
    <n v="1.75"/>
    <x v="2"/>
    <x v="11"/>
    <x v="2"/>
  </r>
  <r>
    <s v="CUS9541"/>
    <x v="380"/>
    <x v="3"/>
    <x v="8"/>
    <x v="16"/>
    <s v="SND001"/>
    <x v="2"/>
    <n v="3.1"/>
    <n v="2"/>
    <x v="1"/>
    <n v="2.17"/>
    <x v="1"/>
    <x v="1"/>
    <x v="6"/>
  </r>
  <r>
    <s v="CUS9542"/>
    <x v="937"/>
    <x v="3"/>
    <x v="1"/>
    <x v="7"/>
    <s v="COF001"/>
    <x v="3"/>
    <n v="3.1"/>
    <n v="2"/>
    <x v="1"/>
    <n v="2.17"/>
    <x v="2"/>
    <x v="2"/>
    <x v="0"/>
  </r>
  <r>
    <s v="CUS9543"/>
    <x v="211"/>
    <x v="2"/>
    <x v="3"/>
    <x v="9"/>
    <s v="CLD001"/>
    <x v="1"/>
    <n v="3.75"/>
    <n v="2"/>
    <x v="16"/>
    <n v="2.625"/>
    <x v="0"/>
    <x v="4"/>
    <x v="6"/>
  </r>
  <r>
    <s v="CUS9544"/>
    <x v="324"/>
    <x v="3"/>
    <x v="8"/>
    <x v="16"/>
    <s v="SPC001"/>
    <x v="5"/>
    <n v="0.8"/>
    <n v="1"/>
    <x v="28"/>
    <n v="0.27999999999999997"/>
    <x v="1"/>
    <x v="9"/>
    <x v="2"/>
  </r>
  <r>
    <s v="CUS9545"/>
    <x v="426"/>
    <x v="2"/>
    <x v="3"/>
    <x v="9"/>
    <s v="SPC001"/>
    <x v="2"/>
    <n v="3"/>
    <n v="1"/>
    <x v="4"/>
    <n v="1.0499999999999998"/>
    <x v="0"/>
    <x v="4"/>
    <x v="1"/>
  </r>
  <r>
    <s v="CUS9546"/>
    <x v="863"/>
    <x v="2"/>
    <x v="5"/>
    <x v="8"/>
    <s v="SND001"/>
    <x v="1"/>
    <n v="3"/>
    <n v="2"/>
    <x v="0"/>
    <n v="2.0999999999999996"/>
    <x v="2"/>
    <x v="6"/>
    <x v="0"/>
  </r>
  <r>
    <s v="CUS9547"/>
    <x v="918"/>
    <x v="1"/>
    <x v="2"/>
    <x v="4"/>
    <s v="TEA001"/>
    <x v="3"/>
    <n v="3.5"/>
    <n v="1"/>
    <x v="15"/>
    <n v="1.2249999999999999"/>
    <x v="2"/>
    <x v="6"/>
    <x v="3"/>
  </r>
  <r>
    <s v="CUS9548"/>
    <x v="286"/>
    <x v="0"/>
    <x v="0"/>
    <x v="0"/>
    <s v="CLD001"/>
    <x v="5"/>
    <n v="4.25"/>
    <n v="1"/>
    <x v="6"/>
    <n v="1.4874999999999998"/>
    <x v="1"/>
    <x v="8"/>
    <x v="3"/>
  </r>
  <r>
    <s v="CUS9549"/>
    <x v="749"/>
    <x v="1"/>
    <x v="2"/>
    <x v="4"/>
    <s v="COF001"/>
    <x v="4"/>
    <n v="0.8"/>
    <n v="2"/>
    <x v="26"/>
    <n v="0.55999999999999994"/>
    <x v="1"/>
    <x v="5"/>
    <x v="6"/>
  </r>
  <r>
    <s v="CUS9550"/>
    <x v="766"/>
    <x v="0"/>
    <x v="7"/>
    <x v="11"/>
    <s v="SND001"/>
    <x v="5"/>
    <n v="2.5"/>
    <n v="1"/>
    <x v="11"/>
    <n v="0.875"/>
    <x v="1"/>
    <x v="7"/>
    <x v="0"/>
  </r>
  <r>
    <s v="CUS9551"/>
    <x v="906"/>
    <x v="1"/>
    <x v="2"/>
    <x v="3"/>
    <s v="CLD001"/>
    <x v="1"/>
    <n v="3"/>
    <n v="2"/>
    <x v="0"/>
    <n v="2.0999999999999996"/>
    <x v="0"/>
    <x v="3"/>
    <x v="1"/>
  </r>
  <r>
    <s v="CUS9552"/>
    <x v="764"/>
    <x v="4"/>
    <x v="5"/>
    <x v="13"/>
    <s v="TEA001"/>
    <x v="1"/>
    <n v="4.25"/>
    <n v="1"/>
    <x v="6"/>
    <n v="1.4874999999999998"/>
    <x v="1"/>
    <x v="11"/>
    <x v="5"/>
  </r>
  <r>
    <s v="CUS9553"/>
    <x v="815"/>
    <x v="0"/>
    <x v="0"/>
    <x v="2"/>
    <s v="SND001"/>
    <x v="1"/>
    <n v="10"/>
    <n v="1"/>
    <x v="35"/>
    <n v="3.5"/>
    <x v="1"/>
    <x v="11"/>
    <x v="6"/>
  </r>
  <r>
    <s v="CUS9554"/>
    <x v="334"/>
    <x v="0"/>
    <x v="7"/>
    <x v="11"/>
    <s v="TEA001"/>
    <x v="2"/>
    <n v="2.5"/>
    <n v="1"/>
    <x v="11"/>
    <n v="0.875"/>
    <x v="1"/>
    <x v="6"/>
    <x v="5"/>
  </r>
  <r>
    <s v="CUS9555"/>
    <x v="868"/>
    <x v="4"/>
    <x v="5"/>
    <x v="13"/>
    <s v="SPC001"/>
    <x v="6"/>
    <n v="3"/>
    <n v="1"/>
    <x v="4"/>
    <n v="1.0499999999999998"/>
    <x v="1"/>
    <x v="10"/>
    <x v="3"/>
  </r>
  <r>
    <s v="CUS9556"/>
    <x v="502"/>
    <x v="3"/>
    <x v="8"/>
    <x v="16"/>
    <s v="COF001"/>
    <x v="5"/>
    <n v="0.8"/>
    <n v="2"/>
    <x v="26"/>
    <n v="0.55999999999999994"/>
    <x v="2"/>
    <x v="11"/>
    <x v="1"/>
  </r>
  <r>
    <s v="CUS9557"/>
    <x v="14"/>
    <x v="1"/>
    <x v="2"/>
    <x v="3"/>
    <s v="SND001"/>
    <x v="2"/>
    <n v="3"/>
    <n v="1"/>
    <x v="4"/>
    <n v="1.0499999999999998"/>
    <x v="2"/>
    <x v="1"/>
    <x v="3"/>
  </r>
  <r>
    <s v="CUS9558"/>
    <x v="207"/>
    <x v="1"/>
    <x v="4"/>
    <x v="6"/>
    <s v="COF001"/>
    <x v="1"/>
    <n v="4.5"/>
    <n v="1"/>
    <x v="18"/>
    <n v="1.575"/>
    <x v="1"/>
    <x v="7"/>
    <x v="6"/>
  </r>
  <r>
    <s v="CUS9559"/>
    <x v="598"/>
    <x v="0"/>
    <x v="7"/>
    <x v="11"/>
    <s v="SND001"/>
    <x v="6"/>
    <n v="4.75"/>
    <n v="1"/>
    <x v="12"/>
    <n v="1.6624999999999999"/>
    <x v="1"/>
    <x v="8"/>
    <x v="3"/>
  </r>
  <r>
    <s v="CUS9560"/>
    <x v="913"/>
    <x v="1"/>
    <x v="2"/>
    <x v="3"/>
    <s v="SKT001"/>
    <x v="2"/>
    <n v="2.5499999999999998"/>
    <n v="1"/>
    <x v="8"/>
    <n v="0.89249999999999985"/>
    <x v="2"/>
    <x v="10"/>
    <x v="6"/>
  </r>
  <r>
    <s v="CUS9561"/>
    <x v="925"/>
    <x v="3"/>
    <x v="8"/>
    <x v="16"/>
    <s v="SKT001"/>
    <x v="6"/>
    <n v="2.5"/>
    <n v="1"/>
    <x v="11"/>
    <n v="0.875"/>
    <x v="0"/>
    <x v="8"/>
    <x v="1"/>
  </r>
  <r>
    <s v="CUS9562"/>
    <x v="766"/>
    <x v="3"/>
    <x v="8"/>
    <x v="16"/>
    <s v="TEA001"/>
    <x v="2"/>
    <n v="2"/>
    <n v="2"/>
    <x v="5"/>
    <n v="1.4"/>
    <x v="1"/>
    <x v="7"/>
    <x v="0"/>
  </r>
  <r>
    <s v="CUS9563"/>
    <x v="264"/>
    <x v="4"/>
    <x v="6"/>
    <x v="10"/>
    <s v="DES001"/>
    <x v="3"/>
    <n v="3"/>
    <n v="2"/>
    <x v="0"/>
    <n v="2.0999999999999996"/>
    <x v="2"/>
    <x v="5"/>
    <x v="5"/>
  </r>
  <r>
    <s v="CUS9564"/>
    <x v="688"/>
    <x v="3"/>
    <x v="1"/>
    <x v="7"/>
    <s v="SPC001"/>
    <x v="0"/>
    <n v="2.5"/>
    <n v="1"/>
    <x v="11"/>
    <n v="0.875"/>
    <x v="1"/>
    <x v="10"/>
    <x v="0"/>
  </r>
  <r>
    <s v="CUS9565"/>
    <x v="957"/>
    <x v="4"/>
    <x v="6"/>
    <x v="10"/>
    <s v="CLD001"/>
    <x v="5"/>
    <n v="3.75"/>
    <n v="1"/>
    <x v="10"/>
    <n v="1.3125"/>
    <x v="1"/>
    <x v="9"/>
    <x v="3"/>
  </r>
  <r>
    <s v="CUS9566"/>
    <x v="1011"/>
    <x v="4"/>
    <x v="5"/>
    <x v="13"/>
    <s v="COF001"/>
    <x v="4"/>
    <n v="3.75"/>
    <n v="1"/>
    <x v="10"/>
    <n v="1.3125"/>
    <x v="0"/>
    <x v="11"/>
    <x v="4"/>
  </r>
  <r>
    <s v="CUS9567"/>
    <x v="12"/>
    <x v="3"/>
    <x v="8"/>
    <x v="16"/>
    <s v="DES001"/>
    <x v="5"/>
    <n v="3"/>
    <n v="1"/>
    <x v="4"/>
    <n v="1.0499999999999998"/>
    <x v="2"/>
    <x v="10"/>
    <x v="4"/>
  </r>
  <r>
    <s v="CUS9568"/>
    <x v="126"/>
    <x v="0"/>
    <x v="0"/>
    <x v="2"/>
    <s v="TEA001"/>
    <x v="0"/>
    <n v="0.8"/>
    <n v="2"/>
    <x v="26"/>
    <n v="0.55999999999999994"/>
    <x v="2"/>
    <x v="9"/>
    <x v="0"/>
  </r>
  <r>
    <s v="CUS9569"/>
    <x v="866"/>
    <x v="0"/>
    <x v="7"/>
    <x v="11"/>
    <s v="DES001"/>
    <x v="0"/>
    <n v="3"/>
    <n v="1"/>
    <x v="4"/>
    <n v="1.0499999999999998"/>
    <x v="1"/>
    <x v="0"/>
    <x v="3"/>
  </r>
  <r>
    <s v="CUS9570"/>
    <x v="758"/>
    <x v="0"/>
    <x v="1"/>
    <x v="1"/>
    <s v="TEA001"/>
    <x v="6"/>
    <n v="4"/>
    <n v="2"/>
    <x v="24"/>
    <n v="2.8"/>
    <x v="1"/>
    <x v="6"/>
    <x v="3"/>
  </r>
  <r>
    <s v="CUS9571"/>
    <x v="665"/>
    <x v="1"/>
    <x v="2"/>
    <x v="3"/>
    <s v="SND001"/>
    <x v="5"/>
    <n v="3.75"/>
    <n v="2"/>
    <x v="16"/>
    <n v="2.625"/>
    <x v="2"/>
    <x v="1"/>
    <x v="5"/>
  </r>
  <r>
    <s v="CUS9572"/>
    <x v="208"/>
    <x v="0"/>
    <x v="7"/>
    <x v="11"/>
    <s v="SKT001"/>
    <x v="5"/>
    <n v="3"/>
    <n v="1"/>
    <x v="4"/>
    <n v="1.0499999999999998"/>
    <x v="1"/>
    <x v="9"/>
    <x v="5"/>
  </r>
  <r>
    <s v="CUS9573"/>
    <x v="633"/>
    <x v="1"/>
    <x v="2"/>
    <x v="3"/>
    <s v="CLD001"/>
    <x v="3"/>
    <n v="3.5"/>
    <n v="1"/>
    <x v="15"/>
    <n v="1.2249999999999999"/>
    <x v="2"/>
    <x v="10"/>
    <x v="3"/>
  </r>
  <r>
    <s v="CUS9574"/>
    <x v="1091"/>
    <x v="2"/>
    <x v="5"/>
    <x v="15"/>
    <s v="TEA001"/>
    <x v="5"/>
    <n v="3.75"/>
    <n v="1"/>
    <x v="10"/>
    <n v="1.3125"/>
    <x v="0"/>
    <x v="6"/>
    <x v="0"/>
  </r>
  <r>
    <s v="CUS9575"/>
    <x v="249"/>
    <x v="1"/>
    <x v="4"/>
    <x v="14"/>
    <s v="SND001"/>
    <x v="1"/>
    <n v="2.5"/>
    <n v="1"/>
    <x v="11"/>
    <n v="0.875"/>
    <x v="1"/>
    <x v="1"/>
    <x v="2"/>
  </r>
  <r>
    <s v="CUS9576"/>
    <x v="69"/>
    <x v="4"/>
    <x v="5"/>
    <x v="12"/>
    <s v="DES001"/>
    <x v="2"/>
    <n v="3.75"/>
    <n v="2"/>
    <x v="16"/>
    <n v="2.625"/>
    <x v="0"/>
    <x v="5"/>
    <x v="0"/>
  </r>
  <r>
    <s v="CUS9577"/>
    <x v="61"/>
    <x v="0"/>
    <x v="1"/>
    <x v="1"/>
    <s v="SKT001"/>
    <x v="1"/>
    <n v="0.8"/>
    <n v="1"/>
    <x v="28"/>
    <n v="0.27999999999999997"/>
    <x v="2"/>
    <x v="5"/>
    <x v="3"/>
  </r>
  <r>
    <s v="CUS9578"/>
    <x v="496"/>
    <x v="4"/>
    <x v="5"/>
    <x v="13"/>
    <s v="SPC001"/>
    <x v="5"/>
    <n v="3.5"/>
    <n v="1"/>
    <x v="15"/>
    <n v="1.2249999999999999"/>
    <x v="0"/>
    <x v="2"/>
    <x v="3"/>
  </r>
  <r>
    <s v="CUS9579"/>
    <x v="50"/>
    <x v="2"/>
    <x v="3"/>
    <x v="5"/>
    <s v="COF001"/>
    <x v="4"/>
    <n v="2.2000000000000002"/>
    <n v="2"/>
    <x v="19"/>
    <n v="1.54"/>
    <x v="0"/>
    <x v="11"/>
    <x v="0"/>
  </r>
  <r>
    <s v="CUS9580"/>
    <x v="768"/>
    <x v="0"/>
    <x v="1"/>
    <x v="1"/>
    <s v="CLD001"/>
    <x v="4"/>
    <n v="4.75"/>
    <n v="1"/>
    <x v="12"/>
    <n v="1.6624999999999999"/>
    <x v="1"/>
    <x v="7"/>
    <x v="1"/>
  </r>
  <r>
    <s v="CUS9581"/>
    <x v="639"/>
    <x v="2"/>
    <x v="5"/>
    <x v="15"/>
    <s v="SPC001"/>
    <x v="4"/>
    <n v="2"/>
    <n v="1"/>
    <x v="3"/>
    <n v="0.7"/>
    <x v="1"/>
    <x v="3"/>
    <x v="4"/>
  </r>
  <r>
    <s v="CUS9582"/>
    <x v="733"/>
    <x v="1"/>
    <x v="2"/>
    <x v="4"/>
    <s v="TEA001"/>
    <x v="5"/>
    <n v="3.5"/>
    <n v="1"/>
    <x v="15"/>
    <n v="1.2249999999999999"/>
    <x v="2"/>
    <x v="7"/>
    <x v="6"/>
  </r>
  <r>
    <s v="CUS9583"/>
    <x v="393"/>
    <x v="2"/>
    <x v="5"/>
    <x v="8"/>
    <s v="DES001"/>
    <x v="2"/>
    <n v="3.1"/>
    <n v="2"/>
    <x v="1"/>
    <n v="2.17"/>
    <x v="1"/>
    <x v="3"/>
    <x v="6"/>
  </r>
  <r>
    <s v="CUS9584"/>
    <x v="1015"/>
    <x v="3"/>
    <x v="8"/>
    <x v="16"/>
    <s v="DES001"/>
    <x v="0"/>
    <n v="3.75"/>
    <n v="2"/>
    <x v="16"/>
    <n v="2.625"/>
    <x v="0"/>
    <x v="6"/>
    <x v="5"/>
  </r>
  <r>
    <s v="CUS9585"/>
    <x v="762"/>
    <x v="2"/>
    <x v="5"/>
    <x v="15"/>
    <s v="SND001"/>
    <x v="2"/>
    <n v="0.8"/>
    <n v="1"/>
    <x v="28"/>
    <n v="0.27999999999999997"/>
    <x v="1"/>
    <x v="9"/>
    <x v="4"/>
  </r>
  <r>
    <s v="CUS9586"/>
    <x v="273"/>
    <x v="1"/>
    <x v="2"/>
    <x v="3"/>
    <s v="SND001"/>
    <x v="5"/>
    <n v="3.5"/>
    <n v="1"/>
    <x v="15"/>
    <n v="1.2249999999999999"/>
    <x v="2"/>
    <x v="6"/>
    <x v="3"/>
  </r>
  <r>
    <s v="CUS9587"/>
    <x v="665"/>
    <x v="0"/>
    <x v="0"/>
    <x v="2"/>
    <s v="SKT001"/>
    <x v="5"/>
    <n v="3"/>
    <n v="1"/>
    <x v="4"/>
    <n v="1.0499999999999998"/>
    <x v="2"/>
    <x v="1"/>
    <x v="5"/>
  </r>
  <r>
    <s v="CUS9588"/>
    <x v="111"/>
    <x v="3"/>
    <x v="1"/>
    <x v="7"/>
    <s v="COF001"/>
    <x v="5"/>
    <n v="3.5"/>
    <n v="1"/>
    <x v="15"/>
    <n v="1.2249999999999999"/>
    <x v="2"/>
    <x v="6"/>
    <x v="6"/>
  </r>
  <r>
    <s v="CUS9589"/>
    <x v="222"/>
    <x v="1"/>
    <x v="4"/>
    <x v="6"/>
    <s v="SND001"/>
    <x v="6"/>
    <n v="2.5"/>
    <n v="2"/>
    <x v="17"/>
    <n v="1.75"/>
    <x v="0"/>
    <x v="4"/>
    <x v="0"/>
  </r>
  <r>
    <s v="CUS9590"/>
    <x v="743"/>
    <x v="1"/>
    <x v="4"/>
    <x v="14"/>
    <s v="DES001"/>
    <x v="0"/>
    <n v="3.25"/>
    <n v="1"/>
    <x v="14"/>
    <n v="1.1375"/>
    <x v="1"/>
    <x v="11"/>
    <x v="3"/>
  </r>
  <r>
    <s v="CUS9591"/>
    <x v="823"/>
    <x v="0"/>
    <x v="7"/>
    <x v="11"/>
    <s v="DES001"/>
    <x v="5"/>
    <n v="2.5"/>
    <n v="1"/>
    <x v="11"/>
    <n v="0.875"/>
    <x v="0"/>
    <x v="9"/>
    <x v="3"/>
  </r>
  <r>
    <s v="CUS9592"/>
    <x v="632"/>
    <x v="0"/>
    <x v="0"/>
    <x v="2"/>
    <s v="COF001"/>
    <x v="3"/>
    <n v="2.2000000000000002"/>
    <n v="2"/>
    <x v="19"/>
    <n v="1.54"/>
    <x v="1"/>
    <x v="9"/>
    <x v="0"/>
  </r>
  <r>
    <s v="CUS9593"/>
    <x v="493"/>
    <x v="4"/>
    <x v="6"/>
    <x v="10"/>
    <s v="COF001"/>
    <x v="5"/>
    <n v="3"/>
    <n v="1"/>
    <x v="4"/>
    <n v="1.0499999999999998"/>
    <x v="1"/>
    <x v="1"/>
    <x v="3"/>
  </r>
  <r>
    <s v="CUS9594"/>
    <x v="365"/>
    <x v="4"/>
    <x v="5"/>
    <x v="13"/>
    <s v="SKT001"/>
    <x v="4"/>
    <n v="3.75"/>
    <n v="1"/>
    <x v="10"/>
    <n v="1.3125"/>
    <x v="2"/>
    <x v="3"/>
    <x v="2"/>
  </r>
  <r>
    <s v="CUS9595"/>
    <x v="1074"/>
    <x v="1"/>
    <x v="2"/>
    <x v="3"/>
    <s v="TEA001"/>
    <x v="1"/>
    <n v="2.4500000000000002"/>
    <n v="1"/>
    <x v="20"/>
    <n v="0.85750000000000004"/>
    <x v="2"/>
    <x v="5"/>
    <x v="6"/>
  </r>
  <r>
    <s v="CUS9596"/>
    <x v="820"/>
    <x v="1"/>
    <x v="2"/>
    <x v="3"/>
    <s v="DES001"/>
    <x v="1"/>
    <n v="4.25"/>
    <n v="1"/>
    <x v="6"/>
    <n v="1.4874999999999998"/>
    <x v="1"/>
    <x v="3"/>
    <x v="0"/>
  </r>
  <r>
    <s v="CUS9597"/>
    <x v="213"/>
    <x v="2"/>
    <x v="5"/>
    <x v="8"/>
    <s v="SPC001"/>
    <x v="0"/>
    <n v="0.8"/>
    <n v="1"/>
    <x v="28"/>
    <n v="0.27999999999999997"/>
    <x v="0"/>
    <x v="4"/>
    <x v="6"/>
  </r>
  <r>
    <s v="CUS9598"/>
    <x v="738"/>
    <x v="2"/>
    <x v="5"/>
    <x v="15"/>
    <s v="SKT001"/>
    <x v="3"/>
    <n v="2"/>
    <n v="1"/>
    <x v="3"/>
    <n v="0.7"/>
    <x v="2"/>
    <x v="0"/>
    <x v="0"/>
  </r>
  <r>
    <s v="CUS9599"/>
    <x v="703"/>
    <x v="0"/>
    <x v="0"/>
    <x v="2"/>
    <s v="SND001"/>
    <x v="2"/>
    <n v="4.25"/>
    <n v="2"/>
    <x v="21"/>
    <n v="2.9749999999999996"/>
    <x v="2"/>
    <x v="3"/>
    <x v="0"/>
  </r>
  <r>
    <s v="CUS9600"/>
    <x v="1073"/>
    <x v="2"/>
    <x v="3"/>
    <x v="9"/>
    <s v="TEA001"/>
    <x v="0"/>
    <n v="0.8"/>
    <n v="2"/>
    <x v="26"/>
    <n v="0.55999999999999994"/>
    <x v="0"/>
    <x v="5"/>
    <x v="6"/>
  </r>
  <r>
    <s v="CUS9601"/>
    <x v="637"/>
    <x v="1"/>
    <x v="4"/>
    <x v="6"/>
    <s v="DES001"/>
    <x v="5"/>
    <n v="3"/>
    <n v="2"/>
    <x v="0"/>
    <n v="2.0999999999999996"/>
    <x v="1"/>
    <x v="9"/>
    <x v="2"/>
  </r>
  <r>
    <s v="CUS9602"/>
    <x v="622"/>
    <x v="1"/>
    <x v="2"/>
    <x v="4"/>
    <s v="COF001"/>
    <x v="1"/>
    <n v="2.2000000000000002"/>
    <n v="1"/>
    <x v="23"/>
    <n v="0.77"/>
    <x v="1"/>
    <x v="8"/>
    <x v="2"/>
  </r>
  <r>
    <s v="CUS9603"/>
    <x v="152"/>
    <x v="2"/>
    <x v="3"/>
    <x v="5"/>
    <s v="SND001"/>
    <x v="3"/>
    <n v="4.75"/>
    <n v="1"/>
    <x v="12"/>
    <n v="1.6624999999999999"/>
    <x v="1"/>
    <x v="3"/>
    <x v="2"/>
  </r>
  <r>
    <s v="CUS9604"/>
    <x v="727"/>
    <x v="0"/>
    <x v="0"/>
    <x v="2"/>
    <s v="SKT001"/>
    <x v="0"/>
    <n v="3.25"/>
    <n v="1"/>
    <x v="14"/>
    <n v="1.1375"/>
    <x v="2"/>
    <x v="3"/>
    <x v="3"/>
  </r>
  <r>
    <s v="CUS9605"/>
    <x v="874"/>
    <x v="4"/>
    <x v="5"/>
    <x v="12"/>
    <s v="SPC001"/>
    <x v="6"/>
    <n v="3.5"/>
    <n v="2"/>
    <x v="7"/>
    <n v="2.4499999999999997"/>
    <x v="2"/>
    <x v="7"/>
    <x v="2"/>
  </r>
  <r>
    <s v="CUS9606"/>
    <x v="566"/>
    <x v="2"/>
    <x v="3"/>
    <x v="9"/>
    <s v="SKT001"/>
    <x v="3"/>
    <n v="3.75"/>
    <n v="1"/>
    <x v="10"/>
    <n v="1.3125"/>
    <x v="1"/>
    <x v="5"/>
    <x v="2"/>
  </r>
  <r>
    <s v="CUS9607"/>
    <x v="201"/>
    <x v="3"/>
    <x v="1"/>
    <x v="7"/>
    <s v="TEA001"/>
    <x v="4"/>
    <n v="2.5499999999999998"/>
    <n v="1"/>
    <x v="8"/>
    <n v="0.89249999999999985"/>
    <x v="0"/>
    <x v="7"/>
    <x v="6"/>
  </r>
  <r>
    <s v="CUS9608"/>
    <x v="18"/>
    <x v="3"/>
    <x v="1"/>
    <x v="7"/>
    <s v="SKT001"/>
    <x v="3"/>
    <n v="2.5"/>
    <n v="2"/>
    <x v="17"/>
    <n v="1.75"/>
    <x v="0"/>
    <x v="9"/>
    <x v="4"/>
  </r>
  <r>
    <s v="CUS9609"/>
    <x v="1028"/>
    <x v="1"/>
    <x v="4"/>
    <x v="6"/>
    <s v="SND001"/>
    <x v="0"/>
    <n v="8.9499999999999993"/>
    <n v="1"/>
    <x v="27"/>
    <n v="3.1324999999999994"/>
    <x v="0"/>
    <x v="6"/>
    <x v="6"/>
  </r>
  <r>
    <s v="CUS9610"/>
    <x v="647"/>
    <x v="1"/>
    <x v="4"/>
    <x v="6"/>
    <s v="CLD001"/>
    <x v="3"/>
    <n v="3.1"/>
    <n v="2"/>
    <x v="1"/>
    <n v="2.17"/>
    <x v="2"/>
    <x v="3"/>
    <x v="4"/>
  </r>
  <r>
    <s v="CUS9611"/>
    <x v="421"/>
    <x v="2"/>
    <x v="5"/>
    <x v="15"/>
    <s v="SPC001"/>
    <x v="1"/>
    <n v="3"/>
    <n v="2"/>
    <x v="0"/>
    <n v="2.0999999999999996"/>
    <x v="2"/>
    <x v="3"/>
    <x v="1"/>
  </r>
  <r>
    <s v="CUS9612"/>
    <x v="587"/>
    <x v="2"/>
    <x v="5"/>
    <x v="8"/>
    <s v="COF001"/>
    <x v="4"/>
    <n v="3.75"/>
    <n v="1"/>
    <x v="10"/>
    <n v="1.3125"/>
    <x v="1"/>
    <x v="4"/>
    <x v="1"/>
  </r>
  <r>
    <s v="CUS9613"/>
    <x v="654"/>
    <x v="1"/>
    <x v="2"/>
    <x v="4"/>
    <s v="SKT001"/>
    <x v="6"/>
    <n v="0.8"/>
    <n v="2"/>
    <x v="26"/>
    <n v="0.55999999999999994"/>
    <x v="0"/>
    <x v="6"/>
    <x v="3"/>
  </r>
  <r>
    <s v="CUS9614"/>
    <x v="868"/>
    <x v="1"/>
    <x v="2"/>
    <x v="4"/>
    <s v="SPC001"/>
    <x v="3"/>
    <n v="2.5"/>
    <n v="2"/>
    <x v="17"/>
    <n v="1.75"/>
    <x v="1"/>
    <x v="10"/>
    <x v="3"/>
  </r>
  <r>
    <s v="CUS9615"/>
    <x v="1025"/>
    <x v="1"/>
    <x v="4"/>
    <x v="14"/>
    <s v="SND001"/>
    <x v="1"/>
    <n v="4"/>
    <n v="2"/>
    <x v="24"/>
    <n v="2.8"/>
    <x v="2"/>
    <x v="0"/>
    <x v="1"/>
  </r>
  <r>
    <s v="CUS9616"/>
    <x v="147"/>
    <x v="2"/>
    <x v="3"/>
    <x v="5"/>
    <s v="SPC001"/>
    <x v="5"/>
    <n v="3"/>
    <n v="1"/>
    <x v="4"/>
    <n v="1.0499999999999998"/>
    <x v="0"/>
    <x v="5"/>
    <x v="0"/>
  </r>
  <r>
    <s v="CUS9617"/>
    <x v="594"/>
    <x v="4"/>
    <x v="5"/>
    <x v="12"/>
    <s v="TEA001"/>
    <x v="3"/>
    <n v="3.25"/>
    <n v="1"/>
    <x v="14"/>
    <n v="1.1375"/>
    <x v="1"/>
    <x v="4"/>
    <x v="6"/>
  </r>
  <r>
    <s v="CUS9618"/>
    <x v="284"/>
    <x v="0"/>
    <x v="0"/>
    <x v="0"/>
    <s v="SPC001"/>
    <x v="6"/>
    <n v="2.5"/>
    <n v="1"/>
    <x v="11"/>
    <n v="0.875"/>
    <x v="0"/>
    <x v="0"/>
    <x v="1"/>
  </r>
  <r>
    <s v="CUS9619"/>
    <x v="573"/>
    <x v="1"/>
    <x v="2"/>
    <x v="3"/>
    <s v="SPC001"/>
    <x v="4"/>
    <n v="3"/>
    <n v="1"/>
    <x v="4"/>
    <n v="1.0499999999999998"/>
    <x v="0"/>
    <x v="9"/>
    <x v="1"/>
  </r>
  <r>
    <s v="CUS9620"/>
    <x v="319"/>
    <x v="3"/>
    <x v="1"/>
    <x v="7"/>
    <s v="CLD001"/>
    <x v="3"/>
    <n v="3.1"/>
    <n v="2"/>
    <x v="1"/>
    <n v="2.17"/>
    <x v="2"/>
    <x v="10"/>
    <x v="3"/>
  </r>
  <r>
    <s v="CUS9621"/>
    <x v="596"/>
    <x v="0"/>
    <x v="0"/>
    <x v="2"/>
    <s v="DES001"/>
    <x v="4"/>
    <n v="3.25"/>
    <n v="1"/>
    <x v="14"/>
    <n v="1.1375"/>
    <x v="1"/>
    <x v="3"/>
    <x v="0"/>
  </r>
  <r>
    <s v="CUS9622"/>
    <x v="1024"/>
    <x v="0"/>
    <x v="0"/>
    <x v="2"/>
    <s v="SND001"/>
    <x v="4"/>
    <n v="2.2000000000000002"/>
    <n v="2"/>
    <x v="19"/>
    <n v="1.54"/>
    <x v="1"/>
    <x v="8"/>
    <x v="4"/>
  </r>
  <r>
    <s v="CUS9623"/>
    <x v="605"/>
    <x v="4"/>
    <x v="6"/>
    <x v="10"/>
    <s v="TEA001"/>
    <x v="1"/>
    <n v="3.75"/>
    <n v="2"/>
    <x v="16"/>
    <n v="2.625"/>
    <x v="0"/>
    <x v="0"/>
    <x v="5"/>
  </r>
  <r>
    <s v="CUS9624"/>
    <x v="864"/>
    <x v="4"/>
    <x v="5"/>
    <x v="13"/>
    <s v="SND001"/>
    <x v="0"/>
    <n v="2.2000000000000002"/>
    <n v="2"/>
    <x v="19"/>
    <n v="1.54"/>
    <x v="2"/>
    <x v="10"/>
    <x v="5"/>
  </r>
  <r>
    <s v="CUS9625"/>
    <x v="713"/>
    <x v="2"/>
    <x v="3"/>
    <x v="5"/>
    <s v="CLD001"/>
    <x v="1"/>
    <n v="2"/>
    <n v="1"/>
    <x v="3"/>
    <n v="0.7"/>
    <x v="1"/>
    <x v="0"/>
    <x v="4"/>
  </r>
  <r>
    <s v="CUS9626"/>
    <x v="408"/>
    <x v="1"/>
    <x v="2"/>
    <x v="4"/>
    <s v="CLD001"/>
    <x v="4"/>
    <n v="4.5"/>
    <n v="2"/>
    <x v="2"/>
    <n v="3.15"/>
    <x v="1"/>
    <x v="1"/>
    <x v="6"/>
  </r>
  <r>
    <s v="CUS9627"/>
    <x v="155"/>
    <x v="0"/>
    <x v="0"/>
    <x v="0"/>
    <s v="CLD001"/>
    <x v="6"/>
    <n v="2.5"/>
    <n v="1"/>
    <x v="11"/>
    <n v="0.875"/>
    <x v="2"/>
    <x v="9"/>
    <x v="6"/>
  </r>
  <r>
    <s v="CUS9628"/>
    <x v="793"/>
    <x v="3"/>
    <x v="8"/>
    <x v="16"/>
    <s v="CLD001"/>
    <x v="3"/>
    <n v="3"/>
    <n v="1"/>
    <x v="4"/>
    <n v="1.0499999999999998"/>
    <x v="1"/>
    <x v="3"/>
    <x v="4"/>
  </r>
  <r>
    <s v="CUS9629"/>
    <x v="543"/>
    <x v="2"/>
    <x v="5"/>
    <x v="15"/>
    <s v="COF001"/>
    <x v="6"/>
    <n v="3"/>
    <n v="2"/>
    <x v="0"/>
    <n v="2.0999999999999996"/>
    <x v="0"/>
    <x v="4"/>
    <x v="5"/>
  </r>
  <r>
    <s v="CUS9630"/>
    <x v="473"/>
    <x v="2"/>
    <x v="3"/>
    <x v="5"/>
    <s v="SKT001"/>
    <x v="0"/>
    <n v="9.5"/>
    <n v="1"/>
    <x v="22"/>
    <n v="3.3249999999999997"/>
    <x v="2"/>
    <x v="4"/>
    <x v="3"/>
  </r>
  <r>
    <s v="CUS9631"/>
    <x v="444"/>
    <x v="1"/>
    <x v="4"/>
    <x v="6"/>
    <s v="SPC001"/>
    <x v="2"/>
    <n v="3"/>
    <n v="2"/>
    <x v="0"/>
    <n v="2.0999999999999996"/>
    <x v="0"/>
    <x v="9"/>
    <x v="4"/>
  </r>
  <r>
    <s v="CUS9632"/>
    <x v="315"/>
    <x v="0"/>
    <x v="0"/>
    <x v="0"/>
    <s v="CLD001"/>
    <x v="0"/>
    <n v="3"/>
    <n v="2"/>
    <x v="0"/>
    <n v="2.0999999999999996"/>
    <x v="2"/>
    <x v="8"/>
    <x v="2"/>
  </r>
  <r>
    <s v="CUS9633"/>
    <x v="469"/>
    <x v="2"/>
    <x v="5"/>
    <x v="8"/>
    <s v="SND001"/>
    <x v="1"/>
    <n v="4.75"/>
    <n v="2"/>
    <x v="22"/>
    <n v="3.3249999999999997"/>
    <x v="2"/>
    <x v="8"/>
    <x v="4"/>
  </r>
  <r>
    <s v="CUS9634"/>
    <x v="349"/>
    <x v="3"/>
    <x v="8"/>
    <x v="16"/>
    <s v="SND001"/>
    <x v="2"/>
    <n v="4.5"/>
    <n v="2"/>
    <x v="2"/>
    <n v="3.15"/>
    <x v="2"/>
    <x v="5"/>
    <x v="2"/>
  </r>
  <r>
    <s v="CUS9635"/>
    <x v="739"/>
    <x v="0"/>
    <x v="1"/>
    <x v="1"/>
    <s v="SKT001"/>
    <x v="5"/>
    <n v="3"/>
    <n v="1"/>
    <x v="4"/>
    <n v="1.0499999999999998"/>
    <x v="0"/>
    <x v="5"/>
    <x v="4"/>
  </r>
  <r>
    <s v="CUS9636"/>
    <x v="784"/>
    <x v="4"/>
    <x v="6"/>
    <x v="10"/>
    <s v="COF001"/>
    <x v="6"/>
    <n v="3"/>
    <n v="1"/>
    <x v="4"/>
    <n v="1.0499999999999998"/>
    <x v="2"/>
    <x v="7"/>
    <x v="2"/>
  </r>
  <r>
    <s v="CUS9637"/>
    <x v="971"/>
    <x v="4"/>
    <x v="6"/>
    <x v="10"/>
    <s v="DES001"/>
    <x v="6"/>
    <n v="2"/>
    <n v="2"/>
    <x v="5"/>
    <n v="1.4"/>
    <x v="1"/>
    <x v="2"/>
    <x v="0"/>
  </r>
  <r>
    <s v="CUS9638"/>
    <x v="101"/>
    <x v="1"/>
    <x v="2"/>
    <x v="3"/>
    <s v="TEA001"/>
    <x v="3"/>
    <n v="3"/>
    <n v="1"/>
    <x v="4"/>
    <n v="1.0499999999999998"/>
    <x v="2"/>
    <x v="5"/>
    <x v="4"/>
  </r>
  <r>
    <s v="CUS9639"/>
    <x v="252"/>
    <x v="1"/>
    <x v="4"/>
    <x v="14"/>
    <s v="SPC001"/>
    <x v="3"/>
    <n v="4.25"/>
    <n v="1"/>
    <x v="6"/>
    <n v="1.4874999999999998"/>
    <x v="2"/>
    <x v="4"/>
    <x v="1"/>
  </r>
  <r>
    <s v="CUS9640"/>
    <x v="992"/>
    <x v="2"/>
    <x v="3"/>
    <x v="9"/>
    <s v="SKT001"/>
    <x v="5"/>
    <n v="0.8"/>
    <n v="2"/>
    <x v="26"/>
    <n v="0.55999999999999994"/>
    <x v="2"/>
    <x v="8"/>
    <x v="6"/>
  </r>
  <r>
    <s v="CUS9641"/>
    <x v="126"/>
    <x v="0"/>
    <x v="7"/>
    <x v="11"/>
    <s v="SND001"/>
    <x v="5"/>
    <n v="2.5"/>
    <n v="2"/>
    <x v="17"/>
    <n v="1.75"/>
    <x v="2"/>
    <x v="9"/>
    <x v="0"/>
  </r>
  <r>
    <s v="CUS9642"/>
    <x v="684"/>
    <x v="4"/>
    <x v="5"/>
    <x v="12"/>
    <s v="CLD001"/>
    <x v="5"/>
    <n v="3"/>
    <n v="2"/>
    <x v="0"/>
    <n v="2.0999999999999996"/>
    <x v="0"/>
    <x v="7"/>
    <x v="5"/>
  </r>
  <r>
    <s v="CUS9643"/>
    <x v="944"/>
    <x v="1"/>
    <x v="2"/>
    <x v="4"/>
    <s v="SND001"/>
    <x v="3"/>
    <n v="3"/>
    <n v="2"/>
    <x v="0"/>
    <n v="2.0999999999999996"/>
    <x v="2"/>
    <x v="5"/>
    <x v="6"/>
  </r>
  <r>
    <s v="CUS9644"/>
    <x v="532"/>
    <x v="3"/>
    <x v="1"/>
    <x v="7"/>
    <s v="TEA001"/>
    <x v="3"/>
    <n v="2.5"/>
    <n v="1"/>
    <x v="11"/>
    <n v="0.875"/>
    <x v="1"/>
    <x v="2"/>
    <x v="1"/>
  </r>
  <r>
    <s v="CUS9645"/>
    <x v="186"/>
    <x v="2"/>
    <x v="5"/>
    <x v="8"/>
    <s v="SPC001"/>
    <x v="0"/>
    <n v="4.25"/>
    <n v="2"/>
    <x v="21"/>
    <n v="2.9749999999999996"/>
    <x v="2"/>
    <x v="5"/>
    <x v="5"/>
  </r>
  <r>
    <s v="CUS9646"/>
    <x v="812"/>
    <x v="0"/>
    <x v="1"/>
    <x v="1"/>
    <s v="SKT001"/>
    <x v="4"/>
    <n v="0.8"/>
    <n v="1"/>
    <x v="28"/>
    <n v="0.27999999999999997"/>
    <x v="1"/>
    <x v="11"/>
    <x v="1"/>
  </r>
  <r>
    <s v="CUS9647"/>
    <x v="262"/>
    <x v="3"/>
    <x v="8"/>
    <x v="16"/>
    <s v="SND001"/>
    <x v="2"/>
    <n v="3.5"/>
    <n v="1"/>
    <x v="15"/>
    <n v="1.2249999999999999"/>
    <x v="2"/>
    <x v="0"/>
    <x v="5"/>
  </r>
  <r>
    <s v="CUS9648"/>
    <x v="303"/>
    <x v="1"/>
    <x v="4"/>
    <x v="14"/>
    <s v="SPC001"/>
    <x v="4"/>
    <n v="2.5"/>
    <n v="1"/>
    <x v="11"/>
    <n v="0.875"/>
    <x v="0"/>
    <x v="3"/>
    <x v="3"/>
  </r>
  <r>
    <s v="CUS9649"/>
    <x v="1025"/>
    <x v="1"/>
    <x v="4"/>
    <x v="14"/>
    <s v="SPC001"/>
    <x v="0"/>
    <n v="3.25"/>
    <n v="1"/>
    <x v="14"/>
    <n v="1.1375"/>
    <x v="2"/>
    <x v="0"/>
    <x v="1"/>
  </r>
  <r>
    <s v="CUS9650"/>
    <x v="269"/>
    <x v="0"/>
    <x v="0"/>
    <x v="2"/>
    <s v="DES001"/>
    <x v="2"/>
    <n v="3"/>
    <n v="2"/>
    <x v="0"/>
    <n v="2.0999999999999996"/>
    <x v="1"/>
    <x v="10"/>
    <x v="6"/>
  </r>
  <r>
    <s v="CUS9651"/>
    <x v="502"/>
    <x v="1"/>
    <x v="4"/>
    <x v="6"/>
    <s v="CLD001"/>
    <x v="1"/>
    <n v="14"/>
    <n v="1"/>
    <x v="43"/>
    <n v="4.8999999999999995"/>
    <x v="2"/>
    <x v="11"/>
    <x v="1"/>
  </r>
  <r>
    <s v="CUS9652"/>
    <x v="131"/>
    <x v="4"/>
    <x v="6"/>
    <x v="10"/>
    <s v="TEA001"/>
    <x v="0"/>
    <n v="3.1"/>
    <n v="2"/>
    <x v="1"/>
    <n v="2.17"/>
    <x v="2"/>
    <x v="2"/>
    <x v="1"/>
  </r>
  <r>
    <s v="CUS9653"/>
    <x v="939"/>
    <x v="1"/>
    <x v="2"/>
    <x v="4"/>
    <s v="CLD001"/>
    <x v="6"/>
    <n v="3.5"/>
    <n v="1"/>
    <x v="15"/>
    <n v="1.2249999999999999"/>
    <x v="1"/>
    <x v="6"/>
    <x v="2"/>
  </r>
  <r>
    <s v="CUS9654"/>
    <x v="619"/>
    <x v="4"/>
    <x v="5"/>
    <x v="13"/>
    <s v="SND001"/>
    <x v="1"/>
    <n v="2.5"/>
    <n v="2"/>
    <x v="17"/>
    <n v="1.75"/>
    <x v="0"/>
    <x v="1"/>
    <x v="6"/>
  </r>
  <r>
    <s v="CUS9655"/>
    <x v="112"/>
    <x v="0"/>
    <x v="0"/>
    <x v="0"/>
    <s v="SKT001"/>
    <x v="5"/>
    <n v="3.25"/>
    <n v="1"/>
    <x v="14"/>
    <n v="1.1375"/>
    <x v="0"/>
    <x v="7"/>
    <x v="5"/>
  </r>
  <r>
    <s v="CUS9656"/>
    <x v="759"/>
    <x v="2"/>
    <x v="3"/>
    <x v="5"/>
    <s v="SND001"/>
    <x v="4"/>
    <n v="2.5"/>
    <n v="1"/>
    <x v="11"/>
    <n v="0.875"/>
    <x v="0"/>
    <x v="6"/>
    <x v="0"/>
  </r>
  <r>
    <s v="CUS9657"/>
    <x v="288"/>
    <x v="0"/>
    <x v="1"/>
    <x v="1"/>
    <s v="TEA001"/>
    <x v="1"/>
    <n v="3"/>
    <n v="1"/>
    <x v="4"/>
    <n v="1.0499999999999998"/>
    <x v="0"/>
    <x v="7"/>
    <x v="1"/>
  </r>
  <r>
    <s v="CUS9658"/>
    <x v="375"/>
    <x v="1"/>
    <x v="2"/>
    <x v="3"/>
    <s v="SKT001"/>
    <x v="0"/>
    <n v="3"/>
    <n v="2"/>
    <x v="0"/>
    <n v="2.0999999999999996"/>
    <x v="0"/>
    <x v="2"/>
    <x v="4"/>
  </r>
  <r>
    <s v="CUS9659"/>
    <x v="553"/>
    <x v="4"/>
    <x v="5"/>
    <x v="13"/>
    <s v="DES001"/>
    <x v="4"/>
    <n v="3.25"/>
    <n v="1"/>
    <x v="14"/>
    <n v="1.1375"/>
    <x v="2"/>
    <x v="11"/>
    <x v="5"/>
  </r>
  <r>
    <s v="CUS9660"/>
    <x v="234"/>
    <x v="0"/>
    <x v="0"/>
    <x v="2"/>
    <s v="SND001"/>
    <x v="4"/>
    <n v="4"/>
    <n v="2"/>
    <x v="24"/>
    <n v="2.8"/>
    <x v="2"/>
    <x v="1"/>
    <x v="6"/>
  </r>
  <r>
    <s v="CUS9661"/>
    <x v="1021"/>
    <x v="0"/>
    <x v="1"/>
    <x v="1"/>
    <s v="TEA001"/>
    <x v="3"/>
    <n v="3.1"/>
    <n v="2"/>
    <x v="1"/>
    <n v="2.17"/>
    <x v="2"/>
    <x v="7"/>
    <x v="1"/>
  </r>
  <r>
    <s v="CUS9662"/>
    <x v="903"/>
    <x v="1"/>
    <x v="2"/>
    <x v="3"/>
    <s v="SND001"/>
    <x v="6"/>
    <n v="3.1"/>
    <n v="2"/>
    <x v="1"/>
    <n v="2.17"/>
    <x v="1"/>
    <x v="11"/>
    <x v="6"/>
  </r>
  <r>
    <s v="CUS9663"/>
    <x v="978"/>
    <x v="2"/>
    <x v="3"/>
    <x v="9"/>
    <s v="SKT001"/>
    <x v="0"/>
    <n v="3.75"/>
    <n v="1"/>
    <x v="10"/>
    <n v="1.3125"/>
    <x v="2"/>
    <x v="2"/>
    <x v="6"/>
  </r>
  <r>
    <s v="CUS9664"/>
    <x v="793"/>
    <x v="0"/>
    <x v="0"/>
    <x v="0"/>
    <s v="SPC001"/>
    <x v="6"/>
    <n v="2.2000000000000002"/>
    <n v="2"/>
    <x v="19"/>
    <n v="1.54"/>
    <x v="1"/>
    <x v="3"/>
    <x v="4"/>
  </r>
  <r>
    <s v="CUS9665"/>
    <x v="43"/>
    <x v="0"/>
    <x v="0"/>
    <x v="0"/>
    <s v="DES001"/>
    <x v="0"/>
    <n v="3"/>
    <n v="1"/>
    <x v="4"/>
    <n v="1.0499999999999998"/>
    <x v="1"/>
    <x v="7"/>
    <x v="1"/>
  </r>
  <r>
    <s v="CUS9666"/>
    <x v="267"/>
    <x v="2"/>
    <x v="3"/>
    <x v="9"/>
    <s v="DES001"/>
    <x v="5"/>
    <n v="3"/>
    <n v="1"/>
    <x v="4"/>
    <n v="1.0499999999999998"/>
    <x v="0"/>
    <x v="8"/>
    <x v="2"/>
  </r>
  <r>
    <s v="CUS9667"/>
    <x v="204"/>
    <x v="3"/>
    <x v="8"/>
    <x v="16"/>
    <s v="SPC001"/>
    <x v="5"/>
    <n v="3.25"/>
    <n v="1"/>
    <x v="14"/>
    <n v="1.1375"/>
    <x v="1"/>
    <x v="6"/>
    <x v="3"/>
  </r>
  <r>
    <s v="CUS9668"/>
    <x v="1044"/>
    <x v="2"/>
    <x v="3"/>
    <x v="5"/>
    <s v="TEA001"/>
    <x v="2"/>
    <n v="2.5"/>
    <n v="2"/>
    <x v="17"/>
    <n v="1.75"/>
    <x v="2"/>
    <x v="9"/>
    <x v="1"/>
  </r>
  <r>
    <s v="CUS9669"/>
    <x v="331"/>
    <x v="3"/>
    <x v="8"/>
    <x v="16"/>
    <s v="CLD001"/>
    <x v="5"/>
    <n v="4.25"/>
    <n v="1"/>
    <x v="6"/>
    <n v="1.4874999999999998"/>
    <x v="2"/>
    <x v="8"/>
    <x v="2"/>
  </r>
  <r>
    <s v="CUS9670"/>
    <x v="180"/>
    <x v="2"/>
    <x v="5"/>
    <x v="8"/>
    <s v="TEA001"/>
    <x v="3"/>
    <n v="0.8"/>
    <n v="1"/>
    <x v="28"/>
    <n v="0.27999999999999997"/>
    <x v="1"/>
    <x v="2"/>
    <x v="1"/>
  </r>
  <r>
    <s v="CUS9671"/>
    <x v="853"/>
    <x v="0"/>
    <x v="1"/>
    <x v="1"/>
    <s v="TEA001"/>
    <x v="0"/>
    <n v="3"/>
    <n v="1"/>
    <x v="4"/>
    <n v="1.0499999999999998"/>
    <x v="0"/>
    <x v="4"/>
    <x v="3"/>
  </r>
  <r>
    <s v="CUS9672"/>
    <x v="804"/>
    <x v="0"/>
    <x v="7"/>
    <x v="11"/>
    <s v="TEA001"/>
    <x v="2"/>
    <n v="0.8"/>
    <n v="1"/>
    <x v="28"/>
    <n v="0.27999999999999997"/>
    <x v="1"/>
    <x v="3"/>
    <x v="3"/>
  </r>
  <r>
    <s v="CUS9673"/>
    <x v="372"/>
    <x v="4"/>
    <x v="5"/>
    <x v="12"/>
    <s v="TEA001"/>
    <x v="6"/>
    <n v="3.25"/>
    <n v="1"/>
    <x v="14"/>
    <n v="1.1375"/>
    <x v="1"/>
    <x v="2"/>
    <x v="6"/>
  </r>
  <r>
    <s v="CUS9674"/>
    <x v="430"/>
    <x v="3"/>
    <x v="8"/>
    <x v="16"/>
    <s v="COF001"/>
    <x v="4"/>
    <n v="3"/>
    <n v="1"/>
    <x v="4"/>
    <n v="1.0499999999999998"/>
    <x v="2"/>
    <x v="1"/>
    <x v="1"/>
  </r>
  <r>
    <s v="CUS9675"/>
    <x v="384"/>
    <x v="1"/>
    <x v="2"/>
    <x v="3"/>
    <s v="TEA001"/>
    <x v="4"/>
    <n v="3"/>
    <n v="1"/>
    <x v="4"/>
    <n v="1.0499999999999998"/>
    <x v="1"/>
    <x v="4"/>
    <x v="1"/>
  </r>
  <r>
    <s v="CUS9676"/>
    <x v="296"/>
    <x v="1"/>
    <x v="2"/>
    <x v="4"/>
    <s v="SPC001"/>
    <x v="0"/>
    <n v="2.5499999999999998"/>
    <n v="1"/>
    <x v="8"/>
    <n v="0.89249999999999985"/>
    <x v="2"/>
    <x v="3"/>
    <x v="0"/>
  </r>
  <r>
    <s v="CUS9677"/>
    <x v="555"/>
    <x v="0"/>
    <x v="0"/>
    <x v="0"/>
    <s v="COF001"/>
    <x v="4"/>
    <n v="3.75"/>
    <n v="2"/>
    <x v="16"/>
    <n v="2.625"/>
    <x v="0"/>
    <x v="2"/>
    <x v="3"/>
  </r>
  <r>
    <s v="CUS9678"/>
    <x v="891"/>
    <x v="1"/>
    <x v="2"/>
    <x v="3"/>
    <s v="DES001"/>
    <x v="0"/>
    <n v="0.8"/>
    <n v="2"/>
    <x v="26"/>
    <n v="0.55999999999999994"/>
    <x v="0"/>
    <x v="10"/>
    <x v="3"/>
  </r>
  <r>
    <s v="CUS9679"/>
    <x v="755"/>
    <x v="1"/>
    <x v="2"/>
    <x v="3"/>
    <s v="SKT001"/>
    <x v="0"/>
    <n v="2.5"/>
    <n v="2"/>
    <x v="17"/>
    <n v="1.75"/>
    <x v="1"/>
    <x v="5"/>
    <x v="3"/>
  </r>
  <r>
    <s v="CUS9680"/>
    <x v="994"/>
    <x v="0"/>
    <x v="0"/>
    <x v="2"/>
    <s v="SND001"/>
    <x v="1"/>
    <n v="3"/>
    <n v="1"/>
    <x v="4"/>
    <n v="1.0499999999999998"/>
    <x v="2"/>
    <x v="8"/>
    <x v="0"/>
  </r>
  <r>
    <s v="CUS9681"/>
    <x v="515"/>
    <x v="1"/>
    <x v="2"/>
    <x v="3"/>
    <s v="COF001"/>
    <x v="0"/>
    <n v="2.2000000000000002"/>
    <n v="2"/>
    <x v="19"/>
    <n v="1.54"/>
    <x v="2"/>
    <x v="2"/>
    <x v="4"/>
  </r>
  <r>
    <s v="CUS9682"/>
    <x v="946"/>
    <x v="0"/>
    <x v="0"/>
    <x v="0"/>
    <s v="SPC001"/>
    <x v="4"/>
    <n v="21"/>
    <n v="1"/>
    <x v="29"/>
    <n v="7.35"/>
    <x v="1"/>
    <x v="8"/>
    <x v="5"/>
  </r>
  <r>
    <s v="CUS9683"/>
    <x v="375"/>
    <x v="2"/>
    <x v="5"/>
    <x v="8"/>
    <s v="SKT001"/>
    <x v="3"/>
    <n v="3"/>
    <n v="2"/>
    <x v="0"/>
    <n v="2.0999999999999996"/>
    <x v="0"/>
    <x v="2"/>
    <x v="4"/>
  </r>
  <r>
    <s v="CUS9684"/>
    <x v="189"/>
    <x v="1"/>
    <x v="4"/>
    <x v="14"/>
    <s v="SKT001"/>
    <x v="0"/>
    <n v="3"/>
    <n v="2"/>
    <x v="0"/>
    <n v="2.0999999999999996"/>
    <x v="2"/>
    <x v="6"/>
    <x v="0"/>
  </r>
  <r>
    <s v="CUS9685"/>
    <x v="768"/>
    <x v="2"/>
    <x v="3"/>
    <x v="5"/>
    <s v="TEA001"/>
    <x v="0"/>
    <n v="4"/>
    <n v="2"/>
    <x v="24"/>
    <n v="2.8"/>
    <x v="1"/>
    <x v="7"/>
    <x v="1"/>
  </r>
  <r>
    <s v="CUS9686"/>
    <x v="807"/>
    <x v="4"/>
    <x v="5"/>
    <x v="12"/>
    <s v="SND001"/>
    <x v="4"/>
    <n v="2.5"/>
    <n v="2"/>
    <x v="17"/>
    <n v="1.75"/>
    <x v="1"/>
    <x v="1"/>
    <x v="4"/>
  </r>
  <r>
    <s v="CUS9687"/>
    <x v="855"/>
    <x v="4"/>
    <x v="5"/>
    <x v="12"/>
    <s v="DES001"/>
    <x v="5"/>
    <n v="3"/>
    <n v="2"/>
    <x v="0"/>
    <n v="2.0999999999999996"/>
    <x v="1"/>
    <x v="5"/>
    <x v="0"/>
  </r>
  <r>
    <s v="CUS9688"/>
    <x v="293"/>
    <x v="1"/>
    <x v="2"/>
    <x v="4"/>
    <s v="COF001"/>
    <x v="0"/>
    <n v="3.25"/>
    <n v="1"/>
    <x v="14"/>
    <n v="1.1375"/>
    <x v="0"/>
    <x v="7"/>
    <x v="0"/>
  </r>
  <r>
    <s v="CUS9689"/>
    <x v="23"/>
    <x v="2"/>
    <x v="5"/>
    <x v="15"/>
    <s v="TEA001"/>
    <x v="5"/>
    <n v="3.75"/>
    <n v="2"/>
    <x v="16"/>
    <n v="2.625"/>
    <x v="0"/>
    <x v="6"/>
    <x v="2"/>
  </r>
  <r>
    <s v="CUS9690"/>
    <x v="576"/>
    <x v="0"/>
    <x v="7"/>
    <x v="11"/>
    <s v="COF001"/>
    <x v="5"/>
    <n v="45"/>
    <n v="1"/>
    <x v="53"/>
    <n v="15.749999999999998"/>
    <x v="0"/>
    <x v="7"/>
    <x v="1"/>
  </r>
  <r>
    <s v="CUS9691"/>
    <x v="905"/>
    <x v="0"/>
    <x v="0"/>
    <x v="0"/>
    <s v="DES001"/>
    <x v="3"/>
    <n v="3"/>
    <n v="2"/>
    <x v="0"/>
    <n v="2.0999999999999996"/>
    <x v="0"/>
    <x v="5"/>
    <x v="6"/>
  </r>
  <r>
    <s v="CUS9692"/>
    <x v="77"/>
    <x v="0"/>
    <x v="0"/>
    <x v="0"/>
    <s v="SPC001"/>
    <x v="2"/>
    <n v="3.25"/>
    <n v="1"/>
    <x v="14"/>
    <n v="1.1375"/>
    <x v="1"/>
    <x v="8"/>
    <x v="0"/>
  </r>
  <r>
    <s v="CUS9693"/>
    <x v="356"/>
    <x v="4"/>
    <x v="5"/>
    <x v="13"/>
    <s v="COF001"/>
    <x v="6"/>
    <n v="13.33"/>
    <n v="1"/>
    <x v="47"/>
    <n v="4.6654999999999998"/>
    <x v="2"/>
    <x v="5"/>
    <x v="5"/>
  </r>
  <r>
    <s v="CUS9694"/>
    <x v="165"/>
    <x v="2"/>
    <x v="5"/>
    <x v="15"/>
    <s v="SKT001"/>
    <x v="4"/>
    <n v="2.4500000000000002"/>
    <n v="1"/>
    <x v="20"/>
    <n v="0.85750000000000004"/>
    <x v="0"/>
    <x v="5"/>
    <x v="3"/>
  </r>
  <r>
    <s v="CUS9695"/>
    <x v="201"/>
    <x v="1"/>
    <x v="2"/>
    <x v="3"/>
    <s v="DES001"/>
    <x v="2"/>
    <n v="2.5"/>
    <n v="1"/>
    <x v="11"/>
    <n v="0.875"/>
    <x v="0"/>
    <x v="7"/>
    <x v="6"/>
  </r>
  <r>
    <s v="CUS9696"/>
    <x v="807"/>
    <x v="0"/>
    <x v="1"/>
    <x v="1"/>
    <s v="SPC001"/>
    <x v="0"/>
    <n v="3.5"/>
    <n v="1"/>
    <x v="15"/>
    <n v="1.2249999999999999"/>
    <x v="1"/>
    <x v="1"/>
    <x v="4"/>
  </r>
  <r>
    <s v="CUS9697"/>
    <x v="407"/>
    <x v="2"/>
    <x v="3"/>
    <x v="9"/>
    <s v="SKT001"/>
    <x v="1"/>
    <n v="2.5499999999999998"/>
    <n v="1"/>
    <x v="8"/>
    <n v="0.89249999999999985"/>
    <x v="0"/>
    <x v="8"/>
    <x v="0"/>
  </r>
  <r>
    <s v="CUS9698"/>
    <x v="302"/>
    <x v="3"/>
    <x v="8"/>
    <x v="16"/>
    <s v="DES001"/>
    <x v="4"/>
    <n v="3.25"/>
    <n v="1"/>
    <x v="14"/>
    <n v="1.1375"/>
    <x v="2"/>
    <x v="8"/>
    <x v="4"/>
  </r>
  <r>
    <s v="CUS9699"/>
    <x v="995"/>
    <x v="0"/>
    <x v="0"/>
    <x v="0"/>
    <s v="TEA001"/>
    <x v="5"/>
    <n v="3"/>
    <n v="1"/>
    <x v="4"/>
    <n v="1.0499999999999998"/>
    <x v="2"/>
    <x v="10"/>
    <x v="4"/>
  </r>
  <r>
    <s v="CUS9700"/>
    <x v="815"/>
    <x v="0"/>
    <x v="7"/>
    <x v="11"/>
    <s v="SKT001"/>
    <x v="3"/>
    <n v="2.5"/>
    <n v="1"/>
    <x v="11"/>
    <n v="0.875"/>
    <x v="1"/>
    <x v="11"/>
    <x v="6"/>
  </r>
  <r>
    <s v="CUS9701"/>
    <x v="608"/>
    <x v="1"/>
    <x v="4"/>
    <x v="6"/>
    <s v="CLD001"/>
    <x v="4"/>
    <n v="3.5"/>
    <n v="2"/>
    <x v="7"/>
    <n v="2.4499999999999997"/>
    <x v="2"/>
    <x v="3"/>
    <x v="1"/>
  </r>
  <r>
    <s v="CUS9702"/>
    <x v="591"/>
    <x v="2"/>
    <x v="3"/>
    <x v="5"/>
    <s v="TEA001"/>
    <x v="1"/>
    <n v="2.5"/>
    <n v="1"/>
    <x v="11"/>
    <n v="0.875"/>
    <x v="0"/>
    <x v="3"/>
    <x v="1"/>
  </r>
  <r>
    <s v="CUS9703"/>
    <x v="848"/>
    <x v="0"/>
    <x v="0"/>
    <x v="2"/>
    <s v="DES001"/>
    <x v="4"/>
    <n v="4.25"/>
    <n v="1"/>
    <x v="6"/>
    <n v="1.4874999999999998"/>
    <x v="2"/>
    <x v="1"/>
    <x v="0"/>
  </r>
  <r>
    <s v="CUS9704"/>
    <x v="259"/>
    <x v="0"/>
    <x v="0"/>
    <x v="2"/>
    <s v="CLD001"/>
    <x v="5"/>
    <n v="4.5"/>
    <n v="1"/>
    <x v="18"/>
    <n v="1.575"/>
    <x v="0"/>
    <x v="10"/>
    <x v="3"/>
  </r>
  <r>
    <s v="CUS9705"/>
    <x v="804"/>
    <x v="0"/>
    <x v="0"/>
    <x v="2"/>
    <s v="COF001"/>
    <x v="1"/>
    <n v="3.5"/>
    <n v="1"/>
    <x v="15"/>
    <n v="1.2249999999999999"/>
    <x v="1"/>
    <x v="3"/>
    <x v="3"/>
  </r>
  <r>
    <s v="CUS9706"/>
    <x v="75"/>
    <x v="4"/>
    <x v="5"/>
    <x v="13"/>
    <s v="DES001"/>
    <x v="5"/>
    <n v="2.5"/>
    <n v="1"/>
    <x v="11"/>
    <n v="0.875"/>
    <x v="0"/>
    <x v="2"/>
    <x v="2"/>
  </r>
  <r>
    <s v="CUS9707"/>
    <x v="829"/>
    <x v="2"/>
    <x v="5"/>
    <x v="8"/>
    <s v="TEA001"/>
    <x v="2"/>
    <n v="2.5"/>
    <n v="2"/>
    <x v="17"/>
    <n v="1.75"/>
    <x v="2"/>
    <x v="7"/>
    <x v="6"/>
  </r>
  <r>
    <s v="CUS9708"/>
    <x v="795"/>
    <x v="1"/>
    <x v="4"/>
    <x v="6"/>
    <s v="SPC001"/>
    <x v="0"/>
    <n v="2.5"/>
    <n v="1"/>
    <x v="11"/>
    <n v="0.875"/>
    <x v="2"/>
    <x v="0"/>
    <x v="5"/>
  </r>
  <r>
    <s v="CUS9709"/>
    <x v="1042"/>
    <x v="1"/>
    <x v="4"/>
    <x v="14"/>
    <s v="CLD001"/>
    <x v="6"/>
    <n v="3"/>
    <n v="1"/>
    <x v="4"/>
    <n v="1.0499999999999998"/>
    <x v="2"/>
    <x v="11"/>
    <x v="5"/>
  </r>
  <r>
    <s v="CUS9710"/>
    <x v="868"/>
    <x v="2"/>
    <x v="3"/>
    <x v="9"/>
    <s v="SND001"/>
    <x v="1"/>
    <n v="2.5"/>
    <n v="1"/>
    <x v="11"/>
    <n v="0.875"/>
    <x v="1"/>
    <x v="10"/>
    <x v="3"/>
  </r>
  <r>
    <s v="CUS9711"/>
    <x v="754"/>
    <x v="1"/>
    <x v="4"/>
    <x v="14"/>
    <s v="DES001"/>
    <x v="4"/>
    <n v="2.5"/>
    <n v="2"/>
    <x v="17"/>
    <n v="1.75"/>
    <x v="2"/>
    <x v="7"/>
    <x v="4"/>
  </r>
  <r>
    <s v="CUS9712"/>
    <x v="829"/>
    <x v="3"/>
    <x v="8"/>
    <x v="16"/>
    <s v="SKT001"/>
    <x v="3"/>
    <n v="3.5"/>
    <n v="1"/>
    <x v="15"/>
    <n v="1.2249999999999999"/>
    <x v="2"/>
    <x v="7"/>
    <x v="6"/>
  </r>
  <r>
    <s v="CUS9713"/>
    <x v="428"/>
    <x v="4"/>
    <x v="5"/>
    <x v="12"/>
    <s v="CLD001"/>
    <x v="3"/>
    <n v="3.5"/>
    <n v="1"/>
    <x v="15"/>
    <n v="1.2249999999999999"/>
    <x v="0"/>
    <x v="1"/>
    <x v="6"/>
  </r>
  <r>
    <s v="CUS9714"/>
    <x v="74"/>
    <x v="0"/>
    <x v="1"/>
    <x v="1"/>
    <s v="SND001"/>
    <x v="6"/>
    <n v="2.5"/>
    <n v="2"/>
    <x v="17"/>
    <n v="1.75"/>
    <x v="2"/>
    <x v="2"/>
    <x v="4"/>
  </r>
  <r>
    <s v="CUS9715"/>
    <x v="226"/>
    <x v="4"/>
    <x v="5"/>
    <x v="12"/>
    <s v="TEA001"/>
    <x v="0"/>
    <n v="3.5"/>
    <n v="2"/>
    <x v="7"/>
    <n v="2.4499999999999997"/>
    <x v="0"/>
    <x v="6"/>
    <x v="6"/>
  </r>
  <r>
    <s v="CUS9716"/>
    <x v="335"/>
    <x v="1"/>
    <x v="4"/>
    <x v="6"/>
    <s v="DES001"/>
    <x v="6"/>
    <n v="3.75"/>
    <n v="1"/>
    <x v="10"/>
    <n v="1.3125"/>
    <x v="0"/>
    <x v="1"/>
    <x v="1"/>
  </r>
  <r>
    <s v="CUS9717"/>
    <x v="671"/>
    <x v="4"/>
    <x v="6"/>
    <x v="10"/>
    <s v="SND001"/>
    <x v="6"/>
    <n v="2.2000000000000002"/>
    <n v="2"/>
    <x v="19"/>
    <n v="1.54"/>
    <x v="2"/>
    <x v="2"/>
    <x v="1"/>
  </r>
  <r>
    <s v="CUS9718"/>
    <x v="307"/>
    <x v="0"/>
    <x v="1"/>
    <x v="1"/>
    <s v="SKT001"/>
    <x v="6"/>
    <n v="2.1"/>
    <n v="1"/>
    <x v="57"/>
    <n v="0.73499999999999999"/>
    <x v="2"/>
    <x v="1"/>
    <x v="2"/>
  </r>
  <r>
    <s v="CUS9719"/>
    <x v="217"/>
    <x v="4"/>
    <x v="6"/>
    <x v="10"/>
    <s v="SPC001"/>
    <x v="5"/>
    <n v="3.25"/>
    <n v="1"/>
    <x v="14"/>
    <n v="1.1375"/>
    <x v="0"/>
    <x v="1"/>
    <x v="1"/>
  </r>
  <r>
    <s v="CUS9720"/>
    <x v="777"/>
    <x v="3"/>
    <x v="1"/>
    <x v="7"/>
    <s v="COF001"/>
    <x v="2"/>
    <n v="3.5"/>
    <n v="2"/>
    <x v="7"/>
    <n v="2.4499999999999997"/>
    <x v="0"/>
    <x v="8"/>
    <x v="3"/>
  </r>
  <r>
    <s v="CUS9721"/>
    <x v="210"/>
    <x v="0"/>
    <x v="0"/>
    <x v="0"/>
    <s v="DES001"/>
    <x v="4"/>
    <n v="3.75"/>
    <n v="1"/>
    <x v="10"/>
    <n v="1.3125"/>
    <x v="2"/>
    <x v="5"/>
    <x v="0"/>
  </r>
  <r>
    <s v="CUS9722"/>
    <x v="347"/>
    <x v="4"/>
    <x v="5"/>
    <x v="12"/>
    <s v="COF001"/>
    <x v="3"/>
    <n v="0.8"/>
    <n v="1"/>
    <x v="28"/>
    <n v="0.27999999999999997"/>
    <x v="0"/>
    <x v="1"/>
    <x v="6"/>
  </r>
  <r>
    <s v="CUS9723"/>
    <x v="809"/>
    <x v="1"/>
    <x v="4"/>
    <x v="14"/>
    <s v="SKT001"/>
    <x v="1"/>
    <n v="4.5"/>
    <n v="1"/>
    <x v="18"/>
    <n v="1.575"/>
    <x v="1"/>
    <x v="2"/>
    <x v="4"/>
  </r>
  <r>
    <s v="CUS9724"/>
    <x v="424"/>
    <x v="4"/>
    <x v="5"/>
    <x v="13"/>
    <s v="SND001"/>
    <x v="2"/>
    <n v="2.2000000000000002"/>
    <n v="2"/>
    <x v="19"/>
    <n v="1.54"/>
    <x v="0"/>
    <x v="3"/>
    <x v="3"/>
  </r>
  <r>
    <s v="CUS9725"/>
    <x v="880"/>
    <x v="0"/>
    <x v="1"/>
    <x v="1"/>
    <s v="SND001"/>
    <x v="5"/>
    <n v="2.5"/>
    <n v="1"/>
    <x v="11"/>
    <n v="0.875"/>
    <x v="1"/>
    <x v="10"/>
    <x v="0"/>
  </r>
  <r>
    <s v="CUS9726"/>
    <x v="772"/>
    <x v="3"/>
    <x v="1"/>
    <x v="7"/>
    <s v="TEA001"/>
    <x v="5"/>
    <n v="4.25"/>
    <n v="2"/>
    <x v="21"/>
    <n v="2.9749999999999996"/>
    <x v="1"/>
    <x v="1"/>
    <x v="6"/>
  </r>
  <r>
    <s v="CUS9727"/>
    <x v="678"/>
    <x v="2"/>
    <x v="5"/>
    <x v="8"/>
    <s v="SPC001"/>
    <x v="6"/>
    <n v="0.8"/>
    <n v="2"/>
    <x v="26"/>
    <n v="0.55999999999999994"/>
    <x v="2"/>
    <x v="2"/>
    <x v="2"/>
  </r>
  <r>
    <s v="CUS9728"/>
    <x v="93"/>
    <x v="0"/>
    <x v="1"/>
    <x v="1"/>
    <s v="SPC001"/>
    <x v="0"/>
    <n v="4"/>
    <n v="1"/>
    <x v="5"/>
    <n v="1.4"/>
    <x v="0"/>
    <x v="8"/>
    <x v="2"/>
  </r>
  <r>
    <s v="CUS9729"/>
    <x v="1046"/>
    <x v="0"/>
    <x v="0"/>
    <x v="2"/>
    <s v="SND001"/>
    <x v="3"/>
    <n v="3"/>
    <n v="1"/>
    <x v="4"/>
    <n v="1.0499999999999998"/>
    <x v="2"/>
    <x v="9"/>
    <x v="5"/>
  </r>
  <r>
    <s v="CUS9730"/>
    <x v="433"/>
    <x v="1"/>
    <x v="2"/>
    <x v="4"/>
    <s v="SPC001"/>
    <x v="5"/>
    <n v="2.5"/>
    <n v="2"/>
    <x v="17"/>
    <n v="1.75"/>
    <x v="1"/>
    <x v="6"/>
    <x v="4"/>
  </r>
  <r>
    <s v="CUS9731"/>
    <x v="791"/>
    <x v="1"/>
    <x v="4"/>
    <x v="6"/>
    <s v="SPC001"/>
    <x v="0"/>
    <n v="3"/>
    <n v="2"/>
    <x v="0"/>
    <n v="2.0999999999999996"/>
    <x v="2"/>
    <x v="11"/>
    <x v="1"/>
  </r>
  <r>
    <s v="CUS9732"/>
    <x v="693"/>
    <x v="2"/>
    <x v="3"/>
    <x v="9"/>
    <s v="SND001"/>
    <x v="6"/>
    <n v="3.75"/>
    <n v="1"/>
    <x v="10"/>
    <n v="1.3125"/>
    <x v="1"/>
    <x v="8"/>
    <x v="0"/>
  </r>
  <r>
    <s v="CUS9733"/>
    <x v="898"/>
    <x v="1"/>
    <x v="4"/>
    <x v="14"/>
    <s v="TEA001"/>
    <x v="1"/>
    <n v="3"/>
    <n v="2"/>
    <x v="0"/>
    <n v="2.0999999999999996"/>
    <x v="1"/>
    <x v="5"/>
    <x v="1"/>
  </r>
  <r>
    <s v="CUS9734"/>
    <x v="57"/>
    <x v="0"/>
    <x v="1"/>
    <x v="1"/>
    <s v="COF001"/>
    <x v="3"/>
    <n v="3.75"/>
    <n v="1"/>
    <x v="10"/>
    <n v="1.3125"/>
    <x v="1"/>
    <x v="6"/>
    <x v="4"/>
  </r>
  <r>
    <s v="CUS9735"/>
    <x v="974"/>
    <x v="0"/>
    <x v="0"/>
    <x v="2"/>
    <s v="COF001"/>
    <x v="1"/>
    <n v="3"/>
    <n v="1"/>
    <x v="4"/>
    <n v="1.0499999999999998"/>
    <x v="2"/>
    <x v="1"/>
    <x v="5"/>
  </r>
  <r>
    <s v="CUS9736"/>
    <x v="639"/>
    <x v="4"/>
    <x v="5"/>
    <x v="13"/>
    <s v="CLD001"/>
    <x v="4"/>
    <n v="3.5"/>
    <n v="1"/>
    <x v="15"/>
    <n v="1.2249999999999999"/>
    <x v="1"/>
    <x v="3"/>
    <x v="4"/>
  </r>
  <r>
    <s v="CUS9737"/>
    <x v="691"/>
    <x v="2"/>
    <x v="5"/>
    <x v="8"/>
    <s v="DES001"/>
    <x v="6"/>
    <n v="2"/>
    <n v="1"/>
    <x v="3"/>
    <n v="0.7"/>
    <x v="2"/>
    <x v="7"/>
    <x v="5"/>
  </r>
  <r>
    <s v="CUS9738"/>
    <x v="510"/>
    <x v="0"/>
    <x v="1"/>
    <x v="1"/>
    <s v="DES001"/>
    <x v="6"/>
    <n v="8.9499999999999993"/>
    <n v="1"/>
    <x v="27"/>
    <n v="3.1324999999999994"/>
    <x v="1"/>
    <x v="5"/>
    <x v="5"/>
  </r>
  <r>
    <s v="CUS9739"/>
    <x v="622"/>
    <x v="0"/>
    <x v="0"/>
    <x v="2"/>
    <s v="SPC001"/>
    <x v="5"/>
    <n v="2.5"/>
    <n v="2"/>
    <x v="17"/>
    <n v="1.75"/>
    <x v="1"/>
    <x v="8"/>
    <x v="2"/>
  </r>
  <r>
    <s v="CUS9740"/>
    <x v="687"/>
    <x v="0"/>
    <x v="1"/>
    <x v="1"/>
    <s v="DES001"/>
    <x v="5"/>
    <n v="3.5"/>
    <n v="1"/>
    <x v="15"/>
    <n v="1.2249999999999999"/>
    <x v="1"/>
    <x v="9"/>
    <x v="4"/>
  </r>
  <r>
    <s v="CUS9741"/>
    <x v="548"/>
    <x v="0"/>
    <x v="7"/>
    <x v="11"/>
    <s v="SKT001"/>
    <x v="1"/>
    <n v="3.5"/>
    <n v="1"/>
    <x v="15"/>
    <n v="1.2249999999999999"/>
    <x v="0"/>
    <x v="0"/>
    <x v="6"/>
  </r>
  <r>
    <s v="CUS9742"/>
    <x v="222"/>
    <x v="1"/>
    <x v="4"/>
    <x v="6"/>
    <s v="SPC001"/>
    <x v="0"/>
    <n v="9.5"/>
    <n v="1"/>
    <x v="22"/>
    <n v="3.3249999999999997"/>
    <x v="0"/>
    <x v="4"/>
    <x v="0"/>
  </r>
  <r>
    <s v="CUS9743"/>
    <x v="976"/>
    <x v="0"/>
    <x v="7"/>
    <x v="11"/>
    <s v="CLD001"/>
    <x v="5"/>
    <n v="2.5"/>
    <n v="2"/>
    <x v="17"/>
    <n v="1.75"/>
    <x v="1"/>
    <x v="6"/>
    <x v="2"/>
  </r>
  <r>
    <s v="CUS9744"/>
    <x v="1093"/>
    <x v="3"/>
    <x v="1"/>
    <x v="7"/>
    <s v="DES001"/>
    <x v="2"/>
    <n v="3.75"/>
    <n v="1"/>
    <x v="10"/>
    <n v="1.3125"/>
    <x v="2"/>
    <x v="1"/>
    <x v="0"/>
  </r>
  <r>
    <s v="CUS9745"/>
    <x v="547"/>
    <x v="2"/>
    <x v="5"/>
    <x v="15"/>
    <s v="SPC001"/>
    <x v="3"/>
    <n v="0.8"/>
    <n v="1"/>
    <x v="28"/>
    <n v="0.27999999999999997"/>
    <x v="0"/>
    <x v="8"/>
    <x v="5"/>
  </r>
  <r>
    <s v="CUS9746"/>
    <x v="657"/>
    <x v="0"/>
    <x v="1"/>
    <x v="1"/>
    <s v="DES001"/>
    <x v="6"/>
    <n v="4.25"/>
    <n v="2"/>
    <x v="21"/>
    <n v="2.9749999999999996"/>
    <x v="1"/>
    <x v="6"/>
    <x v="0"/>
  </r>
  <r>
    <s v="CUS9747"/>
    <x v="230"/>
    <x v="2"/>
    <x v="3"/>
    <x v="9"/>
    <s v="SKT001"/>
    <x v="0"/>
    <n v="0.8"/>
    <n v="2"/>
    <x v="26"/>
    <n v="0.55999999999999994"/>
    <x v="1"/>
    <x v="2"/>
    <x v="4"/>
  </r>
  <r>
    <s v="CUS9748"/>
    <x v="373"/>
    <x v="2"/>
    <x v="5"/>
    <x v="15"/>
    <s v="DES001"/>
    <x v="2"/>
    <n v="2"/>
    <n v="2"/>
    <x v="5"/>
    <n v="1.4"/>
    <x v="0"/>
    <x v="7"/>
    <x v="6"/>
  </r>
  <r>
    <s v="CUS9749"/>
    <x v="964"/>
    <x v="4"/>
    <x v="5"/>
    <x v="12"/>
    <s v="TEA001"/>
    <x v="2"/>
    <n v="3.25"/>
    <n v="1"/>
    <x v="14"/>
    <n v="1.1375"/>
    <x v="2"/>
    <x v="2"/>
    <x v="2"/>
  </r>
  <r>
    <s v="CUS9750"/>
    <x v="422"/>
    <x v="1"/>
    <x v="4"/>
    <x v="6"/>
    <s v="DES001"/>
    <x v="4"/>
    <n v="3"/>
    <n v="2"/>
    <x v="0"/>
    <n v="2.0999999999999996"/>
    <x v="2"/>
    <x v="10"/>
    <x v="6"/>
  </r>
  <r>
    <s v="CUS9751"/>
    <x v="1018"/>
    <x v="2"/>
    <x v="5"/>
    <x v="15"/>
    <s v="CLD001"/>
    <x v="1"/>
    <n v="4.75"/>
    <n v="2"/>
    <x v="22"/>
    <n v="3.3249999999999997"/>
    <x v="2"/>
    <x v="6"/>
    <x v="0"/>
  </r>
  <r>
    <s v="CUS9752"/>
    <x v="612"/>
    <x v="3"/>
    <x v="1"/>
    <x v="7"/>
    <s v="SKT001"/>
    <x v="4"/>
    <n v="3.25"/>
    <n v="1"/>
    <x v="14"/>
    <n v="1.1375"/>
    <x v="1"/>
    <x v="10"/>
    <x v="0"/>
  </r>
  <r>
    <s v="CUS9753"/>
    <x v="556"/>
    <x v="0"/>
    <x v="0"/>
    <x v="2"/>
    <s v="SKT001"/>
    <x v="6"/>
    <n v="3"/>
    <n v="2"/>
    <x v="0"/>
    <n v="2.0999999999999996"/>
    <x v="1"/>
    <x v="3"/>
    <x v="6"/>
  </r>
  <r>
    <s v="CUS9754"/>
    <x v="557"/>
    <x v="4"/>
    <x v="5"/>
    <x v="13"/>
    <s v="SKT001"/>
    <x v="5"/>
    <n v="2.5"/>
    <n v="1"/>
    <x v="11"/>
    <n v="0.875"/>
    <x v="0"/>
    <x v="1"/>
    <x v="5"/>
  </r>
  <r>
    <s v="CUS9755"/>
    <x v="659"/>
    <x v="1"/>
    <x v="2"/>
    <x v="4"/>
    <s v="DES001"/>
    <x v="1"/>
    <n v="3.75"/>
    <n v="1"/>
    <x v="10"/>
    <n v="1.3125"/>
    <x v="1"/>
    <x v="11"/>
    <x v="3"/>
  </r>
  <r>
    <s v="CUS9756"/>
    <x v="653"/>
    <x v="0"/>
    <x v="0"/>
    <x v="2"/>
    <s v="DES001"/>
    <x v="1"/>
    <n v="2.5"/>
    <n v="2"/>
    <x v="17"/>
    <n v="1.75"/>
    <x v="0"/>
    <x v="0"/>
    <x v="2"/>
  </r>
  <r>
    <s v="CUS9757"/>
    <x v="553"/>
    <x v="2"/>
    <x v="3"/>
    <x v="9"/>
    <s v="CLD001"/>
    <x v="3"/>
    <n v="3.75"/>
    <n v="2"/>
    <x v="16"/>
    <n v="2.625"/>
    <x v="2"/>
    <x v="11"/>
    <x v="5"/>
  </r>
  <r>
    <s v="CUS9758"/>
    <x v="920"/>
    <x v="2"/>
    <x v="3"/>
    <x v="5"/>
    <s v="CLD001"/>
    <x v="6"/>
    <n v="3.5"/>
    <n v="1"/>
    <x v="15"/>
    <n v="1.2249999999999999"/>
    <x v="2"/>
    <x v="4"/>
    <x v="3"/>
  </r>
  <r>
    <s v="CUS9759"/>
    <x v="581"/>
    <x v="1"/>
    <x v="2"/>
    <x v="3"/>
    <s v="TEA001"/>
    <x v="4"/>
    <n v="4.25"/>
    <n v="1"/>
    <x v="6"/>
    <n v="1.4874999999999998"/>
    <x v="2"/>
    <x v="2"/>
    <x v="2"/>
  </r>
  <r>
    <s v="CUS9760"/>
    <x v="14"/>
    <x v="0"/>
    <x v="0"/>
    <x v="0"/>
    <s v="DES001"/>
    <x v="6"/>
    <n v="4.5"/>
    <n v="1"/>
    <x v="18"/>
    <n v="1.575"/>
    <x v="2"/>
    <x v="1"/>
    <x v="3"/>
  </r>
  <r>
    <s v="CUS9761"/>
    <x v="79"/>
    <x v="2"/>
    <x v="3"/>
    <x v="5"/>
    <s v="SKT001"/>
    <x v="1"/>
    <n v="3.5"/>
    <n v="1"/>
    <x v="15"/>
    <n v="1.2249999999999999"/>
    <x v="0"/>
    <x v="8"/>
    <x v="4"/>
  </r>
  <r>
    <s v="CUS9762"/>
    <x v="438"/>
    <x v="4"/>
    <x v="6"/>
    <x v="10"/>
    <s v="SKT001"/>
    <x v="2"/>
    <n v="3"/>
    <n v="1"/>
    <x v="4"/>
    <n v="1.0499999999999998"/>
    <x v="1"/>
    <x v="5"/>
    <x v="4"/>
  </r>
  <r>
    <s v="CUS9763"/>
    <x v="779"/>
    <x v="2"/>
    <x v="3"/>
    <x v="5"/>
    <s v="CLD001"/>
    <x v="0"/>
    <n v="3"/>
    <n v="1"/>
    <x v="4"/>
    <n v="1.0499999999999998"/>
    <x v="2"/>
    <x v="6"/>
    <x v="6"/>
  </r>
  <r>
    <s v="CUS9764"/>
    <x v="36"/>
    <x v="4"/>
    <x v="5"/>
    <x v="12"/>
    <s v="SPC001"/>
    <x v="4"/>
    <n v="3"/>
    <n v="1"/>
    <x v="4"/>
    <n v="1.0499999999999998"/>
    <x v="2"/>
    <x v="4"/>
    <x v="1"/>
  </r>
  <r>
    <s v="CUS9765"/>
    <x v="526"/>
    <x v="1"/>
    <x v="2"/>
    <x v="3"/>
    <s v="DES001"/>
    <x v="3"/>
    <n v="4.5"/>
    <n v="1"/>
    <x v="18"/>
    <n v="1.575"/>
    <x v="0"/>
    <x v="0"/>
    <x v="2"/>
  </r>
  <r>
    <s v="CUS9766"/>
    <x v="382"/>
    <x v="2"/>
    <x v="5"/>
    <x v="8"/>
    <s v="DES001"/>
    <x v="5"/>
    <n v="3.5"/>
    <n v="2"/>
    <x v="7"/>
    <n v="2.4499999999999997"/>
    <x v="1"/>
    <x v="4"/>
    <x v="6"/>
  </r>
  <r>
    <s v="CUS9767"/>
    <x v="221"/>
    <x v="1"/>
    <x v="2"/>
    <x v="4"/>
    <s v="CLD001"/>
    <x v="2"/>
    <n v="3"/>
    <n v="2"/>
    <x v="0"/>
    <n v="2.0999999999999996"/>
    <x v="2"/>
    <x v="7"/>
    <x v="0"/>
  </r>
  <r>
    <s v="CUS9768"/>
    <x v="442"/>
    <x v="2"/>
    <x v="5"/>
    <x v="8"/>
    <s v="DES001"/>
    <x v="4"/>
    <n v="18"/>
    <n v="1"/>
    <x v="34"/>
    <n v="6.3"/>
    <x v="0"/>
    <x v="7"/>
    <x v="2"/>
  </r>
  <r>
    <s v="CUS9769"/>
    <x v="116"/>
    <x v="0"/>
    <x v="0"/>
    <x v="2"/>
    <s v="SKT001"/>
    <x v="3"/>
    <n v="2.5"/>
    <n v="2"/>
    <x v="17"/>
    <n v="1.75"/>
    <x v="1"/>
    <x v="0"/>
    <x v="2"/>
  </r>
  <r>
    <s v="CUS9770"/>
    <x v="526"/>
    <x v="2"/>
    <x v="5"/>
    <x v="8"/>
    <s v="DES001"/>
    <x v="0"/>
    <n v="3"/>
    <n v="1"/>
    <x v="4"/>
    <n v="1.0499999999999998"/>
    <x v="0"/>
    <x v="0"/>
    <x v="2"/>
  </r>
  <r>
    <s v="CUS9771"/>
    <x v="955"/>
    <x v="3"/>
    <x v="8"/>
    <x v="16"/>
    <s v="SKT001"/>
    <x v="3"/>
    <n v="3.75"/>
    <n v="1"/>
    <x v="10"/>
    <n v="1.3125"/>
    <x v="2"/>
    <x v="6"/>
    <x v="5"/>
  </r>
  <r>
    <s v="CUS9772"/>
    <x v="280"/>
    <x v="2"/>
    <x v="5"/>
    <x v="8"/>
    <s v="COF001"/>
    <x v="6"/>
    <n v="3.5"/>
    <n v="1"/>
    <x v="15"/>
    <n v="1.2249999999999999"/>
    <x v="0"/>
    <x v="4"/>
    <x v="3"/>
  </r>
  <r>
    <s v="CUS9773"/>
    <x v="298"/>
    <x v="3"/>
    <x v="8"/>
    <x v="16"/>
    <s v="SKT001"/>
    <x v="1"/>
    <n v="4"/>
    <n v="1"/>
    <x v="5"/>
    <n v="1.4"/>
    <x v="0"/>
    <x v="2"/>
    <x v="4"/>
  </r>
  <r>
    <s v="CUS9774"/>
    <x v="435"/>
    <x v="4"/>
    <x v="6"/>
    <x v="10"/>
    <s v="CLD001"/>
    <x v="0"/>
    <n v="3.5"/>
    <n v="1"/>
    <x v="15"/>
    <n v="1.2249999999999999"/>
    <x v="2"/>
    <x v="6"/>
    <x v="2"/>
  </r>
  <r>
    <s v="CUS9775"/>
    <x v="735"/>
    <x v="0"/>
    <x v="1"/>
    <x v="1"/>
    <s v="COF001"/>
    <x v="4"/>
    <n v="3"/>
    <n v="1"/>
    <x v="4"/>
    <n v="1.0499999999999998"/>
    <x v="1"/>
    <x v="4"/>
    <x v="3"/>
  </r>
  <r>
    <s v="CUS9776"/>
    <x v="904"/>
    <x v="1"/>
    <x v="2"/>
    <x v="4"/>
    <s v="TEA001"/>
    <x v="1"/>
    <n v="3.5"/>
    <n v="1"/>
    <x v="15"/>
    <n v="1.2249999999999999"/>
    <x v="0"/>
    <x v="2"/>
    <x v="0"/>
  </r>
  <r>
    <s v="CUS9777"/>
    <x v="410"/>
    <x v="2"/>
    <x v="5"/>
    <x v="15"/>
    <s v="SND001"/>
    <x v="0"/>
    <n v="2.5"/>
    <n v="1"/>
    <x v="11"/>
    <n v="0.875"/>
    <x v="1"/>
    <x v="2"/>
    <x v="0"/>
  </r>
  <r>
    <s v="CUS9778"/>
    <x v="855"/>
    <x v="2"/>
    <x v="3"/>
    <x v="9"/>
    <s v="SKT001"/>
    <x v="1"/>
    <n v="3.75"/>
    <n v="1"/>
    <x v="10"/>
    <n v="1.3125"/>
    <x v="1"/>
    <x v="5"/>
    <x v="0"/>
  </r>
  <r>
    <s v="CUS9779"/>
    <x v="870"/>
    <x v="0"/>
    <x v="7"/>
    <x v="11"/>
    <s v="SPC001"/>
    <x v="4"/>
    <n v="3.5"/>
    <n v="1"/>
    <x v="15"/>
    <n v="1.2249999999999999"/>
    <x v="2"/>
    <x v="1"/>
    <x v="2"/>
  </r>
  <r>
    <s v="CUS9780"/>
    <x v="127"/>
    <x v="1"/>
    <x v="2"/>
    <x v="4"/>
    <s v="COF001"/>
    <x v="6"/>
    <n v="3"/>
    <n v="1"/>
    <x v="4"/>
    <n v="1.0499999999999998"/>
    <x v="2"/>
    <x v="1"/>
    <x v="5"/>
  </r>
  <r>
    <s v="CUS9781"/>
    <x v="1018"/>
    <x v="0"/>
    <x v="7"/>
    <x v="11"/>
    <s v="SPC001"/>
    <x v="0"/>
    <n v="3.75"/>
    <n v="1"/>
    <x v="10"/>
    <n v="1.3125"/>
    <x v="2"/>
    <x v="6"/>
    <x v="0"/>
  </r>
  <r>
    <s v="CUS9782"/>
    <x v="160"/>
    <x v="0"/>
    <x v="7"/>
    <x v="11"/>
    <s v="SKT001"/>
    <x v="2"/>
    <n v="2.5"/>
    <n v="1"/>
    <x v="11"/>
    <n v="0.875"/>
    <x v="1"/>
    <x v="3"/>
    <x v="0"/>
  </r>
  <r>
    <s v="CUS9783"/>
    <x v="847"/>
    <x v="4"/>
    <x v="5"/>
    <x v="13"/>
    <s v="SPC001"/>
    <x v="3"/>
    <n v="2.2000000000000002"/>
    <n v="2"/>
    <x v="19"/>
    <n v="1.54"/>
    <x v="0"/>
    <x v="9"/>
    <x v="3"/>
  </r>
  <r>
    <s v="CUS9784"/>
    <x v="438"/>
    <x v="4"/>
    <x v="6"/>
    <x v="10"/>
    <s v="DES001"/>
    <x v="5"/>
    <n v="2.5"/>
    <n v="1"/>
    <x v="11"/>
    <n v="0.875"/>
    <x v="1"/>
    <x v="5"/>
    <x v="4"/>
  </r>
  <r>
    <s v="CUS9785"/>
    <x v="824"/>
    <x v="1"/>
    <x v="2"/>
    <x v="3"/>
    <s v="COF001"/>
    <x v="6"/>
    <n v="3"/>
    <n v="1"/>
    <x v="4"/>
    <n v="1.0499999999999998"/>
    <x v="1"/>
    <x v="5"/>
    <x v="0"/>
  </r>
  <r>
    <s v="CUS9786"/>
    <x v="636"/>
    <x v="1"/>
    <x v="2"/>
    <x v="4"/>
    <s v="DES001"/>
    <x v="2"/>
    <n v="3.75"/>
    <n v="2"/>
    <x v="16"/>
    <n v="2.625"/>
    <x v="2"/>
    <x v="3"/>
    <x v="6"/>
  </r>
  <r>
    <s v="CUS9787"/>
    <x v="1045"/>
    <x v="4"/>
    <x v="6"/>
    <x v="10"/>
    <s v="SPC001"/>
    <x v="3"/>
    <n v="3.75"/>
    <n v="2"/>
    <x v="16"/>
    <n v="2.625"/>
    <x v="1"/>
    <x v="8"/>
    <x v="4"/>
  </r>
  <r>
    <s v="CUS9788"/>
    <x v="501"/>
    <x v="1"/>
    <x v="4"/>
    <x v="14"/>
    <s v="SPC001"/>
    <x v="3"/>
    <n v="0.8"/>
    <n v="1"/>
    <x v="28"/>
    <n v="0.27999999999999997"/>
    <x v="1"/>
    <x v="1"/>
    <x v="5"/>
  </r>
  <r>
    <s v="CUS9789"/>
    <x v="119"/>
    <x v="0"/>
    <x v="0"/>
    <x v="2"/>
    <s v="CLD001"/>
    <x v="6"/>
    <n v="2.2000000000000002"/>
    <n v="1"/>
    <x v="23"/>
    <n v="0.77"/>
    <x v="0"/>
    <x v="11"/>
    <x v="3"/>
  </r>
  <r>
    <s v="CUS9790"/>
    <x v="307"/>
    <x v="2"/>
    <x v="5"/>
    <x v="15"/>
    <s v="DES001"/>
    <x v="4"/>
    <n v="3"/>
    <n v="2"/>
    <x v="0"/>
    <n v="2.0999999999999996"/>
    <x v="2"/>
    <x v="1"/>
    <x v="2"/>
  </r>
  <r>
    <s v="CUS9791"/>
    <x v="197"/>
    <x v="0"/>
    <x v="0"/>
    <x v="2"/>
    <s v="CLD001"/>
    <x v="5"/>
    <n v="8.9499999999999993"/>
    <n v="1"/>
    <x v="27"/>
    <n v="3.1324999999999994"/>
    <x v="0"/>
    <x v="3"/>
    <x v="4"/>
  </r>
  <r>
    <s v="CUS9792"/>
    <x v="417"/>
    <x v="4"/>
    <x v="5"/>
    <x v="13"/>
    <s v="CLD001"/>
    <x v="1"/>
    <n v="3"/>
    <n v="2"/>
    <x v="0"/>
    <n v="2.0999999999999996"/>
    <x v="0"/>
    <x v="11"/>
    <x v="3"/>
  </r>
  <r>
    <s v="CUS9793"/>
    <x v="555"/>
    <x v="0"/>
    <x v="1"/>
    <x v="1"/>
    <s v="SPC001"/>
    <x v="6"/>
    <n v="3.1"/>
    <n v="1"/>
    <x v="9"/>
    <n v="1.085"/>
    <x v="0"/>
    <x v="2"/>
    <x v="3"/>
  </r>
  <r>
    <s v="CUS9794"/>
    <x v="645"/>
    <x v="4"/>
    <x v="5"/>
    <x v="12"/>
    <s v="COF001"/>
    <x v="6"/>
    <n v="4.25"/>
    <n v="2"/>
    <x v="21"/>
    <n v="2.9749999999999996"/>
    <x v="2"/>
    <x v="8"/>
    <x v="2"/>
  </r>
  <r>
    <s v="CUS9795"/>
    <x v="602"/>
    <x v="4"/>
    <x v="5"/>
    <x v="12"/>
    <s v="SND001"/>
    <x v="3"/>
    <n v="0.8"/>
    <n v="1"/>
    <x v="28"/>
    <n v="0.27999999999999997"/>
    <x v="0"/>
    <x v="11"/>
    <x v="6"/>
  </r>
  <r>
    <s v="CUS9796"/>
    <x v="297"/>
    <x v="1"/>
    <x v="4"/>
    <x v="6"/>
    <s v="DES001"/>
    <x v="4"/>
    <n v="2.5"/>
    <n v="2"/>
    <x v="17"/>
    <n v="1.75"/>
    <x v="0"/>
    <x v="7"/>
    <x v="0"/>
  </r>
  <r>
    <s v="CUS9797"/>
    <x v="359"/>
    <x v="2"/>
    <x v="3"/>
    <x v="5"/>
    <s v="SND001"/>
    <x v="3"/>
    <n v="3"/>
    <n v="2"/>
    <x v="0"/>
    <n v="2.0999999999999996"/>
    <x v="2"/>
    <x v="4"/>
    <x v="6"/>
  </r>
  <r>
    <s v="CUS9798"/>
    <x v="299"/>
    <x v="3"/>
    <x v="8"/>
    <x v="16"/>
    <s v="SPC001"/>
    <x v="1"/>
    <n v="3.75"/>
    <n v="1"/>
    <x v="10"/>
    <n v="1.3125"/>
    <x v="1"/>
    <x v="8"/>
    <x v="6"/>
  </r>
  <r>
    <s v="CUS9799"/>
    <x v="676"/>
    <x v="4"/>
    <x v="5"/>
    <x v="13"/>
    <s v="TEA001"/>
    <x v="4"/>
    <n v="2.5"/>
    <n v="2"/>
    <x v="17"/>
    <n v="1.75"/>
    <x v="1"/>
    <x v="2"/>
    <x v="1"/>
  </r>
  <r>
    <s v="CUS9800"/>
    <x v="899"/>
    <x v="1"/>
    <x v="4"/>
    <x v="14"/>
    <s v="SKT001"/>
    <x v="6"/>
    <n v="2"/>
    <n v="1"/>
    <x v="3"/>
    <n v="0.7"/>
    <x v="1"/>
    <x v="4"/>
    <x v="6"/>
  </r>
  <r>
    <s v="CUS9801"/>
    <x v="663"/>
    <x v="4"/>
    <x v="6"/>
    <x v="10"/>
    <s v="SPC001"/>
    <x v="1"/>
    <n v="3.5"/>
    <n v="1"/>
    <x v="15"/>
    <n v="1.2249999999999999"/>
    <x v="1"/>
    <x v="10"/>
    <x v="3"/>
  </r>
  <r>
    <s v="CUS9802"/>
    <x v="243"/>
    <x v="2"/>
    <x v="5"/>
    <x v="8"/>
    <s v="SND001"/>
    <x v="3"/>
    <n v="2.5499999999999998"/>
    <n v="1"/>
    <x v="8"/>
    <n v="0.89249999999999985"/>
    <x v="1"/>
    <x v="2"/>
    <x v="6"/>
  </r>
  <r>
    <s v="CUS9803"/>
    <x v="628"/>
    <x v="3"/>
    <x v="1"/>
    <x v="7"/>
    <s v="SPC001"/>
    <x v="1"/>
    <n v="3"/>
    <n v="1"/>
    <x v="4"/>
    <n v="1.0499999999999998"/>
    <x v="2"/>
    <x v="9"/>
    <x v="5"/>
  </r>
  <r>
    <s v="CUS9804"/>
    <x v="388"/>
    <x v="3"/>
    <x v="8"/>
    <x v="16"/>
    <s v="SPC001"/>
    <x v="4"/>
    <n v="3"/>
    <n v="2"/>
    <x v="0"/>
    <n v="2.0999999999999996"/>
    <x v="1"/>
    <x v="2"/>
    <x v="6"/>
  </r>
  <r>
    <s v="CUS9805"/>
    <x v="841"/>
    <x v="1"/>
    <x v="2"/>
    <x v="3"/>
    <s v="COF001"/>
    <x v="3"/>
    <n v="2.5"/>
    <n v="2"/>
    <x v="17"/>
    <n v="1.75"/>
    <x v="2"/>
    <x v="9"/>
    <x v="4"/>
  </r>
  <r>
    <s v="CUS9806"/>
    <x v="392"/>
    <x v="3"/>
    <x v="1"/>
    <x v="7"/>
    <s v="CLD001"/>
    <x v="4"/>
    <n v="4.5"/>
    <n v="1"/>
    <x v="18"/>
    <n v="1.575"/>
    <x v="0"/>
    <x v="2"/>
    <x v="5"/>
  </r>
  <r>
    <s v="CUS9807"/>
    <x v="847"/>
    <x v="1"/>
    <x v="2"/>
    <x v="4"/>
    <s v="SND001"/>
    <x v="1"/>
    <n v="3"/>
    <n v="1"/>
    <x v="4"/>
    <n v="1.0499999999999998"/>
    <x v="0"/>
    <x v="9"/>
    <x v="3"/>
  </r>
  <r>
    <s v="CUS9808"/>
    <x v="957"/>
    <x v="0"/>
    <x v="0"/>
    <x v="0"/>
    <s v="SND001"/>
    <x v="4"/>
    <n v="3.25"/>
    <n v="1"/>
    <x v="14"/>
    <n v="1.1375"/>
    <x v="1"/>
    <x v="9"/>
    <x v="3"/>
  </r>
  <r>
    <s v="CUS9809"/>
    <x v="224"/>
    <x v="1"/>
    <x v="2"/>
    <x v="3"/>
    <s v="SKT001"/>
    <x v="6"/>
    <n v="2.5"/>
    <n v="2"/>
    <x v="17"/>
    <n v="1.75"/>
    <x v="2"/>
    <x v="9"/>
    <x v="0"/>
  </r>
  <r>
    <s v="CUS9810"/>
    <x v="187"/>
    <x v="2"/>
    <x v="5"/>
    <x v="8"/>
    <s v="CLD001"/>
    <x v="3"/>
    <n v="3"/>
    <n v="2"/>
    <x v="0"/>
    <n v="2.0999999999999996"/>
    <x v="0"/>
    <x v="2"/>
    <x v="2"/>
  </r>
  <r>
    <s v="CUS9811"/>
    <x v="377"/>
    <x v="4"/>
    <x v="5"/>
    <x v="12"/>
    <s v="SND001"/>
    <x v="6"/>
    <n v="3.5"/>
    <n v="2"/>
    <x v="7"/>
    <n v="2.4499999999999997"/>
    <x v="2"/>
    <x v="6"/>
    <x v="4"/>
  </r>
  <r>
    <s v="CUS9812"/>
    <x v="446"/>
    <x v="0"/>
    <x v="0"/>
    <x v="0"/>
    <s v="DES001"/>
    <x v="2"/>
    <n v="2.5"/>
    <n v="1"/>
    <x v="11"/>
    <n v="0.875"/>
    <x v="1"/>
    <x v="2"/>
    <x v="1"/>
  </r>
  <r>
    <s v="CUS9813"/>
    <x v="67"/>
    <x v="4"/>
    <x v="6"/>
    <x v="10"/>
    <s v="SPC001"/>
    <x v="4"/>
    <n v="3"/>
    <n v="2"/>
    <x v="0"/>
    <n v="2.0999999999999996"/>
    <x v="1"/>
    <x v="7"/>
    <x v="3"/>
  </r>
  <r>
    <s v="CUS9814"/>
    <x v="365"/>
    <x v="4"/>
    <x v="6"/>
    <x v="10"/>
    <s v="TEA001"/>
    <x v="1"/>
    <n v="4.5"/>
    <n v="1"/>
    <x v="18"/>
    <n v="1.575"/>
    <x v="2"/>
    <x v="3"/>
    <x v="2"/>
  </r>
  <r>
    <s v="CUS9815"/>
    <x v="986"/>
    <x v="1"/>
    <x v="4"/>
    <x v="6"/>
    <s v="SPC001"/>
    <x v="5"/>
    <n v="2.5"/>
    <n v="1"/>
    <x v="11"/>
    <n v="0.875"/>
    <x v="1"/>
    <x v="7"/>
    <x v="2"/>
  </r>
  <r>
    <s v="CUS9816"/>
    <x v="305"/>
    <x v="4"/>
    <x v="5"/>
    <x v="12"/>
    <s v="SKT001"/>
    <x v="0"/>
    <n v="3.25"/>
    <n v="1"/>
    <x v="14"/>
    <n v="1.1375"/>
    <x v="1"/>
    <x v="0"/>
    <x v="6"/>
  </r>
  <r>
    <s v="CUS9817"/>
    <x v="953"/>
    <x v="0"/>
    <x v="0"/>
    <x v="0"/>
    <s v="TEA001"/>
    <x v="6"/>
    <n v="4.25"/>
    <n v="2"/>
    <x v="21"/>
    <n v="2.9749999999999996"/>
    <x v="0"/>
    <x v="10"/>
    <x v="5"/>
  </r>
  <r>
    <s v="CUS9818"/>
    <x v="529"/>
    <x v="4"/>
    <x v="5"/>
    <x v="13"/>
    <s v="SKT001"/>
    <x v="4"/>
    <n v="0.8"/>
    <n v="2"/>
    <x v="26"/>
    <n v="0.55999999999999994"/>
    <x v="1"/>
    <x v="0"/>
    <x v="4"/>
  </r>
  <r>
    <s v="CUS9819"/>
    <x v="782"/>
    <x v="0"/>
    <x v="0"/>
    <x v="0"/>
    <s v="COF001"/>
    <x v="1"/>
    <n v="2.5"/>
    <n v="2"/>
    <x v="17"/>
    <n v="1.75"/>
    <x v="2"/>
    <x v="10"/>
    <x v="3"/>
  </r>
  <r>
    <s v="CUS9820"/>
    <x v="731"/>
    <x v="0"/>
    <x v="0"/>
    <x v="2"/>
    <s v="COF001"/>
    <x v="4"/>
    <n v="4.5"/>
    <n v="1"/>
    <x v="18"/>
    <n v="1.575"/>
    <x v="0"/>
    <x v="9"/>
    <x v="5"/>
  </r>
  <r>
    <s v="CUS9821"/>
    <x v="34"/>
    <x v="2"/>
    <x v="5"/>
    <x v="15"/>
    <s v="SKT001"/>
    <x v="1"/>
    <n v="3.1"/>
    <n v="1"/>
    <x v="9"/>
    <n v="1.085"/>
    <x v="2"/>
    <x v="3"/>
    <x v="1"/>
  </r>
  <r>
    <s v="CUS9822"/>
    <x v="322"/>
    <x v="0"/>
    <x v="0"/>
    <x v="2"/>
    <s v="DES001"/>
    <x v="5"/>
    <n v="3.75"/>
    <n v="1"/>
    <x v="10"/>
    <n v="1.3125"/>
    <x v="0"/>
    <x v="10"/>
    <x v="4"/>
  </r>
  <r>
    <s v="CUS9823"/>
    <x v="544"/>
    <x v="1"/>
    <x v="4"/>
    <x v="14"/>
    <s v="SKT001"/>
    <x v="3"/>
    <n v="3.5"/>
    <n v="2"/>
    <x v="7"/>
    <n v="2.4499999999999997"/>
    <x v="2"/>
    <x v="7"/>
    <x v="5"/>
  </r>
  <r>
    <s v="CUS9824"/>
    <x v="1026"/>
    <x v="1"/>
    <x v="2"/>
    <x v="4"/>
    <s v="TEA001"/>
    <x v="2"/>
    <n v="2.5"/>
    <n v="2"/>
    <x v="17"/>
    <n v="1.75"/>
    <x v="1"/>
    <x v="9"/>
    <x v="3"/>
  </r>
  <r>
    <s v="CUS9825"/>
    <x v="1083"/>
    <x v="2"/>
    <x v="5"/>
    <x v="15"/>
    <s v="COF001"/>
    <x v="2"/>
    <n v="3"/>
    <n v="1"/>
    <x v="4"/>
    <n v="1.0499999999999998"/>
    <x v="2"/>
    <x v="4"/>
    <x v="2"/>
  </r>
  <r>
    <s v="CUS9826"/>
    <x v="745"/>
    <x v="4"/>
    <x v="5"/>
    <x v="12"/>
    <s v="TEA001"/>
    <x v="0"/>
    <n v="2.2000000000000002"/>
    <n v="2"/>
    <x v="19"/>
    <n v="1.54"/>
    <x v="1"/>
    <x v="2"/>
    <x v="5"/>
  </r>
  <r>
    <s v="CUS9827"/>
    <x v="955"/>
    <x v="0"/>
    <x v="0"/>
    <x v="2"/>
    <s v="SKT001"/>
    <x v="1"/>
    <n v="2.5"/>
    <n v="1"/>
    <x v="11"/>
    <n v="0.875"/>
    <x v="2"/>
    <x v="6"/>
    <x v="5"/>
  </r>
  <r>
    <s v="CUS9828"/>
    <x v="296"/>
    <x v="1"/>
    <x v="2"/>
    <x v="4"/>
    <s v="COF001"/>
    <x v="1"/>
    <n v="4.5"/>
    <n v="1"/>
    <x v="18"/>
    <n v="1.575"/>
    <x v="2"/>
    <x v="3"/>
    <x v="0"/>
  </r>
  <r>
    <s v="CUS9829"/>
    <x v="301"/>
    <x v="0"/>
    <x v="0"/>
    <x v="2"/>
    <s v="TEA001"/>
    <x v="1"/>
    <n v="3.25"/>
    <n v="1"/>
    <x v="14"/>
    <n v="1.1375"/>
    <x v="2"/>
    <x v="9"/>
    <x v="0"/>
  </r>
  <r>
    <s v="CUS9830"/>
    <x v="429"/>
    <x v="0"/>
    <x v="0"/>
    <x v="2"/>
    <s v="CLD001"/>
    <x v="1"/>
    <n v="2.5499999999999998"/>
    <n v="1"/>
    <x v="8"/>
    <n v="0.89249999999999985"/>
    <x v="2"/>
    <x v="4"/>
    <x v="0"/>
  </r>
  <r>
    <s v="CUS9831"/>
    <x v="480"/>
    <x v="0"/>
    <x v="1"/>
    <x v="1"/>
    <s v="SPC001"/>
    <x v="2"/>
    <n v="45"/>
    <n v="1"/>
    <x v="53"/>
    <n v="15.749999999999998"/>
    <x v="2"/>
    <x v="10"/>
    <x v="5"/>
  </r>
  <r>
    <s v="CUS9832"/>
    <x v="730"/>
    <x v="0"/>
    <x v="1"/>
    <x v="1"/>
    <s v="CLD001"/>
    <x v="5"/>
    <n v="3"/>
    <n v="1"/>
    <x v="4"/>
    <n v="1.0499999999999998"/>
    <x v="1"/>
    <x v="5"/>
    <x v="3"/>
  </r>
  <r>
    <s v="CUS9833"/>
    <x v="490"/>
    <x v="0"/>
    <x v="0"/>
    <x v="2"/>
    <s v="SPC001"/>
    <x v="3"/>
    <n v="3.75"/>
    <n v="2"/>
    <x v="16"/>
    <n v="2.625"/>
    <x v="0"/>
    <x v="3"/>
    <x v="2"/>
  </r>
  <r>
    <s v="CUS9834"/>
    <x v="112"/>
    <x v="1"/>
    <x v="2"/>
    <x v="3"/>
    <s v="DES001"/>
    <x v="1"/>
    <n v="3.5"/>
    <n v="1"/>
    <x v="15"/>
    <n v="1.2249999999999999"/>
    <x v="0"/>
    <x v="7"/>
    <x v="5"/>
  </r>
  <r>
    <s v="CUS9835"/>
    <x v="834"/>
    <x v="2"/>
    <x v="3"/>
    <x v="5"/>
    <s v="DES001"/>
    <x v="6"/>
    <n v="3.5"/>
    <n v="1"/>
    <x v="15"/>
    <n v="1.2249999999999999"/>
    <x v="0"/>
    <x v="0"/>
    <x v="0"/>
  </r>
  <r>
    <s v="CUS9836"/>
    <x v="247"/>
    <x v="3"/>
    <x v="8"/>
    <x v="16"/>
    <s v="COF001"/>
    <x v="3"/>
    <n v="2.5"/>
    <n v="1"/>
    <x v="11"/>
    <n v="0.875"/>
    <x v="1"/>
    <x v="9"/>
    <x v="3"/>
  </r>
  <r>
    <s v="CUS9837"/>
    <x v="998"/>
    <x v="0"/>
    <x v="1"/>
    <x v="1"/>
    <s v="SPC001"/>
    <x v="6"/>
    <n v="2.5499999999999998"/>
    <n v="2"/>
    <x v="13"/>
    <n v="1.7849999999999997"/>
    <x v="2"/>
    <x v="7"/>
    <x v="1"/>
  </r>
  <r>
    <s v="CUS9838"/>
    <x v="516"/>
    <x v="4"/>
    <x v="5"/>
    <x v="12"/>
    <s v="COF001"/>
    <x v="3"/>
    <n v="3.25"/>
    <n v="1"/>
    <x v="14"/>
    <n v="1.1375"/>
    <x v="2"/>
    <x v="4"/>
    <x v="6"/>
  </r>
  <r>
    <s v="CUS9839"/>
    <x v="434"/>
    <x v="2"/>
    <x v="3"/>
    <x v="5"/>
    <s v="SND001"/>
    <x v="1"/>
    <n v="4.5"/>
    <n v="1"/>
    <x v="18"/>
    <n v="1.575"/>
    <x v="1"/>
    <x v="11"/>
    <x v="6"/>
  </r>
  <r>
    <s v="CUS9840"/>
    <x v="97"/>
    <x v="4"/>
    <x v="5"/>
    <x v="13"/>
    <s v="SPC001"/>
    <x v="0"/>
    <n v="3.25"/>
    <n v="1"/>
    <x v="14"/>
    <n v="1.1375"/>
    <x v="2"/>
    <x v="1"/>
    <x v="3"/>
  </r>
  <r>
    <s v="CUS9841"/>
    <x v="242"/>
    <x v="1"/>
    <x v="2"/>
    <x v="4"/>
    <s v="COF001"/>
    <x v="2"/>
    <n v="2.5"/>
    <n v="1"/>
    <x v="11"/>
    <n v="0.875"/>
    <x v="1"/>
    <x v="4"/>
    <x v="2"/>
  </r>
  <r>
    <s v="CUS9842"/>
    <x v="169"/>
    <x v="4"/>
    <x v="5"/>
    <x v="13"/>
    <s v="SND001"/>
    <x v="2"/>
    <n v="3.5"/>
    <n v="1"/>
    <x v="15"/>
    <n v="1.2249999999999999"/>
    <x v="1"/>
    <x v="10"/>
    <x v="1"/>
  </r>
  <r>
    <s v="CUS9843"/>
    <x v="25"/>
    <x v="2"/>
    <x v="5"/>
    <x v="15"/>
    <s v="TEA001"/>
    <x v="0"/>
    <n v="3.5"/>
    <n v="2"/>
    <x v="7"/>
    <n v="2.4499999999999997"/>
    <x v="2"/>
    <x v="4"/>
    <x v="4"/>
  </r>
  <r>
    <s v="CUS9844"/>
    <x v="921"/>
    <x v="0"/>
    <x v="0"/>
    <x v="0"/>
    <s v="SND001"/>
    <x v="4"/>
    <n v="20.45"/>
    <n v="1"/>
    <x v="36"/>
    <n v="7.1574999999999989"/>
    <x v="0"/>
    <x v="10"/>
    <x v="4"/>
  </r>
  <r>
    <s v="CUS9845"/>
    <x v="292"/>
    <x v="2"/>
    <x v="3"/>
    <x v="9"/>
    <s v="TEA001"/>
    <x v="4"/>
    <n v="3"/>
    <n v="1"/>
    <x v="4"/>
    <n v="1.0499999999999998"/>
    <x v="1"/>
    <x v="7"/>
    <x v="0"/>
  </r>
  <r>
    <s v="CUS9846"/>
    <x v="575"/>
    <x v="4"/>
    <x v="5"/>
    <x v="13"/>
    <s v="TEA001"/>
    <x v="6"/>
    <n v="3"/>
    <n v="2"/>
    <x v="0"/>
    <n v="2.0999999999999996"/>
    <x v="0"/>
    <x v="5"/>
    <x v="5"/>
  </r>
  <r>
    <s v="CUS9847"/>
    <x v="707"/>
    <x v="4"/>
    <x v="5"/>
    <x v="12"/>
    <s v="SKT001"/>
    <x v="0"/>
    <n v="3.75"/>
    <n v="1"/>
    <x v="10"/>
    <n v="1.3125"/>
    <x v="1"/>
    <x v="11"/>
    <x v="0"/>
  </r>
  <r>
    <s v="CUS9848"/>
    <x v="382"/>
    <x v="3"/>
    <x v="1"/>
    <x v="7"/>
    <s v="SND001"/>
    <x v="4"/>
    <n v="0.8"/>
    <n v="2"/>
    <x v="26"/>
    <n v="0.55999999999999994"/>
    <x v="1"/>
    <x v="4"/>
    <x v="6"/>
  </r>
  <r>
    <s v="CUS9849"/>
    <x v="8"/>
    <x v="1"/>
    <x v="2"/>
    <x v="3"/>
    <s v="TEA001"/>
    <x v="1"/>
    <n v="3.5"/>
    <n v="1"/>
    <x v="15"/>
    <n v="1.2249999999999999"/>
    <x v="1"/>
    <x v="3"/>
    <x v="4"/>
  </r>
  <r>
    <s v="CUS9850"/>
    <x v="990"/>
    <x v="0"/>
    <x v="7"/>
    <x v="11"/>
    <s v="CLD001"/>
    <x v="0"/>
    <n v="3"/>
    <n v="2"/>
    <x v="0"/>
    <n v="2.0999999999999996"/>
    <x v="1"/>
    <x v="5"/>
    <x v="1"/>
  </r>
  <r>
    <s v="CUS9851"/>
    <x v="98"/>
    <x v="0"/>
    <x v="0"/>
    <x v="2"/>
    <s v="SPC001"/>
    <x v="1"/>
    <n v="4.25"/>
    <n v="1"/>
    <x v="6"/>
    <n v="1.4874999999999998"/>
    <x v="2"/>
    <x v="7"/>
    <x v="5"/>
  </r>
  <r>
    <s v="CUS9852"/>
    <x v="842"/>
    <x v="0"/>
    <x v="0"/>
    <x v="0"/>
    <s v="COF001"/>
    <x v="2"/>
    <n v="0.8"/>
    <n v="1"/>
    <x v="28"/>
    <n v="0.27999999999999997"/>
    <x v="0"/>
    <x v="0"/>
    <x v="2"/>
  </r>
  <r>
    <s v="CUS9853"/>
    <x v="489"/>
    <x v="0"/>
    <x v="1"/>
    <x v="1"/>
    <s v="SND001"/>
    <x v="2"/>
    <n v="4.5"/>
    <n v="2"/>
    <x v="2"/>
    <n v="3.15"/>
    <x v="0"/>
    <x v="9"/>
    <x v="3"/>
  </r>
  <r>
    <s v="CUS9854"/>
    <x v="728"/>
    <x v="0"/>
    <x v="0"/>
    <x v="2"/>
    <s v="TEA001"/>
    <x v="0"/>
    <n v="3"/>
    <n v="2"/>
    <x v="0"/>
    <n v="2.0999999999999996"/>
    <x v="2"/>
    <x v="7"/>
    <x v="4"/>
  </r>
  <r>
    <s v="CUS9855"/>
    <x v="202"/>
    <x v="1"/>
    <x v="2"/>
    <x v="4"/>
    <s v="SND001"/>
    <x v="3"/>
    <n v="2"/>
    <n v="1"/>
    <x v="3"/>
    <n v="0.7"/>
    <x v="2"/>
    <x v="0"/>
    <x v="1"/>
  </r>
  <r>
    <s v="CUS9856"/>
    <x v="997"/>
    <x v="4"/>
    <x v="5"/>
    <x v="13"/>
    <s v="DES001"/>
    <x v="3"/>
    <n v="3.75"/>
    <n v="2"/>
    <x v="16"/>
    <n v="2.625"/>
    <x v="1"/>
    <x v="2"/>
    <x v="4"/>
  </r>
  <r>
    <s v="CUS9857"/>
    <x v="30"/>
    <x v="3"/>
    <x v="8"/>
    <x v="16"/>
    <s v="SKT001"/>
    <x v="2"/>
    <n v="0.8"/>
    <n v="2"/>
    <x v="26"/>
    <n v="0.55999999999999994"/>
    <x v="1"/>
    <x v="1"/>
    <x v="5"/>
  </r>
  <r>
    <s v="CUS9858"/>
    <x v="1018"/>
    <x v="2"/>
    <x v="3"/>
    <x v="9"/>
    <s v="SPC001"/>
    <x v="5"/>
    <n v="15"/>
    <n v="1"/>
    <x v="48"/>
    <n v="5.25"/>
    <x v="2"/>
    <x v="6"/>
    <x v="0"/>
  </r>
  <r>
    <s v="CUS9859"/>
    <x v="309"/>
    <x v="4"/>
    <x v="5"/>
    <x v="13"/>
    <s v="CLD001"/>
    <x v="5"/>
    <n v="3.75"/>
    <n v="1"/>
    <x v="10"/>
    <n v="1.3125"/>
    <x v="2"/>
    <x v="8"/>
    <x v="1"/>
  </r>
  <r>
    <s v="CUS9860"/>
    <x v="294"/>
    <x v="1"/>
    <x v="4"/>
    <x v="14"/>
    <s v="COF001"/>
    <x v="2"/>
    <n v="3.75"/>
    <n v="1"/>
    <x v="10"/>
    <n v="1.3125"/>
    <x v="2"/>
    <x v="11"/>
    <x v="1"/>
  </r>
  <r>
    <s v="CUS9861"/>
    <x v="388"/>
    <x v="0"/>
    <x v="0"/>
    <x v="2"/>
    <s v="CLD001"/>
    <x v="4"/>
    <n v="3"/>
    <n v="1"/>
    <x v="4"/>
    <n v="1.0499999999999998"/>
    <x v="1"/>
    <x v="2"/>
    <x v="6"/>
  </r>
  <r>
    <s v="CUS9862"/>
    <x v="591"/>
    <x v="2"/>
    <x v="3"/>
    <x v="9"/>
    <s v="TEA001"/>
    <x v="1"/>
    <n v="3.75"/>
    <n v="1"/>
    <x v="10"/>
    <n v="1.3125"/>
    <x v="0"/>
    <x v="3"/>
    <x v="1"/>
  </r>
  <r>
    <s v="CUS9863"/>
    <x v="1055"/>
    <x v="2"/>
    <x v="3"/>
    <x v="5"/>
    <s v="TEA001"/>
    <x v="1"/>
    <n v="2.2000000000000002"/>
    <n v="2"/>
    <x v="19"/>
    <n v="1.54"/>
    <x v="1"/>
    <x v="9"/>
    <x v="3"/>
  </r>
  <r>
    <s v="CUS9864"/>
    <x v="959"/>
    <x v="4"/>
    <x v="5"/>
    <x v="13"/>
    <s v="CLD001"/>
    <x v="6"/>
    <n v="3"/>
    <n v="2"/>
    <x v="0"/>
    <n v="2.0999999999999996"/>
    <x v="1"/>
    <x v="10"/>
    <x v="5"/>
  </r>
  <r>
    <s v="CUS9865"/>
    <x v="650"/>
    <x v="1"/>
    <x v="2"/>
    <x v="3"/>
    <s v="TEA001"/>
    <x v="4"/>
    <n v="2.5"/>
    <n v="1"/>
    <x v="11"/>
    <n v="0.875"/>
    <x v="1"/>
    <x v="10"/>
    <x v="5"/>
  </r>
  <r>
    <s v="CUS9866"/>
    <x v="84"/>
    <x v="3"/>
    <x v="1"/>
    <x v="7"/>
    <s v="CLD001"/>
    <x v="5"/>
    <n v="3"/>
    <n v="1"/>
    <x v="4"/>
    <n v="1.0499999999999998"/>
    <x v="0"/>
    <x v="5"/>
    <x v="4"/>
  </r>
  <r>
    <s v="CUS9867"/>
    <x v="266"/>
    <x v="2"/>
    <x v="5"/>
    <x v="8"/>
    <s v="TEA001"/>
    <x v="0"/>
    <n v="3"/>
    <n v="1"/>
    <x v="4"/>
    <n v="1.0499999999999998"/>
    <x v="2"/>
    <x v="7"/>
    <x v="4"/>
  </r>
  <r>
    <s v="CUS9868"/>
    <x v="13"/>
    <x v="4"/>
    <x v="6"/>
    <x v="10"/>
    <s v="SPC001"/>
    <x v="0"/>
    <n v="3.75"/>
    <n v="2"/>
    <x v="16"/>
    <n v="2.625"/>
    <x v="2"/>
    <x v="6"/>
    <x v="5"/>
  </r>
  <r>
    <s v="CUS9869"/>
    <x v="417"/>
    <x v="4"/>
    <x v="5"/>
    <x v="13"/>
    <s v="DES001"/>
    <x v="0"/>
    <n v="3"/>
    <n v="1"/>
    <x v="4"/>
    <n v="1.0499999999999998"/>
    <x v="0"/>
    <x v="11"/>
    <x v="3"/>
  </r>
  <r>
    <s v="CUS9870"/>
    <x v="227"/>
    <x v="4"/>
    <x v="5"/>
    <x v="13"/>
    <s v="DES001"/>
    <x v="0"/>
    <n v="0.8"/>
    <n v="2"/>
    <x v="26"/>
    <n v="0.55999999999999994"/>
    <x v="1"/>
    <x v="4"/>
    <x v="4"/>
  </r>
  <r>
    <s v="CUS9871"/>
    <x v="432"/>
    <x v="4"/>
    <x v="5"/>
    <x v="13"/>
    <s v="COF001"/>
    <x v="0"/>
    <n v="2.5"/>
    <n v="1"/>
    <x v="11"/>
    <n v="0.875"/>
    <x v="0"/>
    <x v="4"/>
    <x v="4"/>
  </r>
  <r>
    <s v="CUS9872"/>
    <x v="595"/>
    <x v="0"/>
    <x v="0"/>
    <x v="0"/>
    <s v="SKT001"/>
    <x v="4"/>
    <n v="3.75"/>
    <n v="1"/>
    <x v="10"/>
    <n v="1.3125"/>
    <x v="0"/>
    <x v="7"/>
    <x v="6"/>
  </r>
  <r>
    <s v="CUS9873"/>
    <x v="704"/>
    <x v="3"/>
    <x v="8"/>
    <x v="16"/>
    <s v="SND001"/>
    <x v="4"/>
    <n v="2"/>
    <n v="2"/>
    <x v="5"/>
    <n v="1.4"/>
    <x v="2"/>
    <x v="9"/>
    <x v="5"/>
  </r>
  <r>
    <s v="CUS9874"/>
    <x v="69"/>
    <x v="0"/>
    <x v="0"/>
    <x v="0"/>
    <s v="TEA001"/>
    <x v="5"/>
    <n v="3.25"/>
    <n v="1"/>
    <x v="14"/>
    <n v="1.1375"/>
    <x v="0"/>
    <x v="5"/>
    <x v="0"/>
  </r>
  <r>
    <s v="CUS9875"/>
    <x v="559"/>
    <x v="0"/>
    <x v="1"/>
    <x v="1"/>
    <s v="SPC001"/>
    <x v="4"/>
    <n v="3"/>
    <n v="1"/>
    <x v="4"/>
    <n v="1.0499999999999998"/>
    <x v="0"/>
    <x v="2"/>
    <x v="6"/>
  </r>
  <r>
    <s v="CUS9876"/>
    <x v="710"/>
    <x v="4"/>
    <x v="5"/>
    <x v="13"/>
    <s v="SKT001"/>
    <x v="3"/>
    <n v="4"/>
    <n v="2"/>
    <x v="24"/>
    <n v="2.8"/>
    <x v="1"/>
    <x v="10"/>
    <x v="1"/>
  </r>
  <r>
    <s v="CUS9877"/>
    <x v="847"/>
    <x v="2"/>
    <x v="3"/>
    <x v="5"/>
    <s v="SPC001"/>
    <x v="3"/>
    <n v="3"/>
    <n v="1"/>
    <x v="4"/>
    <n v="1.0499999999999998"/>
    <x v="0"/>
    <x v="9"/>
    <x v="3"/>
  </r>
  <r>
    <s v="CUS9878"/>
    <x v="110"/>
    <x v="1"/>
    <x v="4"/>
    <x v="6"/>
    <s v="CLD001"/>
    <x v="6"/>
    <n v="0.8"/>
    <n v="2"/>
    <x v="26"/>
    <n v="0.55999999999999994"/>
    <x v="0"/>
    <x v="10"/>
    <x v="2"/>
  </r>
  <r>
    <s v="CUS9879"/>
    <x v="4"/>
    <x v="3"/>
    <x v="1"/>
    <x v="7"/>
    <s v="DES001"/>
    <x v="1"/>
    <n v="4"/>
    <n v="1"/>
    <x v="5"/>
    <n v="1.4"/>
    <x v="0"/>
    <x v="4"/>
    <x v="2"/>
  </r>
  <r>
    <s v="CUS9880"/>
    <x v="509"/>
    <x v="1"/>
    <x v="2"/>
    <x v="4"/>
    <s v="COF001"/>
    <x v="1"/>
    <n v="2.5"/>
    <n v="2"/>
    <x v="17"/>
    <n v="1.75"/>
    <x v="0"/>
    <x v="3"/>
    <x v="5"/>
  </r>
  <r>
    <s v="CUS9881"/>
    <x v="780"/>
    <x v="0"/>
    <x v="0"/>
    <x v="0"/>
    <s v="SND001"/>
    <x v="6"/>
    <n v="4.25"/>
    <n v="1"/>
    <x v="6"/>
    <n v="1.4874999999999998"/>
    <x v="1"/>
    <x v="6"/>
    <x v="3"/>
  </r>
  <r>
    <s v="CUS9882"/>
    <x v="268"/>
    <x v="3"/>
    <x v="8"/>
    <x v="16"/>
    <s v="DES001"/>
    <x v="5"/>
    <n v="0.8"/>
    <n v="2"/>
    <x v="26"/>
    <n v="0.55999999999999994"/>
    <x v="2"/>
    <x v="3"/>
    <x v="3"/>
  </r>
  <r>
    <s v="CUS9883"/>
    <x v="88"/>
    <x v="2"/>
    <x v="3"/>
    <x v="5"/>
    <s v="SKT001"/>
    <x v="0"/>
    <n v="2.5"/>
    <n v="1"/>
    <x v="11"/>
    <n v="0.875"/>
    <x v="0"/>
    <x v="7"/>
    <x v="5"/>
  </r>
  <r>
    <s v="CUS9884"/>
    <x v="1023"/>
    <x v="4"/>
    <x v="5"/>
    <x v="12"/>
    <s v="DES001"/>
    <x v="0"/>
    <n v="3.75"/>
    <n v="2"/>
    <x v="16"/>
    <n v="2.625"/>
    <x v="2"/>
    <x v="5"/>
    <x v="6"/>
  </r>
  <r>
    <s v="CUS9885"/>
    <x v="784"/>
    <x v="1"/>
    <x v="2"/>
    <x v="3"/>
    <s v="COF001"/>
    <x v="6"/>
    <n v="3.25"/>
    <n v="1"/>
    <x v="14"/>
    <n v="1.1375"/>
    <x v="2"/>
    <x v="7"/>
    <x v="2"/>
  </r>
  <r>
    <s v="CUS9886"/>
    <x v="372"/>
    <x v="1"/>
    <x v="4"/>
    <x v="6"/>
    <s v="SND001"/>
    <x v="6"/>
    <n v="3"/>
    <n v="2"/>
    <x v="0"/>
    <n v="2.0999999999999996"/>
    <x v="1"/>
    <x v="2"/>
    <x v="6"/>
  </r>
  <r>
    <s v="CUS9887"/>
    <x v="1029"/>
    <x v="2"/>
    <x v="5"/>
    <x v="8"/>
    <s v="SND001"/>
    <x v="4"/>
    <n v="3.1"/>
    <n v="1"/>
    <x v="9"/>
    <n v="1.085"/>
    <x v="1"/>
    <x v="3"/>
    <x v="3"/>
  </r>
  <r>
    <s v="CUS9888"/>
    <x v="728"/>
    <x v="4"/>
    <x v="6"/>
    <x v="10"/>
    <s v="CLD001"/>
    <x v="4"/>
    <n v="3"/>
    <n v="1"/>
    <x v="4"/>
    <n v="1.0499999999999998"/>
    <x v="2"/>
    <x v="7"/>
    <x v="4"/>
  </r>
  <r>
    <s v="CUS9889"/>
    <x v="171"/>
    <x v="0"/>
    <x v="0"/>
    <x v="2"/>
    <s v="SKT001"/>
    <x v="4"/>
    <n v="2.5"/>
    <n v="1"/>
    <x v="11"/>
    <n v="0.875"/>
    <x v="0"/>
    <x v="9"/>
    <x v="0"/>
  </r>
  <r>
    <s v="CUS9890"/>
    <x v="371"/>
    <x v="2"/>
    <x v="5"/>
    <x v="8"/>
    <s v="TEA001"/>
    <x v="3"/>
    <n v="3.5"/>
    <n v="1"/>
    <x v="15"/>
    <n v="1.2249999999999999"/>
    <x v="2"/>
    <x v="2"/>
    <x v="4"/>
  </r>
  <r>
    <s v="CUS9891"/>
    <x v="737"/>
    <x v="1"/>
    <x v="4"/>
    <x v="14"/>
    <s v="SPC001"/>
    <x v="5"/>
    <n v="4"/>
    <n v="1"/>
    <x v="5"/>
    <n v="1.4"/>
    <x v="1"/>
    <x v="9"/>
    <x v="5"/>
  </r>
  <r>
    <s v="CUS9892"/>
    <x v="598"/>
    <x v="3"/>
    <x v="8"/>
    <x v="16"/>
    <s v="COF001"/>
    <x v="3"/>
    <n v="7.6"/>
    <n v="1"/>
    <x v="42"/>
    <n v="2.6599999999999997"/>
    <x v="1"/>
    <x v="8"/>
    <x v="3"/>
  </r>
  <r>
    <s v="CUS9893"/>
    <x v="447"/>
    <x v="3"/>
    <x v="8"/>
    <x v="16"/>
    <s v="COF001"/>
    <x v="0"/>
    <n v="3"/>
    <n v="1"/>
    <x v="4"/>
    <n v="1.0499999999999998"/>
    <x v="2"/>
    <x v="11"/>
    <x v="0"/>
  </r>
  <r>
    <s v="CUS9894"/>
    <x v="845"/>
    <x v="1"/>
    <x v="4"/>
    <x v="14"/>
    <s v="CLD001"/>
    <x v="1"/>
    <n v="2.5"/>
    <n v="1"/>
    <x v="11"/>
    <n v="0.875"/>
    <x v="2"/>
    <x v="2"/>
    <x v="5"/>
  </r>
  <r>
    <s v="CUS9895"/>
    <x v="84"/>
    <x v="1"/>
    <x v="4"/>
    <x v="6"/>
    <s v="TEA001"/>
    <x v="0"/>
    <n v="3.75"/>
    <n v="1"/>
    <x v="10"/>
    <n v="1.3125"/>
    <x v="0"/>
    <x v="5"/>
    <x v="4"/>
  </r>
  <r>
    <s v="CUS9896"/>
    <x v="251"/>
    <x v="3"/>
    <x v="1"/>
    <x v="7"/>
    <s v="SND001"/>
    <x v="3"/>
    <n v="3"/>
    <n v="2"/>
    <x v="0"/>
    <n v="2.0999999999999996"/>
    <x v="1"/>
    <x v="1"/>
    <x v="0"/>
  </r>
  <r>
    <s v="CUS9897"/>
    <x v="151"/>
    <x v="0"/>
    <x v="7"/>
    <x v="11"/>
    <s v="SPC001"/>
    <x v="3"/>
    <n v="2.5"/>
    <n v="1"/>
    <x v="11"/>
    <n v="0.875"/>
    <x v="2"/>
    <x v="0"/>
    <x v="2"/>
  </r>
  <r>
    <s v="CUS9898"/>
    <x v="764"/>
    <x v="1"/>
    <x v="2"/>
    <x v="4"/>
    <s v="DES001"/>
    <x v="4"/>
    <n v="3.75"/>
    <n v="1"/>
    <x v="10"/>
    <n v="1.3125"/>
    <x v="1"/>
    <x v="11"/>
    <x v="5"/>
  </r>
  <r>
    <s v="CUS9899"/>
    <x v="1021"/>
    <x v="1"/>
    <x v="2"/>
    <x v="4"/>
    <s v="CLD001"/>
    <x v="4"/>
    <n v="3.5"/>
    <n v="1"/>
    <x v="15"/>
    <n v="1.2249999999999999"/>
    <x v="2"/>
    <x v="7"/>
    <x v="1"/>
  </r>
  <r>
    <s v="CUS9900"/>
    <x v="778"/>
    <x v="0"/>
    <x v="0"/>
    <x v="0"/>
    <s v="DES001"/>
    <x v="2"/>
    <n v="4.25"/>
    <n v="1"/>
    <x v="6"/>
    <n v="1.4874999999999998"/>
    <x v="0"/>
    <x v="10"/>
    <x v="6"/>
  </r>
  <r>
    <s v="CUS9901"/>
    <x v="470"/>
    <x v="3"/>
    <x v="1"/>
    <x v="7"/>
    <s v="SKT001"/>
    <x v="4"/>
    <n v="0.8"/>
    <n v="1"/>
    <x v="28"/>
    <n v="0.27999999999999997"/>
    <x v="2"/>
    <x v="9"/>
    <x v="3"/>
  </r>
  <r>
    <s v="CUS9902"/>
    <x v="391"/>
    <x v="1"/>
    <x v="4"/>
    <x v="14"/>
    <s v="CLD001"/>
    <x v="0"/>
    <n v="4.75"/>
    <n v="1"/>
    <x v="12"/>
    <n v="1.6624999999999999"/>
    <x v="2"/>
    <x v="5"/>
    <x v="0"/>
  </r>
  <r>
    <s v="CUS9903"/>
    <x v="784"/>
    <x v="3"/>
    <x v="8"/>
    <x v="16"/>
    <s v="SPC001"/>
    <x v="1"/>
    <n v="2.5"/>
    <n v="1"/>
    <x v="11"/>
    <n v="0.875"/>
    <x v="2"/>
    <x v="7"/>
    <x v="2"/>
  </r>
  <r>
    <s v="CUS9904"/>
    <x v="247"/>
    <x v="0"/>
    <x v="7"/>
    <x v="11"/>
    <s v="DES001"/>
    <x v="3"/>
    <n v="2.2000000000000002"/>
    <n v="1"/>
    <x v="23"/>
    <n v="0.77"/>
    <x v="1"/>
    <x v="9"/>
    <x v="3"/>
  </r>
  <r>
    <s v="CUS9905"/>
    <x v="310"/>
    <x v="0"/>
    <x v="0"/>
    <x v="2"/>
    <s v="CLD001"/>
    <x v="5"/>
    <n v="3"/>
    <n v="2"/>
    <x v="0"/>
    <n v="2.0999999999999996"/>
    <x v="2"/>
    <x v="11"/>
    <x v="5"/>
  </r>
  <r>
    <s v="CUS9906"/>
    <x v="820"/>
    <x v="1"/>
    <x v="2"/>
    <x v="3"/>
    <s v="SKT001"/>
    <x v="5"/>
    <n v="4.5"/>
    <n v="1"/>
    <x v="18"/>
    <n v="1.575"/>
    <x v="1"/>
    <x v="3"/>
    <x v="0"/>
  </r>
  <r>
    <s v="CUS9907"/>
    <x v="711"/>
    <x v="4"/>
    <x v="6"/>
    <x v="10"/>
    <s v="CLD001"/>
    <x v="4"/>
    <n v="2.1"/>
    <n v="1"/>
    <x v="57"/>
    <n v="0.73499999999999999"/>
    <x v="1"/>
    <x v="2"/>
    <x v="5"/>
  </r>
  <r>
    <s v="CUS9908"/>
    <x v="590"/>
    <x v="3"/>
    <x v="1"/>
    <x v="7"/>
    <s v="COF001"/>
    <x v="4"/>
    <n v="3.25"/>
    <n v="1"/>
    <x v="14"/>
    <n v="1.1375"/>
    <x v="2"/>
    <x v="4"/>
    <x v="2"/>
  </r>
  <r>
    <s v="CUS9909"/>
    <x v="881"/>
    <x v="0"/>
    <x v="0"/>
    <x v="2"/>
    <s v="TEA001"/>
    <x v="2"/>
    <n v="2.5"/>
    <n v="1"/>
    <x v="11"/>
    <n v="0.875"/>
    <x v="0"/>
    <x v="10"/>
    <x v="5"/>
  </r>
  <r>
    <s v="CUS9910"/>
    <x v="75"/>
    <x v="1"/>
    <x v="4"/>
    <x v="14"/>
    <s v="SKT001"/>
    <x v="2"/>
    <n v="3.1"/>
    <n v="2"/>
    <x v="1"/>
    <n v="2.17"/>
    <x v="0"/>
    <x v="2"/>
    <x v="2"/>
  </r>
  <r>
    <s v="CUS9911"/>
    <x v="1065"/>
    <x v="0"/>
    <x v="0"/>
    <x v="0"/>
    <s v="SND001"/>
    <x v="5"/>
    <n v="2.5"/>
    <n v="1"/>
    <x v="11"/>
    <n v="0.875"/>
    <x v="2"/>
    <x v="6"/>
    <x v="1"/>
  </r>
  <r>
    <s v="CUS9912"/>
    <x v="565"/>
    <x v="3"/>
    <x v="1"/>
    <x v="7"/>
    <s v="SKT001"/>
    <x v="5"/>
    <n v="3.75"/>
    <n v="1"/>
    <x v="10"/>
    <n v="1.3125"/>
    <x v="1"/>
    <x v="8"/>
    <x v="3"/>
  </r>
  <r>
    <s v="CUS9913"/>
    <x v="185"/>
    <x v="1"/>
    <x v="2"/>
    <x v="3"/>
    <s v="DES001"/>
    <x v="1"/>
    <n v="3.5"/>
    <n v="2"/>
    <x v="7"/>
    <n v="2.4499999999999997"/>
    <x v="0"/>
    <x v="1"/>
    <x v="3"/>
  </r>
  <r>
    <s v="CUS9914"/>
    <x v="1056"/>
    <x v="4"/>
    <x v="5"/>
    <x v="12"/>
    <s v="COF001"/>
    <x v="0"/>
    <n v="4.5"/>
    <n v="2"/>
    <x v="2"/>
    <n v="3.15"/>
    <x v="2"/>
    <x v="11"/>
    <x v="3"/>
  </r>
  <r>
    <s v="CUS9915"/>
    <x v="494"/>
    <x v="4"/>
    <x v="5"/>
    <x v="12"/>
    <s v="COF001"/>
    <x v="5"/>
    <n v="3.25"/>
    <n v="1"/>
    <x v="14"/>
    <n v="1.1375"/>
    <x v="2"/>
    <x v="7"/>
    <x v="2"/>
  </r>
  <r>
    <s v="CUS9916"/>
    <x v="421"/>
    <x v="2"/>
    <x v="5"/>
    <x v="8"/>
    <s v="SPC001"/>
    <x v="2"/>
    <n v="2.5"/>
    <n v="1"/>
    <x v="11"/>
    <n v="0.875"/>
    <x v="2"/>
    <x v="3"/>
    <x v="1"/>
  </r>
  <r>
    <s v="CUS9917"/>
    <x v="663"/>
    <x v="4"/>
    <x v="5"/>
    <x v="13"/>
    <s v="SKT001"/>
    <x v="3"/>
    <n v="2.5"/>
    <n v="1"/>
    <x v="11"/>
    <n v="0.875"/>
    <x v="1"/>
    <x v="10"/>
    <x v="3"/>
  </r>
  <r>
    <s v="CUS9918"/>
    <x v="619"/>
    <x v="1"/>
    <x v="2"/>
    <x v="3"/>
    <s v="SND001"/>
    <x v="6"/>
    <n v="2.5"/>
    <n v="1"/>
    <x v="11"/>
    <n v="0.875"/>
    <x v="0"/>
    <x v="1"/>
    <x v="6"/>
  </r>
  <r>
    <s v="CUS9919"/>
    <x v="277"/>
    <x v="2"/>
    <x v="5"/>
    <x v="8"/>
    <s v="TEA001"/>
    <x v="6"/>
    <n v="14"/>
    <n v="1"/>
    <x v="43"/>
    <n v="4.8999999999999995"/>
    <x v="2"/>
    <x v="11"/>
    <x v="4"/>
  </r>
  <r>
    <s v="CUS9920"/>
    <x v="648"/>
    <x v="2"/>
    <x v="3"/>
    <x v="9"/>
    <s v="SPC001"/>
    <x v="6"/>
    <n v="2.5"/>
    <n v="2"/>
    <x v="17"/>
    <n v="1.75"/>
    <x v="1"/>
    <x v="7"/>
    <x v="4"/>
  </r>
  <r>
    <s v="CUS9921"/>
    <x v="309"/>
    <x v="0"/>
    <x v="1"/>
    <x v="1"/>
    <s v="SND001"/>
    <x v="3"/>
    <n v="4.5"/>
    <n v="1"/>
    <x v="18"/>
    <n v="1.575"/>
    <x v="2"/>
    <x v="8"/>
    <x v="1"/>
  </r>
  <r>
    <s v="CUS9922"/>
    <x v="906"/>
    <x v="1"/>
    <x v="2"/>
    <x v="4"/>
    <s v="SND001"/>
    <x v="5"/>
    <n v="2.5"/>
    <n v="1"/>
    <x v="11"/>
    <n v="0.875"/>
    <x v="0"/>
    <x v="3"/>
    <x v="1"/>
  </r>
  <r>
    <s v="CUS9923"/>
    <x v="605"/>
    <x v="4"/>
    <x v="5"/>
    <x v="12"/>
    <s v="TEA001"/>
    <x v="4"/>
    <n v="2"/>
    <n v="2"/>
    <x v="5"/>
    <n v="1.4"/>
    <x v="0"/>
    <x v="0"/>
    <x v="5"/>
  </r>
  <r>
    <s v="CUS9924"/>
    <x v="95"/>
    <x v="0"/>
    <x v="7"/>
    <x v="11"/>
    <s v="CLD001"/>
    <x v="1"/>
    <n v="2.5"/>
    <n v="2"/>
    <x v="17"/>
    <n v="1.75"/>
    <x v="2"/>
    <x v="10"/>
    <x v="4"/>
  </r>
  <r>
    <s v="CUS9925"/>
    <x v="697"/>
    <x v="4"/>
    <x v="5"/>
    <x v="13"/>
    <s v="CLD001"/>
    <x v="2"/>
    <n v="3"/>
    <n v="2"/>
    <x v="0"/>
    <n v="2.0999999999999996"/>
    <x v="1"/>
    <x v="7"/>
    <x v="3"/>
  </r>
  <r>
    <s v="CUS9926"/>
    <x v="976"/>
    <x v="3"/>
    <x v="1"/>
    <x v="7"/>
    <s v="CLD001"/>
    <x v="6"/>
    <n v="3"/>
    <n v="1"/>
    <x v="4"/>
    <n v="1.0499999999999998"/>
    <x v="1"/>
    <x v="6"/>
    <x v="2"/>
  </r>
  <r>
    <s v="CUS9927"/>
    <x v="472"/>
    <x v="3"/>
    <x v="1"/>
    <x v="7"/>
    <s v="SKT001"/>
    <x v="5"/>
    <n v="3"/>
    <n v="1"/>
    <x v="4"/>
    <n v="1.0499999999999998"/>
    <x v="1"/>
    <x v="3"/>
    <x v="6"/>
  </r>
  <r>
    <s v="CUS9928"/>
    <x v="1010"/>
    <x v="2"/>
    <x v="3"/>
    <x v="5"/>
    <s v="CLD001"/>
    <x v="5"/>
    <n v="3"/>
    <n v="2"/>
    <x v="0"/>
    <n v="2.0999999999999996"/>
    <x v="2"/>
    <x v="0"/>
    <x v="3"/>
  </r>
  <r>
    <s v="CUS9929"/>
    <x v="856"/>
    <x v="2"/>
    <x v="3"/>
    <x v="9"/>
    <s v="SND001"/>
    <x v="4"/>
    <n v="2.5"/>
    <n v="1"/>
    <x v="11"/>
    <n v="0.875"/>
    <x v="2"/>
    <x v="6"/>
    <x v="0"/>
  </r>
  <r>
    <s v="CUS9930"/>
    <x v="646"/>
    <x v="2"/>
    <x v="5"/>
    <x v="8"/>
    <s v="SPC001"/>
    <x v="5"/>
    <n v="3.25"/>
    <n v="1"/>
    <x v="14"/>
    <n v="1.1375"/>
    <x v="1"/>
    <x v="0"/>
    <x v="0"/>
  </r>
  <r>
    <s v="CUS9931"/>
    <x v="454"/>
    <x v="4"/>
    <x v="5"/>
    <x v="12"/>
    <s v="TEA001"/>
    <x v="2"/>
    <n v="3.5"/>
    <n v="2"/>
    <x v="7"/>
    <n v="2.4499999999999997"/>
    <x v="0"/>
    <x v="2"/>
    <x v="4"/>
  </r>
  <r>
    <s v="CUS9932"/>
    <x v="377"/>
    <x v="2"/>
    <x v="5"/>
    <x v="8"/>
    <s v="SND001"/>
    <x v="3"/>
    <n v="13.33"/>
    <n v="1"/>
    <x v="47"/>
    <n v="4.6654999999999998"/>
    <x v="2"/>
    <x v="6"/>
    <x v="4"/>
  </r>
  <r>
    <s v="CUS9933"/>
    <x v="519"/>
    <x v="0"/>
    <x v="0"/>
    <x v="2"/>
    <s v="SKT001"/>
    <x v="6"/>
    <n v="3.1"/>
    <n v="2"/>
    <x v="1"/>
    <n v="2.17"/>
    <x v="1"/>
    <x v="5"/>
    <x v="4"/>
  </r>
  <r>
    <s v="CUS9934"/>
    <x v="810"/>
    <x v="0"/>
    <x v="1"/>
    <x v="1"/>
    <s v="SPC001"/>
    <x v="2"/>
    <n v="3.25"/>
    <n v="1"/>
    <x v="14"/>
    <n v="1.1375"/>
    <x v="1"/>
    <x v="7"/>
    <x v="5"/>
  </r>
  <r>
    <s v="CUS9935"/>
    <x v="384"/>
    <x v="2"/>
    <x v="5"/>
    <x v="8"/>
    <s v="DES001"/>
    <x v="2"/>
    <n v="3.1"/>
    <n v="1"/>
    <x v="9"/>
    <n v="1.085"/>
    <x v="1"/>
    <x v="4"/>
    <x v="1"/>
  </r>
  <r>
    <s v="CUS9936"/>
    <x v="269"/>
    <x v="1"/>
    <x v="4"/>
    <x v="14"/>
    <s v="CLD001"/>
    <x v="3"/>
    <n v="2.5"/>
    <n v="1"/>
    <x v="11"/>
    <n v="0.875"/>
    <x v="1"/>
    <x v="10"/>
    <x v="6"/>
  </r>
  <r>
    <s v="CUS9937"/>
    <x v="836"/>
    <x v="2"/>
    <x v="5"/>
    <x v="8"/>
    <s v="COF001"/>
    <x v="0"/>
    <n v="2"/>
    <n v="2"/>
    <x v="5"/>
    <n v="1.4"/>
    <x v="2"/>
    <x v="7"/>
    <x v="2"/>
  </r>
  <r>
    <s v="CUS9938"/>
    <x v="716"/>
    <x v="2"/>
    <x v="3"/>
    <x v="9"/>
    <s v="SKT001"/>
    <x v="4"/>
    <n v="3"/>
    <n v="1"/>
    <x v="4"/>
    <n v="1.0499999999999998"/>
    <x v="0"/>
    <x v="8"/>
    <x v="5"/>
  </r>
  <r>
    <s v="CUS9939"/>
    <x v="32"/>
    <x v="1"/>
    <x v="2"/>
    <x v="4"/>
    <s v="SND001"/>
    <x v="1"/>
    <n v="2.5"/>
    <n v="1"/>
    <x v="11"/>
    <n v="0.875"/>
    <x v="1"/>
    <x v="3"/>
    <x v="2"/>
  </r>
  <r>
    <s v="CUS9940"/>
    <x v="118"/>
    <x v="2"/>
    <x v="3"/>
    <x v="9"/>
    <s v="COF001"/>
    <x v="5"/>
    <n v="3.75"/>
    <n v="1"/>
    <x v="10"/>
    <n v="1.3125"/>
    <x v="0"/>
    <x v="7"/>
    <x v="4"/>
  </r>
  <r>
    <s v="CUS9941"/>
    <x v="884"/>
    <x v="0"/>
    <x v="0"/>
    <x v="2"/>
    <s v="CLD001"/>
    <x v="3"/>
    <n v="2.5"/>
    <n v="2"/>
    <x v="17"/>
    <n v="1.75"/>
    <x v="2"/>
    <x v="5"/>
    <x v="4"/>
  </r>
  <r>
    <s v="CUS9942"/>
    <x v="489"/>
    <x v="0"/>
    <x v="7"/>
    <x v="11"/>
    <s v="SND001"/>
    <x v="3"/>
    <n v="2.5"/>
    <n v="1"/>
    <x v="11"/>
    <n v="0.875"/>
    <x v="0"/>
    <x v="9"/>
    <x v="3"/>
  </r>
  <r>
    <s v="CUS9943"/>
    <x v="229"/>
    <x v="4"/>
    <x v="5"/>
    <x v="13"/>
    <s v="TEA001"/>
    <x v="2"/>
    <n v="2"/>
    <n v="1"/>
    <x v="3"/>
    <n v="0.7"/>
    <x v="0"/>
    <x v="3"/>
    <x v="5"/>
  </r>
  <r>
    <s v="CUS9944"/>
    <x v="429"/>
    <x v="4"/>
    <x v="5"/>
    <x v="12"/>
    <s v="TEA001"/>
    <x v="4"/>
    <n v="3"/>
    <n v="2"/>
    <x v="0"/>
    <n v="2.0999999999999996"/>
    <x v="2"/>
    <x v="4"/>
    <x v="0"/>
  </r>
  <r>
    <s v="CUS9945"/>
    <x v="365"/>
    <x v="4"/>
    <x v="5"/>
    <x v="12"/>
    <s v="SPC001"/>
    <x v="6"/>
    <n v="9.5"/>
    <n v="1"/>
    <x v="22"/>
    <n v="3.3249999999999997"/>
    <x v="2"/>
    <x v="3"/>
    <x v="2"/>
  </r>
  <r>
    <s v="CUS9946"/>
    <x v="155"/>
    <x v="3"/>
    <x v="1"/>
    <x v="7"/>
    <s v="SND001"/>
    <x v="0"/>
    <n v="3"/>
    <n v="2"/>
    <x v="0"/>
    <n v="2.0999999999999996"/>
    <x v="2"/>
    <x v="9"/>
    <x v="6"/>
  </r>
  <r>
    <s v="CUS9947"/>
    <x v="420"/>
    <x v="3"/>
    <x v="8"/>
    <x v="16"/>
    <s v="SPC001"/>
    <x v="4"/>
    <n v="3.75"/>
    <n v="2"/>
    <x v="16"/>
    <n v="2.625"/>
    <x v="1"/>
    <x v="3"/>
    <x v="2"/>
  </r>
  <r>
    <s v="CUS9948"/>
    <x v="25"/>
    <x v="2"/>
    <x v="5"/>
    <x v="8"/>
    <s v="SKT001"/>
    <x v="0"/>
    <n v="0.8"/>
    <n v="1"/>
    <x v="28"/>
    <n v="0.27999999999999997"/>
    <x v="2"/>
    <x v="4"/>
    <x v="4"/>
  </r>
  <r>
    <s v="CUS9949"/>
    <x v="1009"/>
    <x v="4"/>
    <x v="5"/>
    <x v="13"/>
    <s v="DES001"/>
    <x v="5"/>
    <n v="3"/>
    <n v="1"/>
    <x v="4"/>
    <n v="1.0499999999999998"/>
    <x v="0"/>
    <x v="10"/>
    <x v="0"/>
  </r>
  <r>
    <s v="CUS9950"/>
    <x v="274"/>
    <x v="3"/>
    <x v="8"/>
    <x v="16"/>
    <s v="TEA001"/>
    <x v="3"/>
    <n v="0.8"/>
    <n v="2"/>
    <x v="26"/>
    <n v="0.55999999999999994"/>
    <x v="0"/>
    <x v="9"/>
    <x v="3"/>
  </r>
  <r>
    <s v="CUS9951"/>
    <x v="1014"/>
    <x v="0"/>
    <x v="7"/>
    <x v="11"/>
    <s v="SPC001"/>
    <x v="0"/>
    <n v="3"/>
    <n v="2"/>
    <x v="0"/>
    <n v="2.0999999999999996"/>
    <x v="1"/>
    <x v="11"/>
    <x v="4"/>
  </r>
  <r>
    <s v="CUS9952"/>
    <x v="154"/>
    <x v="4"/>
    <x v="6"/>
    <x v="10"/>
    <s v="TEA001"/>
    <x v="5"/>
    <n v="3.5"/>
    <n v="1"/>
    <x v="15"/>
    <n v="1.2249999999999999"/>
    <x v="1"/>
    <x v="6"/>
    <x v="1"/>
  </r>
  <r>
    <s v="CUS9953"/>
    <x v="724"/>
    <x v="0"/>
    <x v="7"/>
    <x v="11"/>
    <s v="SND001"/>
    <x v="1"/>
    <n v="3.1"/>
    <n v="1"/>
    <x v="9"/>
    <n v="1.085"/>
    <x v="2"/>
    <x v="3"/>
    <x v="4"/>
  </r>
  <r>
    <s v="CUS9954"/>
    <x v="425"/>
    <x v="1"/>
    <x v="2"/>
    <x v="3"/>
    <s v="DES001"/>
    <x v="0"/>
    <n v="3.75"/>
    <n v="1"/>
    <x v="10"/>
    <n v="1.3125"/>
    <x v="2"/>
    <x v="0"/>
    <x v="6"/>
  </r>
  <r>
    <s v="CUS9955"/>
    <x v="690"/>
    <x v="2"/>
    <x v="5"/>
    <x v="15"/>
    <s v="SPC001"/>
    <x v="1"/>
    <n v="2.4500000000000002"/>
    <n v="2"/>
    <x v="25"/>
    <n v="1.7150000000000001"/>
    <x v="0"/>
    <x v="2"/>
    <x v="1"/>
  </r>
  <r>
    <s v="CUS9956"/>
    <x v="526"/>
    <x v="1"/>
    <x v="4"/>
    <x v="6"/>
    <s v="SND001"/>
    <x v="0"/>
    <n v="2.4500000000000002"/>
    <n v="1"/>
    <x v="20"/>
    <n v="0.85750000000000004"/>
    <x v="0"/>
    <x v="0"/>
    <x v="2"/>
  </r>
  <r>
    <s v="CUS9957"/>
    <x v="576"/>
    <x v="0"/>
    <x v="0"/>
    <x v="0"/>
    <s v="SND001"/>
    <x v="0"/>
    <n v="3.5"/>
    <n v="1"/>
    <x v="15"/>
    <n v="1.2249999999999999"/>
    <x v="0"/>
    <x v="7"/>
    <x v="1"/>
  </r>
  <r>
    <s v="CUS9958"/>
    <x v="454"/>
    <x v="0"/>
    <x v="0"/>
    <x v="2"/>
    <s v="COF001"/>
    <x v="4"/>
    <n v="2.5"/>
    <n v="1"/>
    <x v="11"/>
    <n v="0.875"/>
    <x v="0"/>
    <x v="2"/>
    <x v="4"/>
  </r>
  <r>
    <s v="CUS9959"/>
    <x v="848"/>
    <x v="0"/>
    <x v="0"/>
    <x v="2"/>
    <s v="COF001"/>
    <x v="4"/>
    <n v="3.75"/>
    <n v="1"/>
    <x v="10"/>
    <n v="1.3125"/>
    <x v="2"/>
    <x v="1"/>
    <x v="0"/>
  </r>
  <r>
    <s v="CUS9960"/>
    <x v="551"/>
    <x v="0"/>
    <x v="0"/>
    <x v="2"/>
    <s v="DES001"/>
    <x v="4"/>
    <n v="2.5"/>
    <n v="1"/>
    <x v="11"/>
    <n v="0.875"/>
    <x v="0"/>
    <x v="4"/>
    <x v="2"/>
  </r>
  <r>
    <s v="CUS9961"/>
    <x v="313"/>
    <x v="2"/>
    <x v="5"/>
    <x v="8"/>
    <s v="DES001"/>
    <x v="3"/>
    <n v="3"/>
    <n v="1"/>
    <x v="4"/>
    <n v="1.0499999999999998"/>
    <x v="2"/>
    <x v="10"/>
    <x v="0"/>
  </r>
  <r>
    <s v="CUS9962"/>
    <x v="235"/>
    <x v="0"/>
    <x v="1"/>
    <x v="1"/>
    <s v="TEA001"/>
    <x v="0"/>
    <n v="3.75"/>
    <n v="1"/>
    <x v="10"/>
    <n v="1.3125"/>
    <x v="0"/>
    <x v="3"/>
    <x v="1"/>
  </r>
  <r>
    <s v="CUS9963"/>
    <x v="647"/>
    <x v="1"/>
    <x v="4"/>
    <x v="6"/>
    <s v="CLD001"/>
    <x v="2"/>
    <n v="0.8"/>
    <n v="2"/>
    <x v="26"/>
    <n v="0.55999999999999994"/>
    <x v="2"/>
    <x v="3"/>
    <x v="4"/>
  </r>
  <r>
    <s v="CUS9964"/>
    <x v="875"/>
    <x v="4"/>
    <x v="5"/>
    <x v="13"/>
    <s v="DES001"/>
    <x v="4"/>
    <n v="3"/>
    <n v="1"/>
    <x v="4"/>
    <n v="1.0499999999999998"/>
    <x v="1"/>
    <x v="8"/>
    <x v="5"/>
  </r>
  <r>
    <s v="CUS9965"/>
    <x v="899"/>
    <x v="0"/>
    <x v="7"/>
    <x v="11"/>
    <s v="SPC001"/>
    <x v="4"/>
    <n v="3"/>
    <n v="1"/>
    <x v="4"/>
    <n v="1.0499999999999998"/>
    <x v="1"/>
    <x v="4"/>
    <x v="6"/>
  </r>
  <r>
    <s v="CUS9966"/>
    <x v="748"/>
    <x v="2"/>
    <x v="5"/>
    <x v="8"/>
    <s v="SPC001"/>
    <x v="5"/>
    <n v="2.2000000000000002"/>
    <n v="2"/>
    <x v="19"/>
    <n v="1.54"/>
    <x v="0"/>
    <x v="4"/>
    <x v="4"/>
  </r>
  <r>
    <s v="CUS9967"/>
    <x v="1002"/>
    <x v="2"/>
    <x v="5"/>
    <x v="8"/>
    <s v="SKT001"/>
    <x v="1"/>
    <n v="3"/>
    <n v="2"/>
    <x v="0"/>
    <n v="2.0999999999999996"/>
    <x v="2"/>
    <x v="7"/>
    <x v="3"/>
  </r>
  <r>
    <s v="CUS9968"/>
    <x v="251"/>
    <x v="1"/>
    <x v="4"/>
    <x v="6"/>
    <s v="SPC001"/>
    <x v="5"/>
    <n v="3"/>
    <n v="2"/>
    <x v="0"/>
    <n v="2.0999999999999996"/>
    <x v="1"/>
    <x v="1"/>
    <x v="0"/>
  </r>
  <r>
    <s v="CUS9969"/>
    <x v="265"/>
    <x v="0"/>
    <x v="7"/>
    <x v="11"/>
    <s v="COF001"/>
    <x v="0"/>
    <n v="3.5"/>
    <n v="2"/>
    <x v="7"/>
    <n v="2.4499999999999997"/>
    <x v="1"/>
    <x v="2"/>
    <x v="5"/>
  </r>
  <r>
    <s v="CUS9970"/>
    <x v="770"/>
    <x v="1"/>
    <x v="4"/>
    <x v="6"/>
    <s v="SKT001"/>
    <x v="5"/>
    <n v="2.5"/>
    <n v="1"/>
    <x v="11"/>
    <n v="0.875"/>
    <x v="1"/>
    <x v="5"/>
    <x v="0"/>
  </r>
  <r>
    <s v="CUS9971"/>
    <x v="179"/>
    <x v="2"/>
    <x v="3"/>
    <x v="5"/>
    <s v="TEA001"/>
    <x v="0"/>
    <n v="3.5"/>
    <n v="1"/>
    <x v="15"/>
    <n v="1.2249999999999999"/>
    <x v="0"/>
    <x v="3"/>
    <x v="5"/>
  </r>
  <r>
    <s v="CUS9972"/>
    <x v="666"/>
    <x v="2"/>
    <x v="5"/>
    <x v="15"/>
    <s v="CLD001"/>
    <x v="1"/>
    <n v="2.5"/>
    <n v="1"/>
    <x v="11"/>
    <n v="0.875"/>
    <x v="0"/>
    <x v="11"/>
    <x v="5"/>
  </r>
  <r>
    <s v="CUS9973"/>
    <x v="909"/>
    <x v="1"/>
    <x v="2"/>
    <x v="3"/>
    <s v="COF001"/>
    <x v="0"/>
    <n v="3"/>
    <n v="2"/>
    <x v="0"/>
    <n v="2.0999999999999996"/>
    <x v="1"/>
    <x v="10"/>
    <x v="3"/>
  </r>
  <r>
    <s v="CUS9974"/>
    <x v="750"/>
    <x v="0"/>
    <x v="1"/>
    <x v="1"/>
    <s v="CLD001"/>
    <x v="6"/>
    <n v="3"/>
    <n v="2"/>
    <x v="0"/>
    <n v="2.0999999999999996"/>
    <x v="2"/>
    <x v="3"/>
    <x v="3"/>
  </r>
  <r>
    <s v="CUS9975"/>
    <x v="750"/>
    <x v="3"/>
    <x v="8"/>
    <x v="16"/>
    <s v="SPC001"/>
    <x v="2"/>
    <n v="0.8"/>
    <n v="1"/>
    <x v="28"/>
    <n v="0.27999999999999997"/>
    <x v="2"/>
    <x v="3"/>
    <x v="3"/>
  </r>
  <r>
    <s v="CUS9976"/>
    <x v="880"/>
    <x v="1"/>
    <x v="2"/>
    <x v="4"/>
    <s v="CLD001"/>
    <x v="2"/>
    <n v="4.5"/>
    <n v="1"/>
    <x v="18"/>
    <n v="1.575"/>
    <x v="1"/>
    <x v="10"/>
    <x v="0"/>
  </r>
  <r>
    <s v="CUS9977"/>
    <x v="1089"/>
    <x v="0"/>
    <x v="1"/>
    <x v="1"/>
    <s v="SPC001"/>
    <x v="3"/>
    <n v="3.5"/>
    <n v="1"/>
    <x v="15"/>
    <n v="1.2249999999999999"/>
    <x v="2"/>
    <x v="7"/>
    <x v="6"/>
  </r>
  <r>
    <s v="CUS9978"/>
    <x v="123"/>
    <x v="0"/>
    <x v="0"/>
    <x v="2"/>
    <s v="COF001"/>
    <x v="2"/>
    <n v="3"/>
    <n v="1"/>
    <x v="4"/>
    <n v="1.0499999999999998"/>
    <x v="1"/>
    <x v="0"/>
    <x v="1"/>
  </r>
  <r>
    <s v="CUS9979"/>
    <x v="867"/>
    <x v="1"/>
    <x v="2"/>
    <x v="3"/>
    <s v="SPC001"/>
    <x v="3"/>
    <n v="7.6"/>
    <n v="1"/>
    <x v="42"/>
    <n v="2.6599999999999997"/>
    <x v="2"/>
    <x v="2"/>
    <x v="3"/>
  </r>
  <r>
    <s v="CUS9980"/>
    <x v="882"/>
    <x v="1"/>
    <x v="4"/>
    <x v="6"/>
    <s v="CLD001"/>
    <x v="4"/>
    <n v="3"/>
    <n v="1"/>
    <x v="4"/>
    <n v="1.0499999999999998"/>
    <x v="0"/>
    <x v="11"/>
    <x v="2"/>
  </r>
  <r>
    <s v="CUS9981"/>
    <x v="660"/>
    <x v="2"/>
    <x v="3"/>
    <x v="5"/>
    <s v="SND001"/>
    <x v="2"/>
    <n v="3"/>
    <n v="2"/>
    <x v="0"/>
    <n v="2.0999999999999996"/>
    <x v="0"/>
    <x v="6"/>
    <x v="2"/>
  </r>
  <r>
    <s v="CUS9982"/>
    <x v="612"/>
    <x v="0"/>
    <x v="0"/>
    <x v="2"/>
    <s v="TEA001"/>
    <x v="3"/>
    <n v="4.25"/>
    <n v="1"/>
    <x v="6"/>
    <n v="1.4874999999999998"/>
    <x v="1"/>
    <x v="10"/>
    <x v="0"/>
  </r>
  <r>
    <s v="CUS9983"/>
    <x v="526"/>
    <x v="3"/>
    <x v="1"/>
    <x v="7"/>
    <s v="DES001"/>
    <x v="6"/>
    <n v="0.8"/>
    <n v="2"/>
    <x v="26"/>
    <n v="0.55999999999999994"/>
    <x v="0"/>
    <x v="0"/>
    <x v="2"/>
  </r>
  <r>
    <s v="CUS9984"/>
    <x v="953"/>
    <x v="1"/>
    <x v="2"/>
    <x v="4"/>
    <s v="SKT001"/>
    <x v="6"/>
    <n v="4"/>
    <n v="2"/>
    <x v="24"/>
    <n v="2.8"/>
    <x v="0"/>
    <x v="10"/>
    <x v="5"/>
  </r>
  <r>
    <s v="CUS9985"/>
    <x v="521"/>
    <x v="1"/>
    <x v="4"/>
    <x v="14"/>
    <s v="SND001"/>
    <x v="2"/>
    <n v="3.75"/>
    <n v="1"/>
    <x v="10"/>
    <n v="1.3125"/>
    <x v="0"/>
    <x v="9"/>
    <x v="4"/>
  </r>
  <r>
    <s v="CUS9986"/>
    <x v="636"/>
    <x v="3"/>
    <x v="1"/>
    <x v="7"/>
    <s v="CLD001"/>
    <x v="2"/>
    <n v="0.8"/>
    <n v="2"/>
    <x v="26"/>
    <n v="0.55999999999999994"/>
    <x v="2"/>
    <x v="3"/>
    <x v="6"/>
  </r>
  <r>
    <s v="CUS9987"/>
    <x v="836"/>
    <x v="3"/>
    <x v="1"/>
    <x v="7"/>
    <s v="TEA001"/>
    <x v="6"/>
    <n v="3.75"/>
    <n v="2"/>
    <x v="16"/>
    <n v="2.625"/>
    <x v="2"/>
    <x v="7"/>
    <x v="2"/>
  </r>
  <r>
    <s v="CUS9988"/>
    <x v="569"/>
    <x v="2"/>
    <x v="3"/>
    <x v="9"/>
    <s v="DES001"/>
    <x v="2"/>
    <n v="3.5"/>
    <n v="1"/>
    <x v="15"/>
    <n v="1.2249999999999999"/>
    <x v="2"/>
    <x v="2"/>
    <x v="6"/>
  </r>
  <r>
    <s v="CUS9989"/>
    <x v="594"/>
    <x v="2"/>
    <x v="5"/>
    <x v="8"/>
    <s v="DES001"/>
    <x v="2"/>
    <n v="3.5"/>
    <n v="1"/>
    <x v="15"/>
    <n v="1.2249999999999999"/>
    <x v="1"/>
    <x v="4"/>
    <x v="6"/>
  </r>
  <r>
    <s v="CUS9990"/>
    <x v="190"/>
    <x v="0"/>
    <x v="0"/>
    <x v="0"/>
    <s v="COF001"/>
    <x v="4"/>
    <n v="28"/>
    <n v="1"/>
    <x v="30"/>
    <n v="9.7999999999999989"/>
    <x v="1"/>
    <x v="5"/>
    <x v="6"/>
  </r>
  <r>
    <s v="CUS9991"/>
    <x v="16"/>
    <x v="1"/>
    <x v="4"/>
    <x v="6"/>
    <s v="COF001"/>
    <x v="0"/>
    <n v="2.5"/>
    <n v="1"/>
    <x v="11"/>
    <n v="0.875"/>
    <x v="2"/>
    <x v="2"/>
    <x v="5"/>
  </r>
  <r>
    <s v="CUS9992"/>
    <x v="327"/>
    <x v="4"/>
    <x v="6"/>
    <x v="10"/>
    <s v="COF001"/>
    <x v="2"/>
    <n v="3"/>
    <n v="1"/>
    <x v="4"/>
    <n v="1.0499999999999998"/>
    <x v="1"/>
    <x v="8"/>
    <x v="0"/>
  </r>
  <r>
    <s v="CUS9993"/>
    <x v="369"/>
    <x v="2"/>
    <x v="5"/>
    <x v="8"/>
    <s v="CLD001"/>
    <x v="6"/>
    <n v="2"/>
    <n v="2"/>
    <x v="5"/>
    <n v="1.4"/>
    <x v="1"/>
    <x v="0"/>
    <x v="3"/>
  </r>
  <r>
    <s v="CUS9994"/>
    <x v="889"/>
    <x v="4"/>
    <x v="6"/>
    <x v="10"/>
    <s v="DES001"/>
    <x v="4"/>
    <n v="3.75"/>
    <n v="1"/>
    <x v="10"/>
    <n v="1.3125"/>
    <x v="1"/>
    <x v="9"/>
    <x v="1"/>
  </r>
  <r>
    <s v="CUS9995"/>
    <x v="700"/>
    <x v="1"/>
    <x v="4"/>
    <x v="14"/>
    <s v="SPC001"/>
    <x v="5"/>
    <n v="3"/>
    <n v="2"/>
    <x v="0"/>
    <n v="2.0999999999999996"/>
    <x v="2"/>
    <x v="11"/>
    <x v="6"/>
  </r>
  <r>
    <s v="CUS9996"/>
    <x v="694"/>
    <x v="0"/>
    <x v="0"/>
    <x v="2"/>
    <s v="COF001"/>
    <x v="6"/>
    <n v="3.75"/>
    <n v="1"/>
    <x v="10"/>
    <n v="1.3125"/>
    <x v="0"/>
    <x v="1"/>
    <x v="2"/>
  </r>
  <r>
    <s v="CUS9997"/>
    <x v="794"/>
    <x v="0"/>
    <x v="7"/>
    <x v="11"/>
    <s v="SKT001"/>
    <x v="1"/>
    <n v="4.5"/>
    <n v="1"/>
    <x v="18"/>
    <n v="1.575"/>
    <x v="0"/>
    <x v="7"/>
    <x v="3"/>
  </r>
  <r>
    <s v="CUS9998"/>
    <x v="641"/>
    <x v="1"/>
    <x v="2"/>
    <x v="3"/>
    <s v="DES001"/>
    <x v="4"/>
    <n v="3.75"/>
    <n v="1"/>
    <x v="10"/>
    <n v="1.3125"/>
    <x v="1"/>
    <x v="9"/>
    <x v="6"/>
  </r>
  <r>
    <s v="CUS9999"/>
    <x v="522"/>
    <x v="3"/>
    <x v="8"/>
    <x v="16"/>
    <s v="DES001"/>
    <x v="0"/>
    <n v="2.5"/>
    <n v="2"/>
    <x v="17"/>
    <n v="1.75"/>
    <x v="1"/>
    <x v="6"/>
    <x v="1"/>
  </r>
  <r>
    <s v="CUS10000"/>
    <x v="326"/>
    <x v="1"/>
    <x v="2"/>
    <x v="4"/>
    <s v="TEA001"/>
    <x v="0"/>
    <n v="2.1"/>
    <n v="1"/>
    <x v="57"/>
    <n v="0.73499999999999999"/>
    <x v="1"/>
    <x v="9"/>
    <x v="5"/>
  </r>
  <r>
    <s v="CUS10001"/>
    <x v="155"/>
    <x v="0"/>
    <x v="1"/>
    <x v="1"/>
    <s v="SPC001"/>
    <x v="0"/>
    <n v="3.25"/>
    <n v="1"/>
    <x v="14"/>
    <n v="1.1375"/>
    <x v="2"/>
    <x v="9"/>
    <x v="6"/>
  </r>
  <r>
    <s v="CUS10002"/>
    <x v="464"/>
    <x v="0"/>
    <x v="0"/>
    <x v="2"/>
    <s v="SPC001"/>
    <x v="3"/>
    <n v="3"/>
    <n v="2"/>
    <x v="0"/>
    <n v="2.0999999999999996"/>
    <x v="1"/>
    <x v="3"/>
    <x v="0"/>
  </r>
  <r>
    <s v="CUS10003"/>
    <x v="418"/>
    <x v="2"/>
    <x v="5"/>
    <x v="15"/>
    <s v="CLD001"/>
    <x v="3"/>
    <n v="3.25"/>
    <n v="1"/>
    <x v="14"/>
    <n v="1.1375"/>
    <x v="1"/>
    <x v="7"/>
    <x v="5"/>
  </r>
  <r>
    <s v="CUS10004"/>
    <x v="881"/>
    <x v="1"/>
    <x v="4"/>
    <x v="14"/>
    <s v="TEA001"/>
    <x v="1"/>
    <n v="3.1"/>
    <n v="1"/>
    <x v="9"/>
    <n v="1.085"/>
    <x v="0"/>
    <x v="10"/>
    <x v="5"/>
  </r>
  <r>
    <s v="CUS10005"/>
    <x v="772"/>
    <x v="2"/>
    <x v="5"/>
    <x v="8"/>
    <s v="TEA001"/>
    <x v="0"/>
    <n v="3"/>
    <n v="1"/>
    <x v="4"/>
    <n v="1.0499999999999998"/>
    <x v="1"/>
    <x v="1"/>
    <x v="6"/>
  </r>
  <r>
    <s v="CUS10006"/>
    <x v="725"/>
    <x v="4"/>
    <x v="6"/>
    <x v="10"/>
    <s v="COF001"/>
    <x v="2"/>
    <n v="3.1"/>
    <n v="1"/>
    <x v="9"/>
    <n v="1.085"/>
    <x v="1"/>
    <x v="9"/>
    <x v="4"/>
  </r>
  <r>
    <s v="CUS10007"/>
    <x v="595"/>
    <x v="4"/>
    <x v="6"/>
    <x v="10"/>
    <s v="SPC001"/>
    <x v="6"/>
    <n v="3"/>
    <n v="2"/>
    <x v="0"/>
    <n v="2.0999999999999996"/>
    <x v="0"/>
    <x v="7"/>
    <x v="6"/>
  </r>
  <r>
    <s v="CUS10008"/>
    <x v="476"/>
    <x v="2"/>
    <x v="3"/>
    <x v="5"/>
    <s v="SPC001"/>
    <x v="4"/>
    <n v="2.5"/>
    <n v="1"/>
    <x v="11"/>
    <n v="0.875"/>
    <x v="2"/>
    <x v="4"/>
    <x v="5"/>
  </r>
  <r>
    <s v="CUS10009"/>
    <x v="787"/>
    <x v="3"/>
    <x v="8"/>
    <x v="16"/>
    <s v="CLD001"/>
    <x v="3"/>
    <n v="3.5"/>
    <n v="1"/>
    <x v="15"/>
    <n v="1.2249999999999999"/>
    <x v="0"/>
    <x v="10"/>
    <x v="6"/>
  </r>
  <r>
    <s v="CUS10010"/>
    <x v="476"/>
    <x v="1"/>
    <x v="2"/>
    <x v="3"/>
    <s v="COF001"/>
    <x v="5"/>
    <n v="3"/>
    <n v="1"/>
    <x v="4"/>
    <n v="1.0499999999999998"/>
    <x v="2"/>
    <x v="4"/>
    <x v="5"/>
  </r>
  <r>
    <s v="CUS10011"/>
    <x v="614"/>
    <x v="1"/>
    <x v="4"/>
    <x v="14"/>
    <s v="COF001"/>
    <x v="5"/>
    <n v="2.5"/>
    <n v="2"/>
    <x v="17"/>
    <n v="1.75"/>
    <x v="1"/>
    <x v="3"/>
    <x v="5"/>
  </r>
  <r>
    <s v="CUS10012"/>
    <x v="154"/>
    <x v="0"/>
    <x v="1"/>
    <x v="1"/>
    <s v="SKT001"/>
    <x v="5"/>
    <n v="3.75"/>
    <n v="1"/>
    <x v="10"/>
    <n v="1.3125"/>
    <x v="1"/>
    <x v="6"/>
    <x v="1"/>
  </r>
  <r>
    <s v="CUS10013"/>
    <x v="455"/>
    <x v="2"/>
    <x v="5"/>
    <x v="15"/>
    <s v="SKT001"/>
    <x v="1"/>
    <n v="3"/>
    <n v="1"/>
    <x v="4"/>
    <n v="1.0499999999999998"/>
    <x v="1"/>
    <x v="10"/>
    <x v="0"/>
  </r>
  <r>
    <s v="CUS10014"/>
    <x v="250"/>
    <x v="2"/>
    <x v="5"/>
    <x v="15"/>
    <s v="CLD001"/>
    <x v="0"/>
    <n v="3"/>
    <n v="1"/>
    <x v="4"/>
    <n v="1.0499999999999998"/>
    <x v="2"/>
    <x v="7"/>
    <x v="3"/>
  </r>
  <r>
    <s v="CUS10015"/>
    <x v="439"/>
    <x v="4"/>
    <x v="6"/>
    <x v="10"/>
    <s v="CLD001"/>
    <x v="2"/>
    <n v="2.5"/>
    <n v="2"/>
    <x v="17"/>
    <n v="1.75"/>
    <x v="0"/>
    <x v="3"/>
    <x v="0"/>
  </r>
  <r>
    <s v="CUS10016"/>
    <x v="903"/>
    <x v="4"/>
    <x v="5"/>
    <x v="12"/>
    <s v="DES001"/>
    <x v="5"/>
    <n v="2.5"/>
    <n v="1"/>
    <x v="11"/>
    <n v="0.875"/>
    <x v="1"/>
    <x v="11"/>
    <x v="6"/>
  </r>
  <r>
    <s v="CUS10017"/>
    <x v="375"/>
    <x v="1"/>
    <x v="2"/>
    <x v="4"/>
    <s v="CLD001"/>
    <x v="3"/>
    <n v="3.75"/>
    <n v="2"/>
    <x v="16"/>
    <n v="2.625"/>
    <x v="0"/>
    <x v="2"/>
    <x v="4"/>
  </r>
  <r>
    <s v="CUS10018"/>
    <x v="1086"/>
    <x v="1"/>
    <x v="4"/>
    <x v="6"/>
    <s v="SKT001"/>
    <x v="0"/>
    <n v="0.8"/>
    <n v="1"/>
    <x v="28"/>
    <n v="0.27999999999999997"/>
    <x v="2"/>
    <x v="6"/>
    <x v="3"/>
  </r>
  <r>
    <s v="CUS10019"/>
    <x v="446"/>
    <x v="1"/>
    <x v="2"/>
    <x v="3"/>
    <s v="SND001"/>
    <x v="1"/>
    <n v="3.75"/>
    <n v="2"/>
    <x v="16"/>
    <n v="2.625"/>
    <x v="1"/>
    <x v="2"/>
    <x v="1"/>
  </r>
  <r>
    <s v="CUS10020"/>
    <x v="181"/>
    <x v="3"/>
    <x v="1"/>
    <x v="7"/>
    <s v="SND001"/>
    <x v="1"/>
    <n v="0.8"/>
    <n v="2"/>
    <x v="26"/>
    <n v="0.55999999999999994"/>
    <x v="1"/>
    <x v="2"/>
    <x v="3"/>
  </r>
  <r>
    <s v="CUS10021"/>
    <x v="487"/>
    <x v="4"/>
    <x v="5"/>
    <x v="13"/>
    <s v="SND001"/>
    <x v="6"/>
    <n v="3.25"/>
    <n v="1"/>
    <x v="14"/>
    <n v="1.1375"/>
    <x v="2"/>
    <x v="5"/>
    <x v="5"/>
  </r>
  <r>
    <s v="CUS10022"/>
    <x v="211"/>
    <x v="0"/>
    <x v="1"/>
    <x v="1"/>
    <s v="SND001"/>
    <x v="5"/>
    <n v="2.5"/>
    <n v="1"/>
    <x v="11"/>
    <n v="0.875"/>
    <x v="0"/>
    <x v="4"/>
    <x v="6"/>
  </r>
  <r>
    <s v="CUS10023"/>
    <x v="1087"/>
    <x v="3"/>
    <x v="8"/>
    <x v="16"/>
    <s v="SND001"/>
    <x v="3"/>
    <n v="3"/>
    <n v="1"/>
    <x v="4"/>
    <n v="1.0499999999999998"/>
    <x v="0"/>
    <x v="2"/>
    <x v="0"/>
  </r>
  <r>
    <s v="CUS10024"/>
    <x v="175"/>
    <x v="0"/>
    <x v="1"/>
    <x v="1"/>
    <s v="TEA001"/>
    <x v="5"/>
    <n v="4.25"/>
    <n v="2"/>
    <x v="21"/>
    <n v="2.9749999999999996"/>
    <x v="0"/>
    <x v="11"/>
    <x v="3"/>
  </r>
  <r>
    <s v="CUS10025"/>
    <x v="557"/>
    <x v="0"/>
    <x v="0"/>
    <x v="0"/>
    <s v="COF001"/>
    <x v="6"/>
    <n v="3.75"/>
    <n v="1"/>
    <x v="10"/>
    <n v="1.3125"/>
    <x v="0"/>
    <x v="1"/>
    <x v="5"/>
  </r>
  <r>
    <s v="CUS10026"/>
    <x v="341"/>
    <x v="0"/>
    <x v="1"/>
    <x v="1"/>
    <s v="SKT001"/>
    <x v="2"/>
    <n v="3"/>
    <n v="2"/>
    <x v="0"/>
    <n v="2.0999999999999996"/>
    <x v="0"/>
    <x v="5"/>
    <x v="4"/>
  </r>
  <r>
    <s v="CUS10027"/>
    <x v="489"/>
    <x v="0"/>
    <x v="1"/>
    <x v="1"/>
    <s v="SND001"/>
    <x v="6"/>
    <n v="4.5"/>
    <n v="1"/>
    <x v="18"/>
    <n v="1.575"/>
    <x v="0"/>
    <x v="9"/>
    <x v="3"/>
  </r>
  <r>
    <s v="CUS10028"/>
    <x v="213"/>
    <x v="4"/>
    <x v="5"/>
    <x v="13"/>
    <s v="SPC001"/>
    <x v="4"/>
    <n v="3.1"/>
    <n v="1"/>
    <x v="9"/>
    <n v="1.085"/>
    <x v="0"/>
    <x v="4"/>
    <x v="6"/>
  </r>
  <r>
    <s v="CUS10029"/>
    <x v="888"/>
    <x v="2"/>
    <x v="5"/>
    <x v="8"/>
    <s v="COF001"/>
    <x v="4"/>
    <n v="3"/>
    <n v="2"/>
    <x v="0"/>
    <n v="2.0999999999999996"/>
    <x v="2"/>
    <x v="7"/>
    <x v="6"/>
  </r>
  <r>
    <s v="CUS10030"/>
    <x v="702"/>
    <x v="3"/>
    <x v="1"/>
    <x v="7"/>
    <s v="COF001"/>
    <x v="0"/>
    <n v="2.5"/>
    <n v="1"/>
    <x v="11"/>
    <n v="0.875"/>
    <x v="1"/>
    <x v="7"/>
    <x v="1"/>
  </r>
  <r>
    <s v="CUS10031"/>
    <x v="255"/>
    <x v="0"/>
    <x v="1"/>
    <x v="1"/>
    <s v="DES001"/>
    <x v="5"/>
    <n v="2.5"/>
    <n v="1"/>
    <x v="11"/>
    <n v="0.875"/>
    <x v="1"/>
    <x v="2"/>
    <x v="5"/>
  </r>
  <r>
    <s v="CUS10032"/>
    <x v="660"/>
    <x v="0"/>
    <x v="0"/>
    <x v="2"/>
    <s v="DES001"/>
    <x v="1"/>
    <n v="2.5"/>
    <n v="2"/>
    <x v="17"/>
    <n v="1.75"/>
    <x v="0"/>
    <x v="6"/>
    <x v="2"/>
  </r>
  <r>
    <s v="CUS10033"/>
    <x v="961"/>
    <x v="0"/>
    <x v="7"/>
    <x v="11"/>
    <s v="COF001"/>
    <x v="6"/>
    <n v="3.5"/>
    <n v="2"/>
    <x v="7"/>
    <n v="2.4499999999999997"/>
    <x v="0"/>
    <x v="5"/>
    <x v="3"/>
  </r>
  <r>
    <s v="CUS10034"/>
    <x v="1031"/>
    <x v="0"/>
    <x v="0"/>
    <x v="2"/>
    <s v="TEA001"/>
    <x v="6"/>
    <n v="2.5"/>
    <n v="1"/>
    <x v="11"/>
    <n v="0.875"/>
    <x v="2"/>
    <x v="7"/>
    <x v="3"/>
  </r>
  <r>
    <s v="CUS10035"/>
    <x v="39"/>
    <x v="1"/>
    <x v="2"/>
    <x v="4"/>
    <s v="SPC001"/>
    <x v="1"/>
    <n v="3"/>
    <n v="2"/>
    <x v="0"/>
    <n v="2.0999999999999996"/>
    <x v="2"/>
    <x v="2"/>
    <x v="6"/>
  </r>
  <r>
    <s v="CUS10036"/>
    <x v="650"/>
    <x v="1"/>
    <x v="4"/>
    <x v="14"/>
    <s v="SND001"/>
    <x v="1"/>
    <n v="2.5"/>
    <n v="1"/>
    <x v="11"/>
    <n v="0.875"/>
    <x v="1"/>
    <x v="10"/>
    <x v="5"/>
  </r>
  <r>
    <s v="CUS10037"/>
    <x v="173"/>
    <x v="0"/>
    <x v="0"/>
    <x v="2"/>
    <s v="SND001"/>
    <x v="2"/>
    <n v="2.5"/>
    <n v="1"/>
    <x v="11"/>
    <n v="0.875"/>
    <x v="1"/>
    <x v="6"/>
    <x v="2"/>
  </r>
  <r>
    <s v="CUS10038"/>
    <x v="543"/>
    <x v="0"/>
    <x v="1"/>
    <x v="1"/>
    <s v="SKT001"/>
    <x v="0"/>
    <n v="3.75"/>
    <n v="1"/>
    <x v="10"/>
    <n v="1.3125"/>
    <x v="0"/>
    <x v="4"/>
    <x v="5"/>
  </r>
  <r>
    <s v="CUS10039"/>
    <x v="1040"/>
    <x v="1"/>
    <x v="4"/>
    <x v="14"/>
    <s v="DES001"/>
    <x v="2"/>
    <n v="4.25"/>
    <n v="1"/>
    <x v="6"/>
    <n v="1.4874999999999998"/>
    <x v="2"/>
    <x v="10"/>
    <x v="3"/>
  </r>
  <r>
    <s v="CUS10040"/>
    <x v="445"/>
    <x v="3"/>
    <x v="1"/>
    <x v="7"/>
    <s v="TEA001"/>
    <x v="5"/>
    <n v="3.75"/>
    <n v="1"/>
    <x v="10"/>
    <n v="1.3125"/>
    <x v="2"/>
    <x v="2"/>
    <x v="5"/>
  </r>
  <r>
    <s v="CUS10041"/>
    <x v="34"/>
    <x v="1"/>
    <x v="4"/>
    <x v="14"/>
    <s v="COF001"/>
    <x v="5"/>
    <n v="3"/>
    <n v="1"/>
    <x v="4"/>
    <n v="1.0499999999999998"/>
    <x v="2"/>
    <x v="3"/>
    <x v="1"/>
  </r>
  <r>
    <s v="CUS10042"/>
    <x v="873"/>
    <x v="4"/>
    <x v="6"/>
    <x v="10"/>
    <s v="DES001"/>
    <x v="5"/>
    <n v="2.5"/>
    <n v="1"/>
    <x v="11"/>
    <n v="0.875"/>
    <x v="0"/>
    <x v="1"/>
    <x v="2"/>
  </r>
  <r>
    <s v="CUS10043"/>
    <x v="765"/>
    <x v="1"/>
    <x v="4"/>
    <x v="6"/>
    <s v="COF001"/>
    <x v="2"/>
    <n v="3"/>
    <n v="1"/>
    <x v="4"/>
    <n v="1.0499999999999998"/>
    <x v="1"/>
    <x v="3"/>
    <x v="6"/>
  </r>
  <r>
    <s v="CUS10044"/>
    <x v="295"/>
    <x v="1"/>
    <x v="4"/>
    <x v="6"/>
    <s v="SND001"/>
    <x v="5"/>
    <n v="2.5"/>
    <n v="1"/>
    <x v="11"/>
    <n v="0.875"/>
    <x v="2"/>
    <x v="2"/>
    <x v="3"/>
  </r>
  <r>
    <s v="CUS10045"/>
    <x v="243"/>
    <x v="4"/>
    <x v="6"/>
    <x v="10"/>
    <s v="DES001"/>
    <x v="1"/>
    <n v="3.25"/>
    <n v="1"/>
    <x v="14"/>
    <n v="1.1375"/>
    <x v="1"/>
    <x v="2"/>
    <x v="6"/>
  </r>
  <r>
    <s v="CUS10046"/>
    <x v="98"/>
    <x v="3"/>
    <x v="1"/>
    <x v="7"/>
    <s v="SPC001"/>
    <x v="5"/>
    <n v="4"/>
    <n v="1"/>
    <x v="5"/>
    <n v="1.4"/>
    <x v="2"/>
    <x v="7"/>
    <x v="5"/>
  </r>
  <r>
    <s v="CUS10047"/>
    <x v="994"/>
    <x v="0"/>
    <x v="1"/>
    <x v="1"/>
    <s v="COF001"/>
    <x v="5"/>
    <n v="3"/>
    <n v="1"/>
    <x v="4"/>
    <n v="1.0499999999999998"/>
    <x v="2"/>
    <x v="8"/>
    <x v="0"/>
  </r>
  <r>
    <s v="CUS10048"/>
    <x v="981"/>
    <x v="0"/>
    <x v="1"/>
    <x v="1"/>
    <s v="SPC001"/>
    <x v="6"/>
    <n v="3"/>
    <n v="1"/>
    <x v="4"/>
    <n v="1.0499999999999998"/>
    <x v="0"/>
    <x v="11"/>
    <x v="6"/>
  </r>
  <r>
    <s v="CUS10049"/>
    <x v="780"/>
    <x v="4"/>
    <x v="5"/>
    <x v="13"/>
    <s v="TEA001"/>
    <x v="2"/>
    <n v="3"/>
    <n v="1"/>
    <x v="4"/>
    <n v="1.0499999999999998"/>
    <x v="1"/>
    <x v="6"/>
    <x v="3"/>
  </r>
  <r>
    <s v="CUS10050"/>
    <x v="814"/>
    <x v="0"/>
    <x v="7"/>
    <x v="11"/>
    <s v="DES001"/>
    <x v="5"/>
    <n v="2"/>
    <n v="1"/>
    <x v="3"/>
    <n v="0.7"/>
    <x v="2"/>
    <x v="0"/>
    <x v="3"/>
  </r>
  <r>
    <s v="CUS10051"/>
    <x v="115"/>
    <x v="2"/>
    <x v="5"/>
    <x v="8"/>
    <s v="DES001"/>
    <x v="3"/>
    <n v="3.75"/>
    <n v="2"/>
    <x v="16"/>
    <n v="2.625"/>
    <x v="0"/>
    <x v="6"/>
    <x v="5"/>
  </r>
  <r>
    <s v="CUS10052"/>
    <x v="537"/>
    <x v="1"/>
    <x v="2"/>
    <x v="3"/>
    <s v="CLD001"/>
    <x v="4"/>
    <n v="0.8"/>
    <n v="2"/>
    <x v="26"/>
    <n v="0.55999999999999994"/>
    <x v="0"/>
    <x v="5"/>
    <x v="3"/>
  </r>
  <r>
    <s v="CUS10053"/>
    <x v="855"/>
    <x v="1"/>
    <x v="2"/>
    <x v="3"/>
    <s v="SND001"/>
    <x v="1"/>
    <n v="2.5"/>
    <n v="1"/>
    <x v="11"/>
    <n v="0.875"/>
    <x v="1"/>
    <x v="5"/>
    <x v="0"/>
  </r>
  <r>
    <s v="CUS10054"/>
    <x v="1048"/>
    <x v="2"/>
    <x v="5"/>
    <x v="8"/>
    <s v="TEA001"/>
    <x v="1"/>
    <n v="2.5"/>
    <n v="2"/>
    <x v="17"/>
    <n v="1.75"/>
    <x v="2"/>
    <x v="10"/>
    <x v="1"/>
  </r>
  <r>
    <s v="CUS10055"/>
    <x v="181"/>
    <x v="0"/>
    <x v="1"/>
    <x v="1"/>
    <s v="COF001"/>
    <x v="6"/>
    <n v="3"/>
    <n v="1"/>
    <x v="4"/>
    <n v="1.0499999999999998"/>
    <x v="1"/>
    <x v="2"/>
    <x v="3"/>
  </r>
  <r>
    <s v="CUS10056"/>
    <x v="586"/>
    <x v="0"/>
    <x v="7"/>
    <x v="11"/>
    <s v="CLD001"/>
    <x v="0"/>
    <n v="3.75"/>
    <n v="1"/>
    <x v="10"/>
    <n v="1.3125"/>
    <x v="0"/>
    <x v="10"/>
    <x v="3"/>
  </r>
  <r>
    <s v="CUS10057"/>
    <x v="444"/>
    <x v="1"/>
    <x v="2"/>
    <x v="3"/>
    <s v="SND001"/>
    <x v="0"/>
    <n v="2.2000000000000002"/>
    <n v="1"/>
    <x v="23"/>
    <n v="0.77"/>
    <x v="0"/>
    <x v="9"/>
    <x v="4"/>
  </r>
  <r>
    <s v="CUS10058"/>
    <x v="948"/>
    <x v="4"/>
    <x v="5"/>
    <x v="12"/>
    <s v="CLD001"/>
    <x v="5"/>
    <n v="3.75"/>
    <n v="1"/>
    <x v="10"/>
    <n v="1.3125"/>
    <x v="2"/>
    <x v="10"/>
    <x v="1"/>
  </r>
  <r>
    <s v="CUS10059"/>
    <x v="549"/>
    <x v="4"/>
    <x v="6"/>
    <x v="10"/>
    <s v="CLD001"/>
    <x v="0"/>
    <n v="3.75"/>
    <n v="1"/>
    <x v="10"/>
    <n v="1.3125"/>
    <x v="1"/>
    <x v="7"/>
    <x v="4"/>
  </r>
  <r>
    <s v="CUS10060"/>
    <x v="517"/>
    <x v="0"/>
    <x v="0"/>
    <x v="2"/>
    <s v="TEA001"/>
    <x v="4"/>
    <n v="14.75"/>
    <n v="1"/>
    <x v="41"/>
    <n v="5.1624999999999996"/>
    <x v="2"/>
    <x v="2"/>
    <x v="0"/>
  </r>
  <r>
    <s v="CUS10061"/>
    <x v="861"/>
    <x v="3"/>
    <x v="1"/>
    <x v="7"/>
    <s v="TEA001"/>
    <x v="3"/>
    <n v="3.1"/>
    <n v="2"/>
    <x v="1"/>
    <n v="2.17"/>
    <x v="0"/>
    <x v="4"/>
    <x v="5"/>
  </r>
  <r>
    <s v="CUS10062"/>
    <x v="730"/>
    <x v="4"/>
    <x v="5"/>
    <x v="13"/>
    <s v="DES001"/>
    <x v="5"/>
    <n v="2"/>
    <n v="2"/>
    <x v="5"/>
    <n v="1.4"/>
    <x v="1"/>
    <x v="5"/>
    <x v="3"/>
  </r>
  <r>
    <s v="CUS10063"/>
    <x v="10"/>
    <x v="2"/>
    <x v="5"/>
    <x v="8"/>
    <s v="COF001"/>
    <x v="1"/>
    <n v="2"/>
    <n v="1"/>
    <x v="3"/>
    <n v="0.7"/>
    <x v="2"/>
    <x v="5"/>
    <x v="2"/>
  </r>
  <r>
    <s v="CUS10064"/>
    <x v="398"/>
    <x v="1"/>
    <x v="4"/>
    <x v="6"/>
    <s v="SPC001"/>
    <x v="4"/>
    <n v="2.1"/>
    <n v="1"/>
    <x v="57"/>
    <n v="0.73499999999999999"/>
    <x v="1"/>
    <x v="7"/>
    <x v="3"/>
  </r>
  <r>
    <s v="CUS10065"/>
    <x v="623"/>
    <x v="0"/>
    <x v="0"/>
    <x v="2"/>
    <s v="DES001"/>
    <x v="6"/>
    <n v="3.25"/>
    <n v="1"/>
    <x v="14"/>
    <n v="1.1375"/>
    <x v="1"/>
    <x v="4"/>
    <x v="1"/>
  </r>
  <r>
    <s v="CUS10066"/>
    <x v="69"/>
    <x v="1"/>
    <x v="2"/>
    <x v="3"/>
    <s v="TEA001"/>
    <x v="3"/>
    <n v="3.25"/>
    <n v="1"/>
    <x v="14"/>
    <n v="1.1375"/>
    <x v="0"/>
    <x v="5"/>
    <x v="0"/>
  </r>
  <r>
    <s v="CUS10067"/>
    <x v="207"/>
    <x v="0"/>
    <x v="0"/>
    <x v="0"/>
    <s v="DES001"/>
    <x v="3"/>
    <n v="4"/>
    <n v="1"/>
    <x v="5"/>
    <n v="1.4"/>
    <x v="1"/>
    <x v="7"/>
    <x v="6"/>
  </r>
  <r>
    <s v="CUS10068"/>
    <x v="979"/>
    <x v="2"/>
    <x v="3"/>
    <x v="9"/>
    <s v="COF001"/>
    <x v="6"/>
    <n v="3.75"/>
    <n v="1"/>
    <x v="10"/>
    <n v="1.3125"/>
    <x v="2"/>
    <x v="9"/>
    <x v="1"/>
  </r>
  <r>
    <s v="CUS10069"/>
    <x v="96"/>
    <x v="4"/>
    <x v="5"/>
    <x v="13"/>
    <s v="SPC001"/>
    <x v="2"/>
    <n v="3"/>
    <n v="2"/>
    <x v="0"/>
    <n v="2.0999999999999996"/>
    <x v="1"/>
    <x v="11"/>
    <x v="5"/>
  </r>
  <r>
    <s v="CUS10070"/>
    <x v="444"/>
    <x v="1"/>
    <x v="2"/>
    <x v="3"/>
    <s v="SND001"/>
    <x v="6"/>
    <n v="0.8"/>
    <n v="1"/>
    <x v="28"/>
    <n v="0.27999999999999997"/>
    <x v="0"/>
    <x v="9"/>
    <x v="4"/>
  </r>
  <r>
    <s v="CUS10071"/>
    <x v="625"/>
    <x v="0"/>
    <x v="0"/>
    <x v="2"/>
    <s v="SND001"/>
    <x v="2"/>
    <n v="4"/>
    <n v="2"/>
    <x v="24"/>
    <n v="2.8"/>
    <x v="2"/>
    <x v="8"/>
    <x v="4"/>
  </r>
  <r>
    <s v="CUS10072"/>
    <x v="869"/>
    <x v="4"/>
    <x v="6"/>
    <x v="10"/>
    <s v="SND001"/>
    <x v="4"/>
    <n v="4.5"/>
    <n v="1"/>
    <x v="18"/>
    <n v="1.575"/>
    <x v="2"/>
    <x v="8"/>
    <x v="0"/>
  </r>
  <r>
    <s v="CUS10073"/>
    <x v="1068"/>
    <x v="0"/>
    <x v="1"/>
    <x v="1"/>
    <s v="CLD001"/>
    <x v="3"/>
    <n v="2.5"/>
    <n v="1"/>
    <x v="11"/>
    <n v="0.875"/>
    <x v="1"/>
    <x v="9"/>
    <x v="4"/>
  </r>
  <r>
    <s v="CUS10074"/>
    <x v="163"/>
    <x v="1"/>
    <x v="2"/>
    <x v="4"/>
    <s v="COF001"/>
    <x v="4"/>
    <n v="4.5"/>
    <n v="2"/>
    <x v="2"/>
    <n v="3.15"/>
    <x v="1"/>
    <x v="2"/>
    <x v="2"/>
  </r>
  <r>
    <s v="CUS10075"/>
    <x v="574"/>
    <x v="0"/>
    <x v="1"/>
    <x v="1"/>
    <s v="COF001"/>
    <x v="6"/>
    <n v="3"/>
    <n v="1"/>
    <x v="4"/>
    <n v="1.0499999999999998"/>
    <x v="0"/>
    <x v="2"/>
    <x v="1"/>
  </r>
  <r>
    <s v="CUS10076"/>
    <x v="158"/>
    <x v="4"/>
    <x v="5"/>
    <x v="13"/>
    <s v="SND001"/>
    <x v="4"/>
    <n v="3.75"/>
    <n v="2"/>
    <x v="16"/>
    <n v="2.625"/>
    <x v="0"/>
    <x v="0"/>
    <x v="1"/>
  </r>
  <r>
    <s v="CUS10077"/>
    <x v="745"/>
    <x v="4"/>
    <x v="5"/>
    <x v="12"/>
    <s v="COF001"/>
    <x v="5"/>
    <n v="3"/>
    <n v="2"/>
    <x v="0"/>
    <n v="2.0999999999999996"/>
    <x v="1"/>
    <x v="2"/>
    <x v="5"/>
  </r>
  <r>
    <s v="CUS10078"/>
    <x v="763"/>
    <x v="0"/>
    <x v="1"/>
    <x v="1"/>
    <s v="COF001"/>
    <x v="3"/>
    <n v="8.9499999999999993"/>
    <n v="1"/>
    <x v="27"/>
    <n v="3.1324999999999994"/>
    <x v="2"/>
    <x v="4"/>
    <x v="2"/>
  </r>
  <r>
    <s v="CUS10079"/>
    <x v="189"/>
    <x v="1"/>
    <x v="2"/>
    <x v="3"/>
    <s v="SPC001"/>
    <x v="0"/>
    <n v="3"/>
    <n v="2"/>
    <x v="0"/>
    <n v="2.0999999999999996"/>
    <x v="2"/>
    <x v="6"/>
    <x v="0"/>
  </r>
  <r>
    <s v="CUS10080"/>
    <x v="884"/>
    <x v="1"/>
    <x v="4"/>
    <x v="14"/>
    <s v="CLD001"/>
    <x v="3"/>
    <n v="3"/>
    <n v="1"/>
    <x v="4"/>
    <n v="1.0499999999999998"/>
    <x v="2"/>
    <x v="5"/>
    <x v="4"/>
  </r>
  <r>
    <s v="CUS10081"/>
    <x v="508"/>
    <x v="2"/>
    <x v="5"/>
    <x v="15"/>
    <s v="TEA001"/>
    <x v="4"/>
    <n v="3"/>
    <n v="1"/>
    <x v="4"/>
    <n v="1.0499999999999998"/>
    <x v="2"/>
    <x v="9"/>
    <x v="6"/>
  </r>
  <r>
    <s v="CUS10082"/>
    <x v="822"/>
    <x v="2"/>
    <x v="5"/>
    <x v="15"/>
    <s v="SND001"/>
    <x v="2"/>
    <n v="2.5"/>
    <n v="1"/>
    <x v="11"/>
    <n v="0.875"/>
    <x v="2"/>
    <x v="1"/>
    <x v="0"/>
  </r>
  <r>
    <s v="CUS10083"/>
    <x v="396"/>
    <x v="1"/>
    <x v="2"/>
    <x v="4"/>
    <s v="TEA001"/>
    <x v="6"/>
    <n v="4.75"/>
    <n v="1"/>
    <x v="12"/>
    <n v="1.6624999999999999"/>
    <x v="0"/>
    <x v="8"/>
    <x v="4"/>
  </r>
  <r>
    <s v="CUS10084"/>
    <x v="701"/>
    <x v="1"/>
    <x v="4"/>
    <x v="14"/>
    <s v="DES001"/>
    <x v="5"/>
    <n v="3"/>
    <n v="2"/>
    <x v="0"/>
    <n v="2.0999999999999996"/>
    <x v="2"/>
    <x v="6"/>
    <x v="5"/>
  </r>
  <r>
    <s v="CUS10085"/>
    <x v="558"/>
    <x v="1"/>
    <x v="2"/>
    <x v="4"/>
    <s v="SKT001"/>
    <x v="1"/>
    <n v="2"/>
    <n v="1"/>
    <x v="3"/>
    <n v="0.7"/>
    <x v="0"/>
    <x v="1"/>
    <x v="4"/>
  </r>
  <r>
    <s v="CUS10086"/>
    <x v="274"/>
    <x v="0"/>
    <x v="0"/>
    <x v="2"/>
    <s v="SKT001"/>
    <x v="4"/>
    <n v="3.75"/>
    <n v="2"/>
    <x v="16"/>
    <n v="2.625"/>
    <x v="0"/>
    <x v="9"/>
    <x v="3"/>
  </r>
  <r>
    <s v="CUS10087"/>
    <x v="920"/>
    <x v="2"/>
    <x v="5"/>
    <x v="8"/>
    <s v="COF001"/>
    <x v="4"/>
    <n v="4.5"/>
    <n v="2"/>
    <x v="2"/>
    <n v="3.15"/>
    <x v="2"/>
    <x v="4"/>
    <x v="3"/>
  </r>
  <r>
    <s v="CUS10088"/>
    <x v="487"/>
    <x v="2"/>
    <x v="5"/>
    <x v="15"/>
    <s v="SKT001"/>
    <x v="1"/>
    <n v="3"/>
    <n v="1"/>
    <x v="4"/>
    <n v="1.0499999999999998"/>
    <x v="2"/>
    <x v="5"/>
    <x v="5"/>
  </r>
  <r>
    <s v="CUS10089"/>
    <x v="818"/>
    <x v="1"/>
    <x v="2"/>
    <x v="3"/>
    <s v="SPC001"/>
    <x v="5"/>
    <n v="3.75"/>
    <n v="1"/>
    <x v="10"/>
    <n v="1.3125"/>
    <x v="2"/>
    <x v="3"/>
    <x v="5"/>
  </r>
  <r>
    <s v="CUS10090"/>
    <x v="206"/>
    <x v="2"/>
    <x v="3"/>
    <x v="9"/>
    <s v="DES001"/>
    <x v="5"/>
    <n v="0.8"/>
    <n v="1"/>
    <x v="28"/>
    <n v="0.27999999999999997"/>
    <x v="1"/>
    <x v="10"/>
    <x v="6"/>
  </r>
  <r>
    <s v="CUS10091"/>
    <x v="924"/>
    <x v="0"/>
    <x v="0"/>
    <x v="2"/>
    <s v="SND001"/>
    <x v="1"/>
    <n v="2.5"/>
    <n v="1"/>
    <x v="11"/>
    <n v="0.875"/>
    <x v="2"/>
    <x v="2"/>
    <x v="0"/>
  </r>
  <r>
    <s v="CUS10092"/>
    <x v="258"/>
    <x v="2"/>
    <x v="5"/>
    <x v="15"/>
    <s v="TEA001"/>
    <x v="2"/>
    <n v="8.9499999999999993"/>
    <n v="1"/>
    <x v="27"/>
    <n v="3.1324999999999994"/>
    <x v="0"/>
    <x v="6"/>
    <x v="1"/>
  </r>
  <r>
    <s v="CUS10093"/>
    <x v="241"/>
    <x v="4"/>
    <x v="6"/>
    <x v="10"/>
    <s v="CLD001"/>
    <x v="0"/>
    <n v="2.5"/>
    <n v="2"/>
    <x v="17"/>
    <n v="1.75"/>
    <x v="1"/>
    <x v="5"/>
    <x v="6"/>
  </r>
  <r>
    <s v="CUS10094"/>
    <x v="702"/>
    <x v="1"/>
    <x v="2"/>
    <x v="4"/>
    <s v="SND001"/>
    <x v="1"/>
    <n v="2"/>
    <n v="1"/>
    <x v="3"/>
    <n v="0.7"/>
    <x v="1"/>
    <x v="7"/>
    <x v="1"/>
  </r>
  <r>
    <s v="CUS10095"/>
    <x v="222"/>
    <x v="0"/>
    <x v="0"/>
    <x v="2"/>
    <s v="COF001"/>
    <x v="4"/>
    <n v="3"/>
    <n v="1"/>
    <x v="4"/>
    <n v="1.0499999999999998"/>
    <x v="0"/>
    <x v="4"/>
    <x v="0"/>
  </r>
  <r>
    <s v="CUS10096"/>
    <x v="91"/>
    <x v="2"/>
    <x v="3"/>
    <x v="9"/>
    <s v="TEA001"/>
    <x v="5"/>
    <n v="3.5"/>
    <n v="1"/>
    <x v="15"/>
    <n v="1.2249999999999999"/>
    <x v="2"/>
    <x v="8"/>
    <x v="1"/>
  </r>
  <r>
    <s v="CUS10097"/>
    <x v="224"/>
    <x v="3"/>
    <x v="1"/>
    <x v="7"/>
    <s v="CLD001"/>
    <x v="2"/>
    <n v="3.1"/>
    <n v="2"/>
    <x v="1"/>
    <n v="2.17"/>
    <x v="2"/>
    <x v="9"/>
    <x v="0"/>
  </r>
  <r>
    <s v="CUS10098"/>
    <x v="10"/>
    <x v="1"/>
    <x v="2"/>
    <x v="3"/>
    <s v="SKT001"/>
    <x v="5"/>
    <n v="3"/>
    <n v="2"/>
    <x v="0"/>
    <n v="2.0999999999999996"/>
    <x v="2"/>
    <x v="5"/>
    <x v="2"/>
  </r>
  <r>
    <s v="CUS10099"/>
    <x v="568"/>
    <x v="2"/>
    <x v="5"/>
    <x v="15"/>
    <s v="COF001"/>
    <x v="3"/>
    <n v="3"/>
    <n v="1"/>
    <x v="4"/>
    <n v="1.0499999999999998"/>
    <x v="2"/>
    <x v="10"/>
    <x v="0"/>
  </r>
  <r>
    <s v="CUS10100"/>
    <x v="1000"/>
    <x v="1"/>
    <x v="2"/>
    <x v="3"/>
    <s v="SKT001"/>
    <x v="5"/>
    <n v="3.1"/>
    <n v="2"/>
    <x v="1"/>
    <n v="2.17"/>
    <x v="1"/>
    <x v="4"/>
    <x v="6"/>
  </r>
  <r>
    <s v="CUS10101"/>
    <x v="1007"/>
    <x v="2"/>
    <x v="3"/>
    <x v="5"/>
    <s v="SND001"/>
    <x v="0"/>
    <n v="2.2000000000000002"/>
    <n v="1"/>
    <x v="23"/>
    <n v="0.77"/>
    <x v="0"/>
    <x v="8"/>
    <x v="6"/>
  </r>
  <r>
    <s v="CUS10102"/>
    <x v="459"/>
    <x v="4"/>
    <x v="5"/>
    <x v="12"/>
    <s v="TEA001"/>
    <x v="1"/>
    <n v="3"/>
    <n v="2"/>
    <x v="0"/>
    <n v="2.0999999999999996"/>
    <x v="2"/>
    <x v="8"/>
    <x v="5"/>
  </r>
  <r>
    <s v="CUS10103"/>
    <x v="955"/>
    <x v="4"/>
    <x v="5"/>
    <x v="12"/>
    <s v="SKT001"/>
    <x v="3"/>
    <n v="2.5499999999999998"/>
    <n v="1"/>
    <x v="8"/>
    <n v="0.89249999999999985"/>
    <x v="2"/>
    <x v="6"/>
    <x v="5"/>
  </r>
  <r>
    <s v="CUS10104"/>
    <x v="188"/>
    <x v="1"/>
    <x v="4"/>
    <x v="14"/>
    <s v="SND001"/>
    <x v="3"/>
    <n v="10"/>
    <n v="1"/>
    <x v="35"/>
    <n v="3.5"/>
    <x v="2"/>
    <x v="1"/>
    <x v="6"/>
  </r>
  <r>
    <s v="CUS10105"/>
    <x v="515"/>
    <x v="3"/>
    <x v="8"/>
    <x v="16"/>
    <s v="COF001"/>
    <x v="3"/>
    <n v="3"/>
    <n v="2"/>
    <x v="0"/>
    <n v="2.0999999999999996"/>
    <x v="2"/>
    <x v="2"/>
    <x v="4"/>
  </r>
  <r>
    <s v="CUS10106"/>
    <x v="910"/>
    <x v="2"/>
    <x v="3"/>
    <x v="5"/>
    <s v="SKT001"/>
    <x v="4"/>
    <n v="3.75"/>
    <n v="1"/>
    <x v="10"/>
    <n v="1.3125"/>
    <x v="2"/>
    <x v="11"/>
    <x v="2"/>
  </r>
  <r>
    <s v="CUS10107"/>
    <x v="288"/>
    <x v="1"/>
    <x v="4"/>
    <x v="6"/>
    <s v="SPC001"/>
    <x v="1"/>
    <n v="3.75"/>
    <n v="1"/>
    <x v="10"/>
    <n v="1.3125"/>
    <x v="0"/>
    <x v="7"/>
    <x v="1"/>
  </r>
  <r>
    <s v="CUS10108"/>
    <x v="396"/>
    <x v="1"/>
    <x v="4"/>
    <x v="6"/>
    <s v="SPC001"/>
    <x v="0"/>
    <n v="2.5"/>
    <n v="1"/>
    <x v="11"/>
    <n v="0.875"/>
    <x v="0"/>
    <x v="8"/>
    <x v="4"/>
  </r>
  <r>
    <s v="CUS10109"/>
    <x v="352"/>
    <x v="0"/>
    <x v="0"/>
    <x v="0"/>
    <s v="SKT001"/>
    <x v="4"/>
    <n v="2.5"/>
    <n v="1"/>
    <x v="11"/>
    <n v="0.875"/>
    <x v="1"/>
    <x v="11"/>
    <x v="3"/>
  </r>
  <r>
    <s v="CUS10110"/>
    <x v="583"/>
    <x v="3"/>
    <x v="1"/>
    <x v="7"/>
    <s v="CLD001"/>
    <x v="4"/>
    <n v="2"/>
    <n v="1"/>
    <x v="3"/>
    <n v="0.7"/>
    <x v="2"/>
    <x v="2"/>
    <x v="0"/>
  </r>
  <r>
    <s v="CUS10111"/>
    <x v="231"/>
    <x v="0"/>
    <x v="1"/>
    <x v="1"/>
    <s v="SND001"/>
    <x v="2"/>
    <n v="2.5"/>
    <n v="2"/>
    <x v="17"/>
    <n v="1.75"/>
    <x v="0"/>
    <x v="11"/>
    <x v="4"/>
  </r>
  <r>
    <s v="CUS10112"/>
    <x v="923"/>
    <x v="2"/>
    <x v="5"/>
    <x v="15"/>
    <s v="SPC001"/>
    <x v="1"/>
    <n v="2"/>
    <n v="1"/>
    <x v="3"/>
    <n v="0.7"/>
    <x v="2"/>
    <x v="4"/>
    <x v="5"/>
  </r>
  <r>
    <s v="CUS10113"/>
    <x v="798"/>
    <x v="0"/>
    <x v="0"/>
    <x v="0"/>
    <s v="COF001"/>
    <x v="1"/>
    <n v="2"/>
    <n v="1"/>
    <x v="3"/>
    <n v="0.7"/>
    <x v="1"/>
    <x v="8"/>
    <x v="1"/>
  </r>
  <r>
    <s v="CUS10114"/>
    <x v="729"/>
    <x v="2"/>
    <x v="3"/>
    <x v="5"/>
    <s v="COF001"/>
    <x v="4"/>
    <n v="2.5"/>
    <n v="1"/>
    <x v="11"/>
    <n v="0.875"/>
    <x v="2"/>
    <x v="1"/>
    <x v="5"/>
  </r>
  <r>
    <s v="CUS10115"/>
    <x v="972"/>
    <x v="1"/>
    <x v="4"/>
    <x v="6"/>
    <s v="COF001"/>
    <x v="2"/>
    <n v="3.5"/>
    <n v="1"/>
    <x v="15"/>
    <n v="1.2249999999999999"/>
    <x v="2"/>
    <x v="4"/>
    <x v="0"/>
  </r>
  <r>
    <s v="CUS10116"/>
    <x v="292"/>
    <x v="1"/>
    <x v="4"/>
    <x v="6"/>
    <s v="CLD001"/>
    <x v="5"/>
    <n v="3"/>
    <n v="2"/>
    <x v="0"/>
    <n v="2.0999999999999996"/>
    <x v="1"/>
    <x v="7"/>
    <x v="0"/>
  </r>
  <r>
    <s v="CUS10117"/>
    <x v="658"/>
    <x v="2"/>
    <x v="3"/>
    <x v="9"/>
    <s v="SKT001"/>
    <x v="4"/>
    <n v="2.5"/>
    <n v="2"/>
    <x v="17"/>
    <n v="1.75"/>
    <x v="2"/>
    <x v="2"/>
    <x v="4"/>
  </r>
  <r>
    <s v="CUS10118"/>
    <x v="508"/>
    <x v="0"/>
    <x v="0"/>
    <x v="2"/>
    <s v="DES001"/>
    <x v="5"/>
    <n v="2.2000000000000002"/>
    <n v="2"/>
    <x v="19"/>
    <n v="1.54"/>
    <x v="2"/>
    <x v="9"/>
    <x v="6"/>
  </r>
  <r>
    <s v="CUS10119"/>
    <x v="410"/>
    <x v="4"/>
    <x v="5"/>
    <x v="12"/>
    <s v="SND001"/>
    <x v="1"/>
    <n v="2.5"/>
    <n v="1"/>
    <x v="11"/>
    <n v="0.875"/>
    <x v="1"/>
    <x v="2"/>
    <x v="0"/>
  </r>
  <r>
    <s v="CUS10120"/>
    <x v="902"/>
    <x v="2"/>
    <x v="3"/>
    <x v="9"/>
    <s v="SPC001"/>
    <x v="0"/>
    <n v="3"/>
    <n v="1"/>
    <x v="4"/>
    <n v="1.0499999999999998"/>
    <x v="2"/>
    <x v="5"/>
    <x v="3"/>
  </r>
  <r>
    <s v="CUS10121"/>
    <x v="444"/>
    <x v="1"/>
    <x v="2"/>
    <x v="4"/>
    <s v="SKT001"/>
    <x v="1"/>
    <n v="3"/>
    <n v="2"/>
    <x v="0"/>
    <n v="2.0999999999999996"/>
    <x v="0"/>
    <x v="9"/>
    <x v="4"/>
  </r>
  <r>
    <s v="CUS10122"/>
    <x v="932"/>
    <x v="1"/>
    <x v="2"/>
    <x v="3"/>
    <s v="COF001"/>
    <x v="0"/>
    <n v="3.5"/>
    <n v="2"/>
    <x v="7"/>
    <n v="2.4499999999999997"/>
    <x v="1"/>
    <x v="9"/>
    <x v="1"/>
  </r>
  <r>
    <s v="CUS10123"/>
    <x v="389"/>
    <x v="0"/>
    <x v="7"/>
    <x v="11"/>
    <s v="COF001"/>
    <x v="6"/>
    <n v="2.5"/>
    <n v="1"/>
    <x v="11"/>
    <n v="0.875"/>
    <x v="2"/>
    <x v="0"/>
    <x v="4"/>
  </r>
  <r>
    <s v="CUS10124"/>
    <x v="171"/>
    <x v="1"/>
    <x v="4"/>
    <x v="6"/>
    <s v="DES001"/>
    <x v="1"/>
    <n v="3.5"/>
    <n v="1"/>
    <x v="15"/>
    <n v="1.2249999999999999"/>
    <x v="0"/>
    <x v="9"/>
    <x v="0"/>
  </r>
  <r>
    <s v="CUS10125"/>
    <x v="52"/>
    <x v="2"/>
    <x v="5"/>
    <x v="15"/>
    <s v="DES001"/>
    <x v="2"/>
    <n v="3"/>
    <n v="1"/>
    <x v="4"/>
    <n v="1.0499999999999998"/>
    <x v="1"/>
    <x v="11"/>
    <x v="2"/>
  </r>
  <r>
    <s v="CUS10126"/>
    <x v="294"/>
    <x v="0"/>
    <x v="0"/>
    <x v="2"/>
    <s v="SND001"/>
    <x v="0"/>
    <n v="3.5"/>
    <n v="2"/>
    <x v="7"/>
    <n v="2.4499999999999997"/>
    <x v="2"/>
    <x v="11"/>
    <x v="1"/>
  </r>
  <r>
    <s v="CUS10127"/>
    <x v="440"/>
    <x v="0"/>
    <x v="1"/>
    <x v="1"/>
    <s v="TEA001"/>
    <x v="5"/>
    <n v="3.5"/>
    <n v="2"/>
    <x v="7"/>
    <n v="2.4499999999999997"/>
    <x v="0"/>
    <x v="2"/>
    <x v="6"/>
  </r>
  <r>
    <s v="CUS10128"/>
    <x v="409"/>
    <x v="0"/>
    <x v="0"/>
    <x v="0"/>
    <s v="COF001"/>
    <x v="1"/>
    <n v="3.75"/>
    <n v="1"/>
    <x v="10"/>
    <n v="1.3125"/>
    <x v="2"/>
    <x v="0"/>
    <x v="6"/>
  </r>
  <r>
    <s v="CUS10129"/>
    <x v="717"/>
    <x v="1"/>
    <x v="4"/>
    <x v="14"/>
    <s v="COF001"/>
    <x v="1"/>
    <n v="3"/>
    <n v="2"/>
    <x v="0"/>
    <n v="2.0999999999999996"/>
    <x v="2"/>
    <x v="11"/>
    <x v="3"/>
  </r>
  <r>
    <s v="CUS10130"/>
    <x v="706"/>
    <x v="0"/>
    <x v="7"/>
    <x v="11"/>
    <s v="SPC001"/>
    <x v="2"/>
    <n v="2.5"/>
    <n v="2"/>
    <x v="17"/>
    <n v="1.75"/>
    <x v="2"/>
    <x v="0"/>
    <x v="4"/>
  </r>
  <r>
    <s v="CUS10131"/>
    <x v="381"/>
    <x v="2"/>
    <x v="3"/>
    <x v="5"/>
    <s v="COF001"/>
    <x v="1"/>
    <n v="2"/>
    <n v="1"/>
    <x v="3"/>
    <n v="0.7"/>
    <x v="2"/>
    <x v="11"/>
    <x v="2"/>
  </r>
  <r>
    <s v="CUS10132"/>
    <x v="1058"/>
    <x v="0"/>
    <x v="7"/>
    <x v="11"/>
    <s v="TEA001"/>
    <x v="4"/>
    <n v="3.25"/>
    <n v="1"/>
    <x v="14"/>
    <n v="1.1375"/>
    <x v="1"/>
    <x v="2"/>
    <x v="6"/>
  </r>
  <r>
    <s v="CUS10133"/>
    <x v="1084"/>
    <x v="1"/>
    <x v="2"/>
    <x v="3"/>
    <s v="SKT001"/>
    <x v="2"/>
    <n v="3.75"/>
    <n v="1"/>
    <x v="10"/>
    <n v="1.3125"/>
    <x v="0"/>
    <x v="7"/>
    <x v="4"/>
  </r>
  <r>
    <s v="CUS10134"/>
    <x v="691"/>
    <x v="1"/>
    <x v="4"/>
    <x v="6"/>
    <s v="SPC001"/>
    <x v="3"/>
    <n v="4.5"/>
    <n v="2"/>
    <x v="2"/>
    <n v="3.15"/>
    <x v="2"/>
    <x v="7"/>
    <x v="5"/>
  </r>
  <r>
    <s v="CUS10135"/>
    <x v="620"/>
    <x v="0"/>
    <x v="7"/>
    <x v="11"/>
    <s v="TEA001"/>
    <x v="2"/>
    <n v="4.25"/>
    <n v="2"/>
    <x v="21"/>
    <n v="2.9749999999999996"/>
    <x v="1"/>
    <x v="9"/>
    <x v="6"/>
  </r>
  <r>
    <s v="CUS10136"/>
    <x v="923"/>
    <x v="4"/>
    <x v="5"/>
    <x v="13"/>
    <s v="SKT001"/>
    <x v="6"/>
    <n v="4.5"/>
    <n v="1"/>
    <x v="18"/>
    <n v="1.575"/>
    <x v="2"/>
    <x v="4"/>
    <x v="5"/>
  </r>
  <r>
    <s v="CUS10137"/>
    <x v="763"/>
    <x v="2"/>
    <x v="3"/>
    <x v="5"/>
    <s v="COF001"/>
    <x v="1"/>
    <n v="2.5"/>
    <n v="1"/>
    <x v="11"/>
    <n v="0.875"/>
    <x v="2"/>
    <x v="4"/>
    <x v="2"/>
  </r>
  <r>
    <s v="CUS10138"/>
    <x v="879"/>
    <x v="1"/>
    <x v="4"/>
    <x v="14"/>
    <s v="SND001"/>
    <x v="2"/>
    <n v="3.5"/>
    <n v="2"/>
    <x v="7"/>
    <n v="2.4499999999999997"/>
    <x v="0"/>
    <x v="0"/>
    <x v="3"/>
  </r>
  <r>
    <s v="CUS10139"/>
    <x v="269"/>
    <x v="4"/>
    <x v="5"/>
    <x v="13"/>
    <s v="COF001"/>
    <x v="3"/>
    <n v="3"/>
    <n v="2"/>
    <x v="0"/>
    <n v="2.0999999999999996"/>
    <x v="1"/>
    <x v="10"/>
    <x v="6"/>
  </r>
  <r>
    <s v="CUS10140"/>
    <x v="816"/>
    <x v="2"/>
    <x v="3"/>
    <x v="5"/>
    <s v="SPC001"/>
    <x v="5"/>
    <n v="2.2000000000000002"/>
    <n v="2"/>
    <x v="19"/>
    <n v="1.54"/>
    <x v="0"/>
    <x v="7"/>
    <x v="0"/>
  </r>
  <r>
    <s v="CUS10141"/>
    <x v="123"/>
    <x v="3"/>
    <x v="1"/>
    <x v="7"/>
    <s v="DES001"/>
    <x v="1"/>
    <n v="4.25"/>
    <n v="2"/>
    <x v="21"/>
    <n v="2.9749999999999996"/>
    <x v="1"/>
    <x v="0"/>
    <x v="1"/>
  </r>
  <r>
    <s v="CUS10142"/>
    <x v="145"/>
    <x v="0"/>
    <x v="7"/>
    <x v="11"/>
    <s v="COF001"/>
    <x v="5"/>
    <n v="3"/>
    <n v="2"/>
    <x v="0"/>
    <n v="2.0999999999999996"/>
    <x v="0"/>
    <x v="5"/>
    <x v="2"/>
  </r>
  <r>
    <s v="CUS10143"/>
    <x v="65"/>
    <x v="2"/>
    <x v="3"/>
    <x v="9"/>
    <s v="SND001"/>
    <x v="3"/>
    <n v="3.75"/>
    <n v="2"/>
    <x v="16"/>
    <n v="2.625"/>
    <x v="1"/>
    <x v="2"/>
    <x v="3"/>
  </r>
  <r>
    <s v="CUS10144"/>
    <x v="1058"/>
    <x v="0"/>
    <x v="0"/>
    <x v="2"/>
    <s v="CLD001"/>
    <x v="0"/>
    <n v="0.8"/>
    <n v="2"/>
    <x v="26"/>
    <n v="0.55999999999999994"/>
    <x v="1"/>
    <x v="2"/>
    <x v="6"/>
  </r>
  <r>
    <s v="CUS10145"/>
    <x v="145"/>
    <x v="3"/>
    <x v="1"/>
    <x v="7"/>
    <s v="SKT001"/>
    <x v="4"/>
    <n v="3.1"/>
    <n v="1"/>
    <x v="9"/>
    <n v="1.085"/>
    <x v="0"/>
    <x v="5"/>
    <x v="2"/>
  </r>
  <r>
    <s v="CUS10146"/>
    <x v="6"/>
    <x v="2"/>
    <x v="3"/>
    <x v="9"/>
    <s v="CLD001"/>
    <x v="5"/>
    <n v="3.5"/>
    <n v="1"/>
    <x v="15"/>
    <n v="1.2249999999999999"/>
    <x v="0"/>
    <x v="6"/>
    <x v="3"/>
  </r>
  <r>
    <s v="CUS10147"/>
    <x v="566"/>
    <x v="4"/>
    <x v="5"/>
    <x v="12"/>
    <s v="SKT001"/>
    <x v="5"/>
    <n v="3.1"/>
    <n v="1"/>
    <x v="9"/>
    <n v="1.085"/>
    <x v="1"/>
    <x v="5"/>
    <x v="2"/>
  </r>
  <r>
    <s v="CUS10148"/>
    <x v="1083"/>
    <x v="1"/>
    <x v="2"/>
    <x v="4"/>
    <s v="DES001"/>
    <x v="5"/>
    <n v="3"/>
    <n v="1"/>
    <x v="4"/>
    <n v="1.0499999999999998"/>
    <x v="2"/>
    <x v="4"/>
    <x v="2"/>
  </r>
  <r>
    <s v="CUS10149"/>
    <x v="798"/>
    <x v="2"/>
    <x v="3"/>
    <x v="9"/>
    <s v="CLD001"/>
    <x v="6"/>
    <n v="2.2000000000000002"/>
    <n v="2"/>
    <x v="19"/>
    <n v="1.54"/>
    <x v="1"/>
    <x v="8"/>
    <x v="1"/>
  </r>
  <r>
    <s v="CUS10150"/>
    <x v="65"/>
    <x v="4"/>
    <x v="6"/>
    <x v="10"/>
    <s v="COF001"/>
    <x v="5"/>
    <n v="2.5"/>
    <n v="2"/>
    <x v="17"/>
    <n v="1.75"/>
    <x v="1"/>
    <x v="2"/>
    <x v="3"/>
  </r>
  <r>
    <s v="CUS10151"/>
    <x v="557"/>
    <x v="3"/>
    <x v="8"/>
    <x v="16"/>
    <s v="SND001"/>
    <x v="1"/>
    <n v="4.75"/>
    <n v="2"/>
    <x v="22"/>
    <n v="3.3249999999999997"/>
    <x v="0"/>
    <x v="1"/>
    <x v="5"/>
  </r>
  <r>
    <s v="CUS10152"/>
    <x v="32"/>
    <x v="3"/>
    <x v="8"/>
    <x v="16"/>
    <s v="SND001"/>
    <x v="0"/>
    <n v="2.2000000000000002"/>
    <n v="2"/>
    <x v="19"/>
    <n v="1.54"/>
    <x v="1"/>
    <x v="3"/>
    <x v="2"/>
  </r>
  <r>
    <s v="CUS10153"/>
    <x v="148"/>
    <x v="2"/>
    <x v="3"/>
    <x v="5"/>
    <s v="COF001"/>
    <x v="3"/>
    <n v="4.25"/>
    <n v="1"/>
    <x v="6"/>
    <n v="1.4874999999999998"/>
    <x v="1"/>
    <x v="7"/>
    <x v="3"/>
  </r>
  <r>
    <s v="CUS10154"/>
    <x v="1086"/>
    <x v="1"/>
    <x v="4"/>
    <x v="6"/>
    <s v="SKT001"/>
    <x v="6"/>
    <n v="0.8"/>
    <n v="1"/>
    <x v="28"/>
    <n v="0.27999999999999997"/>
    <x v="2"/>
    <x v="6"/>
    <x v="3"/>
  </r>
  <r>
    <s v="CUS10155"/>
    <x v="54"/>
    <x v="4"/>
    <x v="5"/>
    <x v="12"/>
    <s v="TEA001"/>
    <x v="5"/>
    <n v="3.5"/>
    <n v="1"/>
    <x v="15"/>
    <n v="1.2249999999999999"/>
    <x v="1"/>
    <x v="1"/>
    <x v="5"/>
  </r>
  <r>
    <s v="CUS10156"/>
    <x v="847"/>
    <x v="4"/>
    <x v="5"/>
    <x v="13"/>
    <s v="CLD001"/>
    <x v="3"/>
    <n v="6.4"/>
    <n v="1"/>
    <x v="31"/>
    <n v="2.2399999999999998"/>
    <x v="0"/>
    <x v="9"/>
    <x v="3"/>
  </r>
  <r>
    <s v="CUS10157"/>
    <x v="345"/>
    <x v="1"/>
    <x v="2"/>
    <x v="4"/>
    <s v="SPC001"/>
    <x v="3"/>
    <n v="2"/>
    <n v="2"/>
    <x v="5"/>
    <n v="1.4"/>
    <x v="0"/>
    <x v="9"/>
    <x v="2"/>
  </r>
  <r>
    <s v="CUS10158"/>
    <x v="709"/>
    <x v="2"/>
    <x v="3"/>
    <x v="5"/>
    <s v="SKT001"/>
    <x v="4"/>
    <n v="2.5"/>
    <n v="2"/>
    <x v="17"/>
    <n v="1.75"/>
    <x v="0"/>
    <x v="0"/>
    <x v="1"/>
  </r>
  <r>
    <s v="CUS10159"/>
    <x v="642"/>
    <x v="0"/>
    <x v="7"/>
    <x v="11"/>
    <s v="SPC001"/>
    <x v="6"/>
    <n v="3.5"/>
    <n v="1"/>
    <x v="15"/>
    <n v="1.2249999999999999"/>
    <x v="0"/>
    <x v="1"/>
    <x v="0"/>
  </r>
  <r>
    <s v="CUS10160"/>
    <x v="1093"/>
    <x v="2"/>
    <x v="3"/>
    <x v="5"/>
    <s v="DES001"/>
    <x v="3"/>
    <n v="2.5"/>
    <n v="2"/>
    <x v="17"/>
    <n v="1.75"/>
    <x v="2"/>
    <x v="1"/>
    <x v="0"/>
  </r>
  <r>
    <s v="CUS10161"/>
    <x v="510"/>
    <x v="0"/>
    <x v="0"/>
    <x v="2"/>
    <s v="SKT001"/>
    <x v="5"/>
    <n v="2.5"/>
    <n v="1"/>
    <x v="11"/>
    <n v="0.875"/>
    <x v="1"/>
    <x v="5"/>
    <x v="5"/>
  </r>
  <r>
    <s v="CUS10162"/>
    <x v="786"/>
    <x v="1"/>
    <x v="2"/>
    <x v="4"/>
    <s v="TEA001"/>
    <x v="4"/>
    <n v="22.5"/>
    <n v="1"/>
    <x v="39"/>
    <n v="7.8749999999999991"/>
    <x v="1"/>
    <x v="11"/>
    <x v="2"/>
  </r>
  <r>
    <s v="CUS10163"/>
    <x v="494"/>
    <x v="1"/>
    <x v="2"/>
    <x v="4"/>
    <s v="CLD001"/>
    <x v="2"/>
    <n v="3.1"/>
    <n v="1"/>
    <x v="9"/>
    <n v="1.085"/>
    <x v="2"/>
    <x v="7"/>
    <x v="2"/>
  </r>
  <r>
    <s v="CUS10164"/>
    <x v="868"/>
    <x v="1"/>
    <x v="4"/>
    <x v="6"/>
    <s v="SKT001"/>
    <x v="3"/>
    <n v="3"/>
    <n v="2"/>
    <x v="0"/>
    <n v="2.0999999999999996"/>
    <x v="1"/>
    <x v="10"/>
    <x v="3"/>
  </r>
  <r>
    <s v="CUS10165"/>
    <x v="446"/>
    <x v="1"/>
    <x v="4"/>
    <x v="6"/>
    <s v="TEA001"/>
    <x v="1"/>
    <n v="3"/>
    <n v="2"/>
    <x v="0"/>
    <n v="2.0999999999999996"/>
    <x v="1"/>
    <x v="2"/>
    <x v="1"/>
  </r>
  <r>
    <s v="CUS10166"/>
    <x v="165"/>
    <x v="3"/>
    <x v="8"/>
    <x v="16"/>
    <s v="SPC001"/>
    <x v="5"/>
    <n v="3.5"/>
    <n v="1"/>
    <x v="15"/>
    <n v="1.2249999999999999"/>
    <x v="0"/>
    <x v="5"/>
    <x v="3"/>
  </r>
  <r>
    <s v="CUS10167"/>
    <x v="411"/>
    <x v="3"/>
    <x v="1"/>
    <x v="7"/>
    <s v="SPC001"/>
    <x v="0"/>
    <n v="3.5"/>
    <n v="2"/>
    <x v="7"/>
    <n v="2.4499999999999997"/>
    <x v="2"/>
    <x v="4"/>
    <x v="0"/>
  </r>
  <r>
    <s v="CUS10168"/>
    <x v="1086"/>
    <x v="2"/>
    <x v="3"/>
    <x v="9"/>
    <s v="TEA001"/>
    <x v="0"/>
    <n v="2.5"/>
    <n v="1"/>
    <x v="11"/>
    <n v="0.875"/>
    <x v="2"/>
    <x v="6"/>
    <x v="3"/>
  </r>
  <r>
    <s v="CUS10169"/>
    <x v="183"/>
    <x v="3"/>
    <x v="1"/>
    <x v="7"/>
    <s v="CLD001"/>
    <x v="0"/>
    <n v="3"/>
    <n v="1"/>
    <x v="4"/>
    <n v="1.0499999999999998"/>
    <x v="0"/>
    <x v="9"/>
    <x v="1"/>
  </r>
  <r>
    <s v="CUS10170"/>
    <x v="944"/>
    <x v="3"/>
    <x v="8"/>
    <x v="16"/>
    <s v="CLD001"/>
    <x v="6"/>
    <n v="0.8"/>
    <n v="2"/>
    <x v="26"/>
    <n v="0.55999999999999994"/>
    <x v="2"/>
    <x v="5"/>
    <x v="6"/>
  </r>
  <r>
    <s v="CUS10171"/>
    <x v="988"/>
    <x v="1"/>
    <x v="4"/>
    <x v="14"/>
    <s v="SND001"/>
    <x v="2"/>
    <n v="3.25"/>
    <n v="1"/>
    <x v="14"/>
    <n v="1.1375"/>
    <x v="0"/>
    <x v="7"/>
    <x v="2"/>
  </r>
  <r>
    <s v="CUS10172"/>
    <x v="833"/>
    <x v="1"/>
    <x v="2"/>
    <x v="4"/>
    <s v="TEA001"/>
    <x v="0"/>
    <n v="3.1"/>
    <n v="1"/>
    <x v="9"/>
    <n v="1.085"/>
    <x v="0"/>
    <x v="5"/>
    <x v="3"/>
  </r>
  <r>
    <s v="CUS10173"/>
    <x v="510"/>
    <x v="2"/>
    <x v="3"/>
    <x v="9"/>
    <s v="SPC001"/>
    <x v="6"/>
    <n v="3"/>
    <n v="2"/>
    <x v="0"/>
    <n v="2.0999999999999996"/>
    <x v="1"/>
    <x v="5"/>
    <x v="5"/>
  </r>
  <r>
    <s v="CUS10174"/>
    <x v="774"/>
    <x v="1"/>
    <x v="4"/>
    <x v="14"/>
    <s v="SPC001"/>
    <x v="5"/>
    <n v="3.25"/>
    <n v="1"/>
    <x v="14"/>
    <n v="1.1375"/>
    <x v="2"/>
    <x v="9"/>
    <x v="5"/>
  </r>
  <r>
    <s v="CUS10175"/>
    <x v="262"/>
    <x v="0"/>
    <x v="0"/>
    <x v="2"/>
    <s v="SND001"/>
    <x v="4"/>
    <n v="3.5"/>
    <n v="2"/>
    <x v="7"/>
    <n v="2.4499999999999997"/>
    <x v="2"/>
    <x v="0"/>
    <x v="5"/>
  </r>
  <r>
    <s v="CUS10176"/>
    <x v="632"/>
    <x v="0"/>
    <x v="7"/>
    <x v="11"/>
    <s v="CLD001"/>
    <x v="2"/>
    <n v="3.75"/>
    <n v="1"/>
    <x v="10"/>
    <n v="1.3125"/>
    <x v="1"/>
    <x v="9"/>
    <x v="0"/>
  </r>
  <r>
    <s v="CUS10177"/>
    <x v="1036"/>
    <x v="2"/>
    <x v="5"/>
    <x v="8"/>
    <s v="DES001"/>
    <x v="3"/>
    <n v="3"/>
    <n v="2"/>
    <x v="0"/>
    <n v="2.0999999999999996"/>
    <x v="1"/>
    <x v="11"/>
    <x v="4"/>
  </r>
  <r>
    <s v="CUS10178"/>
    <x v="147"/>
    <x v="1"/>
    <x v="2"/>
    <x v="4"/>
    <s v="SND001"/>
    <x v="1"/>
    <n v="3.1"/>
    <n v="1"/>
    <x v="9"/>
    <n v="1.085"/>
    <x v="0"/>
    <x v="5"/>
    <x v="0"/>
  </r>
  <r>
    <s v="CUS10179"/>
    <x v="671"/>
    <x v="2"/>
    <x v="3"/>
    <x v="9"/>
    <s v="SND001"/>
    <x v="5"/>
    <n v="2.5"/>
    <n v="1"/>
    <x v="11"/>
    <n v="0.875"/>
    <x v="2"/>
    <x v="2"/>
    <x v="1"/>
  </r>
  <r>
    <s v="CUS10180"/>
    <x v="597"/>
    <x v="2"/>
    <x v="5"/>
    <x v="8"/>
    <s v="SKT001"/>
    <x v="5"/>
    <n v="4.25"/>
    <n v="1"/>
    <x v="6"/>
    <n v="1.4874999999999998"/>
    <x v="0"/>
    <x v="2"/>
    <x v="6"/>
  </r>
  <r>
    <s v="CUS10181"/>
    <x v="948"/>
    <x v="4"/>
    <x v="5"/>
    <x v="13"/>
    <s v="COF001"/>
    <x v="1"/>
    <n v="0.8"/>
    <n v="1"/>
    <x v="28"/>
    <n v="0.27999999999999997"/>
    <x v="2"/>
    <x v="10"/>
    <x v="1"/>
  </r>
  <r>
    <s v="CUS10182"/>
    <x v="318"/>
    <x v="4"/>
    <x v="5"/>
    <x v="13"/>
    <s v="SKT001"/>
    <x v="2"/>
    <n v="4.75"/>
    <n v="1"/>
    <x v="12"/>
    <n v="1.6624999999999999"/>
    <x v="2"/>
    <x v="4"/>
    <x v="3"/>
  </r>
  <r>
    <s v="CUS10183"/>
    <x v="505"/>
    <x v="2"/>
    <x v="3"/>
    <x v="5"/>
    <s v="CLD001"/>
    <x v="0"/>
    <n v="2"/>
    <n v="1"/>
    <x v="3"/>
    <n v="0.7"/>
    <x v="2"/>
    <x v="5"/>
    <x v="2"/>
  </r>
  <r>
    <s v="CUS10184"/>
    <x v="994"/>
    <x v="1"/>
    <x v="2"/>
    <x v="3"/>
    <s v="SPC001"/>
    <x v="6"/>
    <n v="2.5"/>
    <n v="2"/>
    <x v="17"/>
    <n v="1.75"/>
    <x v="2"/>
    <x v="8"/>
    <x v="0"/>
  </r>
  <r>
    <s v="CUS10185"/>
    <x v="820"/>
    <x v="2"/>
    <x v="3"/>
    <x v="5"/>
    <s v="COF001"/>
    <x v="4"/>
    <n v="4.75"/>
    <n v="1"/>
    <x v="12"/>
    <n v="1.6624999999999999"/>
    <x v="1"/>
    <x v="3"/>
    <x v="0"/>
  </r>
  <r>
    <s v="CUS10186"/>
    <x v="573"/>
    <x v="0"/>
    <x v="0"/>
    <x v="0"/>
    <s v="SND001"/>
    <x v="5"/>
    <n v="2.5"/>
    <n v="2"/>
    <x v="17"/>
    <n v="1.75"/>
    <x v="0"/>
    <x v="9"/>
    <x v="1"/>
  </r>
  <r>
    <s v="CUS10187"/>
    <x v="915"/>
    <x v="3"/>
    <x v="8"/>
    <x v="16"/>
    <s v="SPC001"/>
    <x v="3"/>
    <n v="3"/>
    <n v="2"/>
    <x v="0"/>
    <n v="2.0999999999999996"/>
    <x v="1"/>
    <x v="0"/>
    <x v="5"/>
  </r>
  <r>
    <s v="CUS10188"/>
    <x v="337"/>
    <x v="2"/>
    <x v="5"/>
    <x v="8"/>
    <s v="COF001"/>
    <x v="6"/>
    <n v="3.25"/>
    <n v="1"/>
    <x v="14"/>
    <n v="1.1375"/>
    <x v="1"/>
    <x v="4"/>
    <x v="4"/>
  </r>
  <r>
    <s v="CUS10189"/>
    <x v="31"/>
    <x v="3"/>
    <x v="1"/>
    <x v="7"/>
    <s v="CLD001"/>
    <x v="0"/>
    <n v="4.75"/>
    <n v="2"/>
    <x v="22"/>
    <n v="3.3249999999999997"/>
    <x v="0"/>
    <x v="9"/>
    <x v="5"/>
  </r>
  <r>
    <s v="CUS10190"/>
    <x v="133"/>
    <x v="0"/>
    <x v="0"/>
    <x v="0"/>
    <s v="SND001"/>
    <x v="0"/>
    <n v="3"/>
    <n v="2"/>
    <x v="0"/>
    <n v="2.0999999999999996"/>
    <x v="0"/>
    <x v="0"/>
    <x v="4"/>
  </r>
  <r>
    <s v="CUS10191"/>
    <x v="968"/>
    <x v="1"/>
    <x v="4"/>
    <x v="6"/>
    <s v="COF001"/>
    <x v="0"/>
    <n v="3.75"/>
    <n v="2"/>
    <x v="16"/>
    <n v="2.625"/>
    <x v="0"/>
    <x v="3"/>
    <x v="4"/>
  </r>
  <r>
    <s v="CUS10192"/>
    <x v="6"/>
    <x v="2"/>
    <x v="3"/>
    <x v="5"/>
    <s v="CLD001"/>
    <x v="1"/>
    <n v="0.8"/>
    <n v="2"/>
    <x v="26"/>
    <n v="0.55999999999999994"/>
    <x v="0"/>
    <x v="6"/>
    <x v="3"/>
  </r>
  <r>
    <s v="CUS10193"/>
    <x v="10"/>
    <x v="1"/>
    <x v="4"/>
    <x v="6"/>
    <s v="CLD001"/>
    <x v="2"/>
    <n v="2.5"/>
    <n v="2"/>
    <x v="17"/>
    <n v="1.75"/>
    <x v="2"/>
    <x v="5"/>
    <x v="2"/>
  </r>
  <r>
    <s v="CUS10194"/>
    <x v="905"/>
    <x v="3"/>
    <x v="1"/>
    <x v="7"/>
    <s v="DES001"/>
    <x v="6"/>
    <n v="3"/>
    <n v="1"/>
    <x v="4"/>
    <n v="1.0499999999999998"/>
    <x v="0"/>
    <x v="5"/>
    <x v="6"/>
  </r>
  <r>
    <s v="CUS10195"/>
    <x v="896"/>
    <x v="1"/>
    <x v="2"/>
    <x v="4"/>
    <s v="COF001"/>
    <x v="0"/>
    <n v="3.5"/>
    <n v="1"/>
    <x v="15"/>
    <n v="1.2249999999999999"/>
    <x v="1"/>
    <x v="6"/>
    <x v="6"/>
  </r>
  <r>
    <s v="CUS10196"/>
    <x v="1035"/>
    <x v="3"/>
    <x v="1"/>
    <x v="7"/>
    <s v="DES001"/>
    <x v="1"/>
    <n v="3.75"/>
    <n v="2"/>
    <x v="16"/>
    <n v="2.625"/>
    <x v="2"/>
    <x v="1"/>
    <x v="3"/>
  </r>
  <r>
    <s v="CUS10197"/>
    <x v="650"/>
    <x v="4"/>
    <x v="6"/>
    <x v="10"/>
    <s v="DES001"/>
    <x v="2"/>
    <n v="0.8"/>
    <n v="2"/>
    <x v="26"/>
    <n v="0.55999999999999994"/>
    <x v="1"/>
    <x v="10"/>
    <x v="5"/>
  </r>
  <r>
    <s v="CUS10198"/>
    <x v="994"/>
    <x v="0"/>
    <x v="0"/>
    <x v="2"/>
    <s v="COF001"/>
    <x v="6"/>
    <n v="3"/>
    <n v="2"/>
    <x v="0"/>
    <n v="2.0999999999999996"/>
    <x v="2"/>
    <x v="8"/>
    <x v="0"/>
  </r>
  <r>
    <s v="CUS10199"/>
    <x v="723"/>
    <x v="2"/>
    <x v="5"/>
    <x v="8"/>
    <s v="SPC001"/>
    <x v="2"/>
    <n v="3"/>
    <n v="1"/>
    <x v="4"/>
    <n v="1.0499999999999998"/>
    <x v="1"/>
    <x v="3"/>
    <x v="5"/>
  </r>
  <r>
    <s v="CUS10200"/>
    <x v="938"/>
    <x v="0"/>
    <x v="1"/>
    <x v="1"/>
    <s v="SPC001"/>
    <x v="1"/>
    <n v="3.25"/>
    <n v="1"/>
    <x v="14"/>
    <n v="1.1375"/>
    <x v="1"/>
    <x v="7"/>
    <x v="6"/>
  </r>
  <r>
    <s v="CUS10201"/>
    <x v="797"/>
    <x v="4"/>
    <x v="5"/>
    <x v="12"/>
    <s v="COF001"/>
    <x v="5"/>
    <n v="3.1"/>
    <n v="1"/>
    <x v="9"/>
    <n v="1.085"/>
    <x v="0"/>
    <x v="9"/>
    <x v="4"/>
  </r>
  <r>
    <s v="CUS10202"/>
    <x v="478"/>
    <x v="2"/>
    <x v="3"/>
    <x v="5"/>
    <s v="COF001"/>
    <x v="3"/>
    <n v="3"/>
    <n v="1"/>
    <x v="4"/>
    <n v="1.0499999999999998"/>
    <x v="1"/>
    <x v="7"/>
    <x v="4"/>
  </r>
  <r>
    <s v="CUS10203"/>
    <x v="230"/>
    <x v="4"/>
    <x v="6"/>
    <x v="10"/>
    <s v="SPC001"/>
    <x v="5"/>
    <n v="0.8"/>
    <n v="2"/>
    <x v="26"/>
    <n v="0.55999999999999994"/>
    <x v="1"/>
    <x v="2"/>
    <x v="4"/>
  </r>
  <r>
    <s v="CUS10204"/>
    <x v="205"/>
    <x v="0"/>
    <x v="1"/>
    <x v="1"/>
    <s v="COF001"/>
    <x v="1"/>
    <n v="3"/>
    <n v="1"/>
    <x v="4"/>
    <n v="1.0499999999999998"/>
    <x v="2"/>
    <x v="6"/>
    <x v="5"/>
  </r>
  <r>
    <s v="CUS10205"/>
    <x v="534"/>
    <x v="4"/>
    <x v="5"/>
    <x v="12"/>
    <s v="CLD001"/>
    <x v="4"/>
    <n v="3.25"/>
    <n v="1"/>
    <x v="14"/>
    <n v="1.1375"/>
    <x v="0"/>
    <x v="2"/>
    <x v="4"/>
  </r>
  <r>
    <s v="CUS10206"/>
    <x v="402"/>
    <x v="3"/>
    <x v="1"/>
    <x v="7"/>
    <s v="SPC001"/>
    <x v="4"/>
    <n v="2.5499999999999998"/>
    <n v="1"/>
    <x v="8"/>
    <n v="0.89249999999999985"/>
    <x v="0"/>
    <x v="4"/>
    <x v="0"/>
  </r>
  <r>
    <s v="CUS10207"/>
    <x v="662"/>
    <x v="2"/>
    <x v="3"/>
    <x v="9"/>
    <s v="COF001"/>
    <x v="5"/>
    <n v="2.4500000000000002"/>
    <n v="2"/>
    <x v="25"/>
    <n v="1.7150000000000001"/>
    <x v="1"/>
    <x v="7"/>
    <x v="2"/>
  </r>
  <r>
    <s v="CUS10208"/>
    <x v="906"/>
    <x v="4"/>
    <x v="6"/>
    <x v="10"/>
    <s v="SPC001"/>
    <x v="0"/>
    <n v="3.75"/>
    <n v="1"/>
    <x v="10"/>
    <n v="1.3125"/>
    <x v="0"/>
    <x v="3"/>
    <x v="1"/>
  </r>
  <r>
    <s v="CUS10209"/>
    <x v="831"/>
    <x v="0"/>
    <x v="1"/>
    <x v="1"/>
    <s v="CLD001"/>
    <x v="5"/>
    <n v="3"/>
    <n v="1"/>
    <x v="4"/>
    <n v="1.0499999999999998"/>
    <x v="1"/>
    <x v="11"/>
    <x v="1"/>
  </r>
  <r>
    <s v="CUS10210"/>
    <x v="118"/>
    <x v="4"/>
    <x v="6"/>
    <x v="10"/>
    <s v="SND001"/>
    <x v="5"/>
    <n v="3.1"/>
    <n v="2"/>
    <x v="1"/>
    <n v="2.17"/>
    <x v="0"/>
    <x v="7"/>
    <x v="4"/>
  </r>
  <r>
    <s v="CUS10211"/>
    <x v="286"/>
    <x v="3"/>
    <x v="8"/>
    <x v="16"/>
    <s v="SPC001"/>
    <x v="3"/>
    <n v="3"/>
    <n v="1"/>
    <x v="4"/>
    <n v="1.0499999999999998"/>
    <x v="1"/>
    <x v="8"/>
    <x v="3"/>
  </r>
  <r>
    <s v="CUS10212"/>
    <x v="626"/>
    <x v="3"/>
    <x v="1"/>
    <x v="7"/>
    <s v="SPC001"/>
    <x v="2"/>
    <n v="12"/>
    <n v="1"/>
    <x v="33"/>
    <n v="4.1999999999999993"/>
    <x v="1"/>
    <x v="9"/>
    <x v="4"/>
  </r>
  <r>
    <s v="CUS10213"/>
    <x v="801"/>
    <x v="3"/>
    <x v="8"/>
    <x v="16"/>
    <s v="DES001"/>
    <x v="2"/>
    <n v="3.1"/>
    <n v="1"/>
    <x v="9"/>
    <n v="1.085"/>
    <x v="1"/>
    <x v="11"/>
    <x v="0"/>
  </r>
  <r>
    <s v="CUS10214"/>
    <x v="511"/>
    <x v="1"/>
    <x v="2"/>
    <x v="4"/>
    <s v="SKT001"/>
    <x v="3"/>
    <n v="3.75"/>
    <n v="2"/>
    <x v="16"/>
    <n v="2.625"/>
    <x v="1"/>
    <x v="10"/>
    <x v="4"/>
  </r>
  <r>
    <s v="CUS10215"/>
    <x v="914"/>
    <x v="1"/>
    <x v="4"/>
    <x v="14"/>
    <s v="DES001"/>
    <x v="4"/>
    <n v="3"/>
    <n v="2"/>
    <x v="0"/>
    <n v="2.0999999999999996"/>
    <x v="0"/>
    <x v="5"/>
    <x v="2"/>
  </r>
  <r>
    <s v="CUS10216"/>
    <x v="873"/>
    <x v="2"/>
    <x v="5"/>
    <x v="15"/>
    <s v="SND001"/>
    <x v="3"/>
    <n v="2"/>
    <n v="1"/>
    <x v="3"/>
    <n v="0.7"/>
    <x v="0"/>
    <x v="1"/>
    <x v="2"/>
  </r>
  <r>
    <s v="CUS10217"/>
    <x v="149"/>
    <x v="0"/>
    <x v="0"/>
    <x v="0"/>
    <s v="DES001"/>
    <x v="6"/>
    <n v="2.5"/>
    <n v="1"/>
    <x v="11"/>
    <n v="0.875"/>
    <x v="1"/>
    <x v="6"/>
    <x v="1"/>
  </r>
  <r>
    <s v="CUS10218"/>
    <x v="353"/>
    <x v="2"/>
    <x v="3"/>
    <x v="9"/>
    <s v="TEA001"/>
    <x v="2"/>
    <n v="2.5"/>
    <n v="2"/>
    <x v="17"/>
    <n v="1.75"/>
    <x v="0"/>
    <x v="1"/>
    <x v="5"/>
  </r>
  <r>
    <s v="CUS10219"/>
    <x v="302"/>
    <x v="0"/>
    <x v="1"/>
    <x v="1"/>
    <s v="COF001"/>
    <x v="0"/>
    <n v="3.75"/>
    <n v="2"/>
    <x v="16"/>
    <n v="2.625"/>
    <x v="2"/>
    <x v="8"/>
    <x v="4"/>
  </r>
  <r>
    <s v="CUS10220"/>
    <x v="939"/>
    <x v="3"/>
    <x v="1"/>
    <x v="7"/>
    <s v="COF001"/>
    <x v="0"/>
    <n v="0.8"/>
    <n v="2"/>
    <x v="26"/>
    <n v="0.55999999999999994"/>
    <x v="1"/>
    <x v="6"/>
    <x v="2"/>
  </r>
  <r>
    <s v="CUS10221"/>
    <x v="933"/>
    <x v="0"/>
    <x v="1"/>
    <x v="1"/>
    <s v="CLD001"/>
    <x v="3"/>
    <n v="2.5"/>
    <n v="1"/>
    <x v="11"/>
    <n v="0.875"/>
    <x v="2"/>
    <x v="6"/>
    <x v="4"/>
  </r>
  <r>
    <s v="CUS10222"/>
    <x v="782"/>
    <x v="3"/>
    <x v="8"/>
    <x v="16"/>
    <s v="SKT001"/>
    <x v="4"/>
    <n v="45"/>
    <n v="1"/>
    <x v="53"/>
    <n v="15.749999999999998"/>
    <x v="2"/>
    <x v="10"/>
    <x v="3"/>
  </r>
  <r>
    <s v="CUS10223"/>
    <x v="1018"/>
    <x v="3"/>
    <x v="1"/>
    <x v="7"/>
    <s v="COF001"/>
    <x v="3"/>
    <n v="3"/>
    <n v="1"/>
    <x v="4"/>
    <n v="1.0499999999999998"/>
    <x v="2"/>
    <x v="6"/>
    <x v="0"/>
  </r>
  <r>
    <s v="CUS10224"/>
    <x v="444"/>
    <x v="3"/>
    <x v="1"/>
    <x v="7"/>
    <s v="SPC001"/>
    <x v="5"/>
    <n v="3.5"/>
    <n v="1"/>
    <x v="15"/>
    <n v="1.2249999999999999"/>
    <x v="0"/>
    <x v="9"/>
    <x v="4"/>
  </r>
  <r>
    <s v="CUS10225"/>
    <x v="346"/>
    <x v="3"/>
    <x v="1"/>
    <x v="7"/>
    <s v="CLD001"/>
    <x v="3"/>
    <n v="3"/>
    <n v="2"/>
    <x v="0"/>
    <n v="2.0999999999999996"/>
    <x v="2"/>
    <x v="2"/>
    <x v="3"/>
  </r>
  <r>
    <s v="CUS10226"/>
    <x v="849"/>
    <x v="4"/>
    <x v="6"/>
    <x v="10"/>
    <s v="COF001"/>
    <x v="5"/>
    <n v="2"/>
    <n v="1"/>
    <x v="3"/>
    <n v="0.7"/>
    <x v="2"/>
    <x v="0"/>
    <x v="5"/>
  </r>
  <r>
    <s v="CUS10227"/>
    <x v="1015"/>
    <x v="3"/>
    <x v="1"/>
    <x v="7"/>
    <s v="SPC001"/>
    <x v="5"/>
    <n v="2.5"/>
    <n v="1"/>
    <x v="11"/>
    <n v="0.875"/>
    <x v="0"/>
    <x v="6"/>
    <x v="5"/>
  </r>
  <r>
    <s v="CUS10228"/>
    <x v="405"/>
    <x v="2"/>
    <x v="3"/>
    <x v="9"/>
    <s v="COF001"/>
    <x v="4"/>
    <n v="28"/>
    <n v="1"/>
    <x v="30"/>
    <n v="9.7999999999999989"/>
    <x v="2"/>
    <x v="1"/>
    <x v="6"/>
  </r>
  <r>
    <s v="CUS10229"/>
    <x v="272"/>
    <x v="0"/>
    <x v="1"/>
    <x v="1"/>
    <s v="SND001"/>
    <x v="5"/>
    <n v="3"/>
    <n v="2"/>
    <x v="0"/>
    <n v="2.0999999999999996"/>
    <x v="0"/>
    <x v="1"/>
    <x v="0"/>
  </r>
  <r>
    <s v="CUS10230"/>
    <x v="991"/>
    <x v="3"/>
    <x v="1"/>
    <x v="7"/>
    <s v="TEA001"/>
    <x v="3"/>
    <n v="9.5"/>
    <n v="1"/>
    <x v="22"/>
    <n v="3.3249999999999997"/>
    <x v="2"/>
    <x v="0"/>
    <x v="2"/>
  </r>
  <r>
    <s v="CUS10231"/>
    <x v="903"/>
    <x v="2"/>
    <x v="3"/>
    <x v="5"/>
    <s v="DES001"/>
    <x v="4"/>
    <n v="2.5"/>
    <n v="2"/>
    <x v="17"/>
    <n v="1.75"/>
    <x v="1"/>
    <x v="11"/>
    <x v="6"/>
  </r>
  <r>
    <s v="CUS10232"/>
    <x v="164"/>
    <x v="4"/>
    <x v="5"/>
    <x v="13"/>
    <s v="CLD001"/>
    <x v="5"/>
    <n v="3"/>
    <n v="2"/>
    <x v="0"/>
    <n v="2.0999999999999996"/>
    <x v="2"/>
    <x v="5"/>
    <x v="1"/>
  </r>
  <r>
    <s v="CUS10233"/>
    <x v="961"/>
    <x v="4"/>
    <x v="5"/>
    <x v="12"/>
    <s v="DES001"/>
    <x v="1"/>
    <n v="4.75"/>
    <n v="2"/>
    <x v="22"/>
    <n v="3.3249999999999997"/>
    <x v="0"/>
    <x v="5"/>
    <x v="3"/>
  </r>
  <r>
    <s v="CUS10234"/>
    <x v="1094"/>
    <x v="0"/>
    <x v="0"/>
    <x v="0"/>
    <s v="SND001"/>
    <x v="6"/>
    <n v="2.5"/>
    <n v="2"/>
    <x v="17"/>
    <n v="1.75"/>
    <x v="0"/>
    <x v="3"/>
    <x v="6"/>
  </r>
  <r>
    <s v="CUS10235"/>
    <x v="176"/>
    <x v="3"/>
    <x v="1"/>
    <x v="7"/>
    <s v="TEA001"/>
    <x v="3"/>
    <n v="3.5"/>
    <n v="2"/>
    <x v="7"/>
    <n v="2.4499999999999997"/>
    <x v="0"/>
    <x v="1"/>
    <x v="0"/>
  </r>
  <r>
    <s v="CUS10236"/>
    <x v="756"/>
    <x v="0"/>
    <x v="0"/>
    <x v="2"/>
    <s v="CLD001"/>
    <x v="2"/>
    <n v="3.75"/>
    <n v="2"/>
    <x v="16"/>
    <n v="2.625"/>
    <x v="2"/>
    <x v="0"/>
    <x v="6"/>
  </r>
  <r>
    <s v="CUS10237"/>
    <x v="605"/>
    <x v="0"/>
    <x v="1"/>
    <x v="1"/>
    <s v="CLD001"/>
    <x v="0"/>
    <n v="0.8"/>
    <n v="2"/>
    <x v="26"/>
    <n v="0.55999999999999994"/>
    <x v="0"/>
    <x v="0"/>
    <x v="5"/>
  </r>
  <r>
    <s v="CUS10238"/>
    <x v="524"/>
    <x v="2"/>
    <x v="3"/>
    <x v="5"/>
    <s v="DES001"/>
    <x v="2"/>
    <n v="3"/>
    <n v="1"/>
    <x v="4"/>
    <n v="1.0499999999999998"/>
    <x v="1"/>
    <x v="1"/>
    <x v="0"/>
  </r>
  <r>
    <s v="CUS10239"/>
    <x v="1066"/>
    <x v="1"/>
    <x v="2"/>
    <x v="3"/>
    <s v="TEA001"/>
    <x v="4"/>
    <n v="4.75"/>
    <n v="1"/>
    <x v="12"/>
    <n v="1.6624999999999999"/>
    <x v="1"/>
    <x v="1"/>
    <x v="0"/>
  </r>
  <r>
    <s v="CUS10240"/>
    <x v="954"/>
    <x v="4"/>
    <x v="5"/>
    <x v="13"/>
    <s v="SPC001"/>
    <x v="4"/>
    <n v="4.75"/>
    <n v="1"/>
    <x v="12"/>
    <n v="1.6624999999999999"/>
    <x v="0"/>
    <x v="9"/>
    <x v="2"/>
  </r>
  <r>
    <s v="CUS10241"/>
    <x v="1051"/>
    <x v="4"/>
    <x v="5"/>
    <x v="13"/>
    <s v="SND001"/>
    <x v="1"/>
    <n v="2.5"/>
    <n v="1"/>
    <x v="11"/>
    <n v="0.875"/>
    <x v="0"/>
    <x v="2"/>
    <x v="5"/>
  </r>
  <r>
    <s v="CUS10242"/>
    <x v="959"/>
    <x v="2"/>
    <x v="3"/>
    <x v="9"/>
    <s v="COF001"/>
    <x v="1"/>
    <n v="2.5"/>
    <n v="1"/>
    <x v="11"/>
    <n v="0.875"/>
    <x v="1"/>
    <x v="10"/>
    <x v="5"/>
  </r>
  <r>
    <s v="CUS10243"/>
    <x v="826"/>
    <x v="0"/>
    <x v="0"/>
    <x v="2"/>
    <s v="TEA001"/>
    <x v="1"/>
    <n v="2.5"/>
    <n v="1"/>
    <x v="11"/>
    <n v="0.875"/>
    <x v="0"/>
    <x v="3"/>
    <x v="6"/>
  </r>
  <r>
    <s v="CUS10244"/>
    <x v="464"/>
    <x v="1"/>
    <x v="4"/>
    <x v="14"/>
    <s v="COF001"/>
    <x v="3"/>
    <n v="3.5"/>
    <n v="1"/>
    <x v="15"/>
    <n v="1.2249999999999999"/>
    <x v="1"/>
    <x v="3"/>
    <x v="0"/>
  </r>
  <r>
    <s v="CUS10245"/>
    <x v="270"/>
    <x v="0"/>
    <x v="1"/>
    <x v="1"/>
    <s v="TEA001"/>
    <x v="4"/>
    <n v="4.25"/>
    <n v="2"/>
    <x v="21"/>
    <n v="2.9749999999999996"/>
    <x v="0"/>
    <x v="9"/>
    <x v="4"/>
  </r>
  <r>
    <s v="CUS10246"/>
    <x v="916"/>
    <x v="1"/>
    <x v="4"/>
    <x v="14"/>
    <s v="DES001"/>
    <x v="2"/>
    <n v="0.8"/>
    <n v="2"/>
    <x v="26"/>
    <n v="0.55999999999999994"/>
    <x v="1"/>
    <x v="6"/>
    <x v="3"/>
  </r>
  <r>
    <s v="CUS10247"/>
    <x v="242"/>
    <x v="0"/>
    <x v="0"/>
    <x v="2"/>
    <s v="COF001"/>
    <x v="5"/>
    <n v="9.5"/>
    <n v="1"/>
    <x v="22"/>
    <n v="3.3249999999999997"/>
    <x v="1"/>
    <x v="4"/>
    <x v="2"/>
  </r>
  <r>
    <s v="CUS10248"/>
    <x v="655"/>
    <x v="2"/>
    <x v="5"/>
    <x v="8"/>
    <s v="SPC001"/>
    <x v="6"/>
    <n v="2.2000000000000002"/>
    <n v="1"/>
    <x v="23"/>
    <n v="0.77"/>
    <x v="1"/>
    <x v="7"/>
    <x v="4"/>
  </r>
  <r>
    <s v="CUS10249"/>
    <x v="990"/>
    <x v="1"/>
    <x v="2"/>
    <x v="3"/>
    <s v="SND001"/>
    <x v="1"/>
    <n v="3"/>
    <n v="1"/>
    <x v="4"/>
    <n v="1.0499999999999998"/>
    <x v="1"/>
    <x v="5"/>
    <x v="1"/>
  </r>
  <r>
    <s v="CUS10250"/>
    <x v="699"/>
    <x v="2"/>
    <x v="5"/>
    <x v="8"/>
    <s v="CLD001"/>
    <x v="6"/>
    <n v="3.75"/>
    <n v="1"/>
    <x v="10"/>
    <n v="1.3125"/>
    <x v="1"/>
    <x v="3"/>
    <x v="2"/>
  </r>
  <r>
    <s v="CUS10251"/>
    <x v="589"/>
    <x v="2"/>
    <x v="3"/>
    <x v="5"/>
    <s v="SND001"/>
    <x v="3"/>
    <n v="3"/>
    <n v="1"/>
    <x v="4"/>
    <n v="1.0499999999999998"/>
    <x v="2"/>
    <x v="3"/>
    <x v="2"/>
  </r>
  <r>
    <s v="CUS10252"/>
    <x v="1089"/>
    <x v="3"/>
    <x v="1"/>
    <x v="7"/>
    <s v="COF001"/>
    <x v="0"/>
    <n v="4.75"/>
    <n v="2"/>
    <x v="22"/>
    <n v="3.3249999999999997"/>
    <x v="2"/>
    <x v="7"/>
    <x v="6"/>
  </r>
  <r>
    <s v="CUS10253"/>
    <x v="116"/>
    <x v="4"/>
    <x v="5"/>
    <x v="13"/>
    <s v="COF001"/>
    <x v="0"/>
    <n v="18"/>
    <n v="1"/>
    <x v="34"/>
    <n v="6.3"/>
    <x v="1"/>
    <x v="0"/>
    <x v="2"/>
  </r>
  <r>
    <s v="CUS10254"/>
    <x v="612"/>
    <x v="0"/>
    <x v="0"/>
    <x v="2"/>
    <s v="SKT001"/>
    <x v="2"/>
    <n v="4.25"/>
    <n v="2"/>
    <x v="21"/>
    <n v="2.9749999999999996"/>
    <x v="1"/>
    <x v="10"/>
    <x v="0"/>
  </r>
  <r>
    <s v="CUS10255"/>
    <x v="122"/>
    <x v="2"/>
    <x v="5"/>
    <x v="15"/>
    <s v="TEA001"/>
    <x v="0"/>
    <n v="0.8"/>
    <n v="1"/>
    <x v="28"/>
    <n v="0.27999999999999997"/>
    <x v="1"/>
    <x v="7"/>
    <x v="5"/>
  </r>
  <r>
    <s v="CUS10256"/>
    <x v="532"/>
    <x v="1"/>
    <x v="2"/>
    <x v="3"/>
    <s v="CLD001"/>
    <x v="2"/>
    <n v="12"/>
    <n v="1"/>
    <x v="33"/>
    <n v="4.1999999999999993"/>
    <x v="1"/>
    <x v="2"/>
    <x v="1"/>
  </r>
  <r>
    <s v="CUS10257"/>
    <x v="1027"/>
    <x v="4"/>
    <x v="5"/>
    <x v="12"/>
    <s v="TEA001"/>
    <x v="2"/>
    <n v="3"/>
    <n v="1"/>
    <x v="4"/>
    <n v="1.0499999999999998"/>
    <x v="2"/>
    <x v="2"/>
    <x v="1"/>
  </r>
  <r>
    <s v="CUS10258"/>
    <x v="210"/>
    <x v="4"/>
    <x v="5"/>
    <x v="13"/>
    <s v="TEA001"/>
    <x v="0"/>
    <n v="2"/>
    <n v="2"/>
    <x v="5"/>
    <n v="1.4"/>
    <x v="2"/>
    <x v="5"/>
    <x v="0"/>
  </r>
  <r>
    <s v="CUS10259"/>
    <x v="905"/>
    <x v="3"/>
    <x v="8"/>
    <x v="16"/>
    <s v="SND001"/>
    <x v="4"/>
    <n v="2.5"/>
    <n v="2"/>
    <x v="17"/>
    <n v="1.75"/>
    <x v="0"/>
    <x v="5"/>
    <x v="6"/>
  </r>
  <r>
    <s v="CUS10260"/>
    <x v="785"/>
    <x v="2"/>
    <x v="5"/>
    <x v="15"/>
    <s v="SND001"/>
    <x v="6"/>
    <n v="3.25"/>
    <n v="1"/>
    <x v="14"/>
    <n v="1.1375"/>
    <x v="0"/>
    <x v="1"/>
    <x v="1"/>
  </r>
  <r>
    <s v="CUS10261"/>
    <x v="431"/>
    <x v="2"/>
    <x v="3"/>
    <x v="9"/>
    <s v="COF001"/>
    <x v="4"/>
    <n v="2"/>
    <n v="2"/>
    <x v="5"/>
    <n v="1.4"/>
    <x v="0"/>
    <x v="10"/>
    <x v="1"/>
  </r>
  <r>
    <s v="CUS10262"/>
    <x v="214"/>
    <x v="2"/>
    <x v="3"/>
    <x v="9"/>
    <s v="SPC001"/>
    <x v="1"/>
    <n v="4"/>
    <n v="2"/>
    <x v="24"/>
    <n v="2.8"/>
    <x v="2"/>
    <x v="5"/>
    <x v="6"/>
  </r>
  <r>
    <s v="CUS10263"/>
    <x v="771"/>
    <x v="0"/>
    <x v="0"/>
    <x v="2"/>
    <s v="COF001"/>
    <x v="1"/>
    <n v="2.5"/>
    <n v="2"/>
    <x v="17"/>
    <n v="1.75"/>
    <x v="0"/>
    <x v="11"/>
    <x v="0"/>
  </r>
  <r>
    <s v="CUS10264"/>
    <x v="934"/>
    <x v="3"/>
    <x v="8"/>
    <x v="16"/>
    <s v="COF001"/>
    <x v="4"/>
    <n v="2.5"/>
    <n v="1"/>
    <x v="11"/>
    <n v="0.875"/>
    <x v="1"/>
    <x v="0"/>
    <x v="2"/>
  </r>
  <r>
    <s v="CUS10265"/>
    <x v="492"/>
    <x v="1"/>
    <x v="2"/>
    <x v="4"/>
    <s v="SPC001"/>
    <x v="2"/>
    <n v="3"/>
    <n v="1"/>
    <x v="4"/>
    <n v="1.0499999999999998"/>
    <x v="0"/>
    <x v="10"/>
    <x v="3"/>
  </r>
  <r>
    <s v="CUS10266"/>
    <x v="1019"/>
    <x v="0"/>
    <x v="1"/>
    <x v="1"/>
    <s v="TEA001"/>
    <x v="4"/>
    <n v="3.75"/>
    <n v="1"/>
    <x v="10"/>
    <n v="1.3125"/>
    <x v="1"/>
    <x v="9"/>
    <x v="5"/>
  </r>
  <r>
    <s v="CUS10267"/>
    <x v="749"/>
    <x v="1"/>
    <x v="2"/>
    <x v="4"/>
    <s v="SKT001"/>
    <x v="0"/>
    <n v="0.8"/>
    <n v="2"/>
    <x v="26"/>
    <n v="0.55999999999999994"/>
    <x v="1"/>
    <x v="5"/>
    <x v="6"/>
  </r>
  <r>
    <s v="CUS10268"/>
    <x v="702"/>
    <x v="0"/>
    <x v="1"/>
    <x v="1"/>
    <s v="SPC001"/>
    <x v="5"/>
    <n v="2.5499999999999998"/>
    <n v="2"/>
    <x v="13"/>
    <n v="1.7849999999999997"/>
    <x v="1"/>
    <x v="7"/>
    <x v="1"/>
  </r>
  <r>
    <s v="CUS10269"/>
    <x v="1094"/>
    <x v="0"/>
    <x v="1"/>
    <x v="1"/>
    <s v="SPC001"/>
    <x v="3"/>
    <n v="2"/>
    <n v="2"/>
    <x v="5"/>
    <n v="1.4"/>
    <x v="0"/>
    <x v="3"/>
    <x v="6"/>
  </r>
  <r>
    <s v="CUS10270"/>
    <x v="560"/>
    <x v="4"/>
    <x v="5"/>
    <x v="12"/>
    <s v="CLD001"/>
    <x v="3"/>
    <n v="3"/>
    <n v="1"/>
    <x v="4"/>
    <n v="1.0499999999999998"/>
    <x v="0"/>
    <x v="0"/>
    <x v="6"/>
  </r>
  <r>
    <s v="CUS10271"/>
    <x v="158"/>
    <x v="0"/>
    <x v="0"/>
    <x v="2"/>
    <s v="SPC001"/>
    <x v="6"/>
    <n v="3.75"/>
    <n v="1"/>
    <x v="10"/>
    <n v="1.3125"/>
    <x v="0"/>
    <x v="0"/>
    <x v="1"/>
  </r>
  <r>
    <s v="CUS10272"/>
    <x v="827"/>
    <x v="3"/>
    <x v="1"/>
    <x v="7"/>
    <s v="SPC001"/>
    <x v="3"/>
    <n v="4.25"/>
    <n v="2"/>
    <x v="21"/>
    <n v="2.9749999999999996"/>
    <x v="0"/>
    <x v="10"/>
    <x v="2"/>
  </r>
  <r>
    <s v="CUS10273"/>
    <x v="183"/>
    <x v="2"/>
    <x v="5"/>
    <x v="15"/>
    <s v="TEA001"/>
    <x v="3"/>
    <n v="0.8"/>
    <n v="2"/>
    <x v="26"/>
    <n v="0.55999999999999994"/>
    <x v="0"/>
    <x v="9"/>
    <x v="1"/>
  </r>
  <r>
    <s v="CUS10274"/>
    <x v="923"/>
    <x v="1"/>
    <x v="2"/>
    <x v="3"/>
    <s v="SKT001"/>
    <x v="0"/>
    <n v="3.5"/>
    <n v="1"/>
    <x v="15"/>
    <n v="1.2249999999999999"/>
    <x v="2"/>
    <x v="4"/>
    <x v="5"/>
  </r>
  <r>
    <s v="CUS10275"/>
    <x v="1072"/>
    <x v="0"/>
    <x v="0"/>
    <x v="2"/>
    <s v="CLD001"/>
    <x v="6"/>
    <n v="2.2000000000000002"/>
    <n v="2"/>
    <x v="19"/>
    <n v="1.54"/>
    <x v="2"/>
    <x v="11"/>
    <x v="4"/>
  </r>
  <r>
    <s v="CUS10276"/>
    <x v="1004"/>
    <x v="4"/>
    <x v="5"/>
    <x v="13"/>
    <s v="SPC001"/>
    <x v="0"/>
    <n v="2.2000000000000002"/>
    <n v="2"/>
    <x v="19"/>
    <n v="1.54"/>
    <x v="2"/>
    <x v="10"/>
    <x v="1"/>
  </r>
  <r>
    <s v="CUS10277"/>
    <x v="470"/>
    <x v="0"/>
    <x v="0"/>
    <x v="0"/>
    <s v="DES001"/>
    <x v="0"/>
    <n v="3"/>
    <n v="1"/>
    <x v="4"/>
    <n v="1.0499999999999998"/>
    <x v="2"/>
    <x v="9"/>
    <x v="3"/>
  </r>
  <r>
    <s v="CUS10278"/>
    <x v="725"/>
    <x v="0"/>
    <x v="0"/>
    <x v="0"/>
    <s v="COF001"/>
    <x v="6"/>
    <n v="2.5499999999999998"/>
    <n v="2"/>
    <x v="13"/>
    <n v="1.7849999999999997"/>
    <x v="1"/>
    <x v="9"/>
    <x v="4"/>
  </r>
  <r>
    <s v="CUS10279"/>
    <x v="171"/>
    <x v="1"/>
    <x v="4"/>
    <x v="14"/>
    <s v="CLD001"/>
    <x v="1"/>
    <n v="3.1"/>
    <n v="1"/>
    <x v="9"/>
    <n v="1.085"/>
    <x v="0"/>
    <x v="9"/>
    <x v="0"/>
  </r>
  <r>
    <s v="CUS10280"/>
    <x v="781"/>
    <x v="2"/>
    <x v="3"/>
    <x v="5"/>
    <s v="COF001"/>
    <x v="1"/>
    <n v="4.25"/>
    <n v="1"/>
    <x v="6"/>
    <n v="1.4874999999999998"/>
    <x v="2"/>
    <x v="2"/>
    <x v="2"/>
  </r>
  <r>
    <s v="CUS10281"/>
    <x v="1022"/>
    <x v="0"/>
    <x v="7"/>
    <x v="11"/>
    <s v="SKT001"/>
    <x v="5"/>
    <n v="0.8"/>
    <n v="1"/>
    <x v="28"/>
    <n v="0.27999999999999997"/>
    <x v="2"/>
    <x v="3"/>
    <x v="5"/>
  </r>
  <r>
    <s v="CUS10282"/>
    <x v="929"/>
    <x v="0"/>
    <x v="0"/>
    <x v="2"/>
    <s v="CLD001"/>
    <x v="4"/>
    <n v="4.25"/>
    <n v="1"/>
    <x v="6"/>
    <n v="1.4874999999999998"/>
    <x v="1"/>
    <x v="6"/>
    <x v="5"/>
  </r>
  <r>
    <s v="CUS10283"/>
    <x v="73"/>
    <x v="4"/>
    <x v="5"/>
    <x v="12"/>
    <s v="SKT001"/>
    <x v="1"/>
    <n v="0.8"/>
    <n v="2"/>
    <x v="26"/>
    <n v="0.55999999999999994"/>
    <x v="0"/>
    <x v="8"/>
    <x v="2"/>
  </r>
  <r>
    <s v="CUS10284"/>
    <x v="494"/>
    <x v="4"/>
    <x v="5"/>
    <x v="12"/>
    <s v="TEA001"/>
    <x v="6"/>
    <n v="2.5"/>
    <n v="2"/>
    <x v="17"/>
    <n v="1.75"/>
    <x v="2"/>
    <x v="7"/>
    <x v="2"/>
  </r>
  <r>
    <s v="CUS10285"/>
    <x v="1003"/>
    <x v="3"/>
    <x v="8"/>
    <x v="16"/>
    <s v="DES001"/>
    <x v="6"/>
    <n v="2.5"/>
    <n v="2"/>
    <x v="17"/>
    <n v="1.75"/>
    <x v="0"/>
    <x v="8"/>
    <x v="6"/>
  </r>
  <r>
    <s v="CUS10286"/>
    <x v="683"/>
    <x v="3"/>
    <x v="1"/>
    <x v="7"/>
    <s v="COF001"/>
    <x v="1"/>
    <n v="2.5"/>
    <n v="1"/>
    <x v="11"/>
    <n v="0.875"/>
    <x v="2"/>
    <x v="6"/>
    <x v="1"/>
  </r>
  <r>
    <s v="CUS10287"/>
    <x v="186"/>
    <x v="2"/>
    <x v="5"/>
    <x v="15"/>
    <s v="COF001"/>
    <x v="6"/>
    <n v="3.5"/>
    <n v="2"/>
    <x v="7"/>
    <n v="2.4499999999999997"/>
    <x v="2"/>
    <x v="5"/>
    <x v="5"/>
  </r>
  <r>
    <s v="CUS10288"/>
    <x v="10"/>
    <x v="4"/>
    <x v="6"/>
    <x v="10"/>
    <s v="DES001"/>
    <x v="3"/>
    <n v="3"/>
    <n v="2"/>
    <x v="0"/>
    <n v="2.0999999999999996"/>
    <x v="2"/>
    <x v="5"/>
    <x v="2"/>
  </r>
  <r>
    <s v="CUS10289"/>
    <x v="361"/>
    <x v="4"/>
    <x v="6"/>
    <x v="10"/>
    <s v="COF001"/>
    <x v="6"/>
    <n v="3"/>
    <n v="1"/>
    <x v="4"/>
    <n v="1.0499999999999998"/>
    <x v="2"/>
    <x v="2"/>
    <x v="3"/>
  </r>
  <r>
    <s v="CUS10290"/>
    <x v="1030"/>
    <x v="0"/>
    <x v="0"/>
    <x v="0"/>
    <s v="DES001"/>
    <x v="5"/>
    <n v="0.8"/>
    <n v="2"/>
    <x v="26"/>
    <n v="0.55999999999999994"/>
    <x v="0"/>
    <x v="11"/>
    <x v="6"/>
  </r>
  <r>
    <s v="CUS10291"/>
    <x v="53"/>
    <x v="0"/>
    <x v="0"/>
    <x v="0"/>
    <s v="TEA001"/>
    <x v="3"/>
    <n v="4.25"/>
    <n v="1"/>
    <x v="6"/>
    <n v="1.4874999999999998"/>
    <x v="0"/>
    <x v="3"/>
    <x v="0"/>
  </r>
  <r>
    <s v="CUS10292"/>
    <x v="456"/>
    <x v="1"/>
    <x v="2"/>
    <x v="3"/>
    <s v="SND001"/>
    <x v="5"/>
    <n v="0.8"/>
    <n v="1"/>
    <x v="28"/>
    <n v="0.27999999999999997"/>
    <x v="1"/>
    <x v="4"/>
    <x v="0"/>
  </r>
  <r>
    <s v="CUS10293"/>
    <x v="649"/>
    <x v="4"/>
    <x v="5"/>
    <x v="13"/>
    <s v="SPC001"/>
    <x v="2"/>
    <n v="2.5"/>
    <n v="2"/>
    <x v="17"/>
    <n v="1.75"/>
    <x v="1"/>
    <x v="0"/>
    <x v="6"/>
  </r>
  <r>
    <s v="CUS10294"/>
    <x v="640"/>
    <x v="1"/>
    <x v="4"/>
    <x v="6"/>
    <s v="COF001"/>
    <x v="0"/>
    <n v="3"/>
    <n v="2"/>
    <x v="0"/>
    <n v="2.0999999999999996"/>
    <x v="2"/>
    <x v="4"/>
    <x v="2"/>
  </r>
  <r>
    <s v="CUS10295"/>
    <x v="865"/>
    <x v="0"/>
    <x v="0"/>
    <x v="2"/>
    <s v="CLD001"/>
    <x v="1"/>
    <n v="3.5"/>
    <n v="1"/>
    <x v="15"/>
    <n v="1.2249999999999999"/>
    <x v="0"/>
    <x v="6"/>
    <x v="3"/>
  </r>
  <r>
    <s v="CUS10296"/>
    <x v="533"/>
    <x v="1"/>
    <x v="2"/>
    <x v="3"/>
    <s v="COF001"/>
    <x v="5"/>
    <n v="2.5"/>
    <n v="1"/>
    <x v="11"/>
    <n v="0.875"/>
    <x v="0"/>
    <x v="9"/>
    <x v="5"/>
  </r>
  <r>
    <s v="CUS10297"/>
    <x v="400"/>
    <x v="4"/>
    <x v="6"/>
    <x v="10"/>
    <s v="CLD001"/>
    <x v="3"/>
    <n v="3.75"/>
    <n v="2"/>
    <x v="16"/>
    <n v="2.625"/>
    <x v="0"/>
    <x v="7"/>
    <x v="5"/>
  </r>
  <r>
    <s v="CUS10298"/>
    <x v="622"/>
    <x v="1"/>
    <x v="4"/>
    <x v="14"/>
    <s v="COF001"/>
    <x v="2"/>
    <n v="2.5"/>
    <n v="1"/>
    <x v="11"/>
    <n v="0.875"/>
    <x v="1"/>
    <x v="8"/>
    <x v="2"/>
  </r>
  <r>
    <s v="CUS10299"/>
    <x v="596"/>
    <x v="1"/>
    <x v="4"/>
    <x v="14"/>
    <s v="SPC001"/>
    <x v="6"/>
    <n v="3.25"/>
    <n v="1"/>
    <x v="14"/>
    <n v="1.1375"/>
    <x v="1"/>
    <x v="3"/>
    <x v="0"/>
  </r>
  <r>
    <s v="CUS10300"/>
    <x v="479"/>
    <x v="3"/>
    <x v="1"/>
    <x v="7"/>
    <s v="COF001"/>
    <x v="5"/>
    <n v="2.5"/>
    <n v="1"/>
    <x v="11"/>
    <n v="0.875"/>
    <x v="1"/>
    <x v="8"/>
    <x v="4"/>
  </r>
  <r>
    <s v="CUS10301"/>
    <x v="409"/>
    <x v="4"/>
    <x v="5"/>
    <x v="13"/>
    <s v="SPC001"/>
    <x v="0"/>
    <n v="2.5"/>
    <n v="2"/>
    <x v="17"/>
    <n v="1.75"/>
    <x v="2"/>
    <x v="0"/>
    <x v="6"/>
  </r>
  <r>
    <s v="CUS10302"/>
    <x v="681"/>
    <x v="4"/>
    <x v="5"/>
    <x v="13"/>
    <s v="SND001"/>
    <x v="2"/>
    <n v="3"/>
    <n v="2"/>
    <x v="0"/>
    <n v="2.0999999999999996"/>
    <x v="0"/>
    <x v="1"/>
    <x v="2"/>
  </r>
  <r>
    <s v="CUS10303"/>
    <x v="970"/>
    <x v="0"/>
    <x v="7"/>
    <x v="11"/>
    <s v="CLD001"/>
    <x v="2"/>
    <n v="3.5"/>
    <n v="1"/>
    <x v="15"/>
    <n v="1.2249999999999999"/>
    <x v="0"/>
    <x v="3"/>
    <x v="6"/>
  </r>
  <r>
    <s v="CUS10304"/>
    <x v="139"/>
    <x v="2"/>
    <x v="5"/>
    <x v="8"/>
    <s v="SPC001"/>
    <x v="0"/>
    <n v="3.75"/>
    <n v="2"/>
    <x v="16"/>
    <n v="2.625"/>
    <x v="0"/>
    <x v="11"/>
    <x v="4"/>
  </r>
  <r>
    <s v="CUS10305"/>
    <x v="90"/>
    <x v="3"/>
    <x v="1"/>
    <x v="7"/>
    <s v="CLD001"/>
    <x v="5"/>
    <n v="0.8"/>
    <n v="2"/>
    <x v="26"/>
    <n v="0.55999999999999994"/>
    <x v="2"/>
    <x v="4"/>
    <x v="3"/>
  </r>
  <r>
    <s v="CUS10306"/>
    <x v="671"/>
    <x v="4"/>
    <x v="5"/>
    <x v="13"/>
    <s v="COF001"/>
    <x v="4"/>
    <n v="2.5"/>
    <n v="1"/>
    <x v="11"/>
    <n v="0.875"/>
    <x v="2"/>
    <x v="2"/>
    <x v="1"/>
  </r>
  <r>
    <s v="CUS10307"/>
    <x v="765"/>
    <x v="0"/>
    <x v="0"/>
    <x v="0"/>
    <s v="TEA001"/>
    <x v="0"/>
    <n v="2.5499999999999998"/>
    <n v="1"/>
    <x v="8"/>
    <n v="0.89249999999999985"/>
    <x v="1"/>
    <x v="3"/>
    <x v="6"/>
  </r>
  <r>
    <s v="CUS10308"/>
    <x v="76"/>
    <x v="2"/>
    <x v="5"/>
    <x v="8"/>
    <s v="COF001"/>
    <x v="0"/>
    <n v="2"/>
    <n v="1"/>
    <x v="3"/>
    <n v="0.7"/>
    <x v="0"/>
    <x v="9"/>
    <x v="0"/>
  </r>
  <r>
    <s v="CUS10309"/>
    <x v="809"/>
    <x v="1"/>
    <x v="2"/>
    <x v="4"/>
    <s v="SND001"/>
    <x v="2"/>
    <n v="2.2000000000000002"/>
    <n v="2"/>
    <x v="19"/>
    <n v="1.54"/>
    <x v="1"/>
    <x v="2"/>
    <x v="4"/>
  </r>
  <r>
    <s v="CUS10310"/>
    <x v="462"/>
    <x v="0"/>
    <x v="0"/>
    <x v="2"/>
    <s v="SND001"/>
    <x v="5"/>
    <n v="4.25"/>
    <n v="2"/>
    <x v="21"/>
    <n v="2.9749999999999996"/>
    <x v="0"/>
    <x v="9"/>
    <x v="2"/>
  </r>
  <r>
    <s v="CUS10311"/>
    <x v="624"/>
    <x v="1"/>
    <x v="4"/>
    <x v="14"/>
    <s v="SPC001"/>
    <x v="1"/>
    <n v="0.8"/>
    <n v="1"/>
    <x v="28"/>
    <n v="0.27999999999999997"/>
    <x v="1"/>
    <x v="9"/>
    <x v="6"/>
  </r>
  <r>
    <s v="CUS10312"/>
    <x v="124"/>
    <x v="0"/>
    <x v="7"/>
    <x v="11"/>
    <s v="SKT001"/>
    <x v="6"/>
    <n v="4.25"/>
    <n v="1"/>
    <x v="6"/>
    <n v="1.4874999999999998"/>
    <x v="1"/>
    <x v="2"/>
    <x v="2"/>
  </r>
  <r>
    <s v="CUS10313"/>
    <x v="648"/>
    <x v="2"/>
    <x v="3"/>
    <x v="9"/>
    <s v="TEA001"/>
    <x v="2"/>
    <n v="0.8"/>
    <n v="2"/>
    <x v="26"/>
    <n v="0.55999999999999994"/>
    <x v="1"/>
    <x v="7"/>
    <x v="4"/>
  </r>
  <r>
    <s v="CUS10314"/>
    <x v="989"/>
    <x v="0"/>
    <x v="0"/>
    <x v="0"/>
    <s v="SPC001"/>
    <x v="5"/>
    <n v="4"/>
    <n v="1"/>
    <x v="5"/>
    <n v="1.4"/>
    <x v="1"/>
    <x v="4"/>
    <x v="0"/>
  </r>
  <r>
    <s v="CUS10315"/>
    <x v="704"/>
    <x v="4"/>
    <x v="5"/>
    <x v="13"/>
    <s v="DES001"/>
    <x v="4"/>
    <n v="3.1"/>
    <n v="2"/>
    <x v="1"/>
    <n v="2.17"/>
    <x v="2"/>
    <x v="9"/>
    <x v="5"/>
  </r>
  <r>
    <s v="CUS10316"/>
    <x v="745"/>
    <x v="4"/>
    <x v="5"/>
    <x v="12"/>
    <s v="SND001"/>
    <x v="1"/>
    <n v="3.1"/>
    <n v="1"/>
    <x v="9"/>
    <n v="1.085"/>
    <x v="1"/>
    <x v="2"/>
    <x v="5"/>
  </r>
  <r>
    <s v="CUS10317"/>
    <x v="928"/>
    <x v="2"/>
    <x v="3"/>
    <x v="5"/>
    <s v="SPC001"/>
    <x v="2"/>
    <n v="2.2000000000000002"/>
    <n v="2"/>
    <x v="19"/>
    <n v="1.54"/>
    <x v="0"/>
    <x v="4"/>
    <x v="1"/>
  </r>
  <r>
    <s v="CUS10318"/>
    <x v="517"/>
    <x v="0"/>
    <x v="7"/>
    <x v="11"/>
    <s v="DES001"/>
    <x v="0"/>
    <n v="2"/>
    <n v="1"/>
    <x v="3"/>
    <n v="0.7"/>
    <x v="2"/>
    <x v="2"/>
    <x v="0"/>
  </r>
  <r>
    <s v="CUS10319"/>
    <x v="838"/>
    <x v="4"/>
    <x v="5"/>
    <x v="12"/>
    <s v="TEA001"/>
    <x v="6"/>
    <n v="3"/>
    <n v="1"/>
    <x v="4"/>
    <n v="1.0499999999999998"/>
    <x v="0"/>
    <x v="0"/>
    <x v="3"/>
  </r>
  <r>
    <s v="CUS10320"/>
    <x v="421"/>
    <x v="2"/>
    <x v="5"/>
    <x v="8"/>
    <s v="SPC001"/>
    <x v="2"/>
    <n v="2.5"/>
    <n v="1"/>
    <x v="11"/>
    <n v="0.875"/>
    <x v="2"/>
    <x v="3"/>
    <x v="1"/>
  </r>
  <r>
    <s v="CUS10321"/>
    <x v="13"/>
    <x v="0"/>
    <x v="0"/>
    <x v="0"/>
    <s v="CLD001"/>
    <x v="5"/>
    <n v="2.5"/>
    <n v="1"/>
    <x v="11"/>
    <n v="0.875"/>
    <x v="2"/>
    <x v="6"/>
    <x v="5"/>
  </r>
  <r>
    <s v="CUS10322"/>
    <x v="337"/>
    <x v="2"/>
    <x v="5"/>
    <x v="15"/>
    <s v="COF001"/>
    <x v="5"/>
    <n v="3.75"/>
    <n v="1"/>
    <x v="10"/>
    <n v="1.3125"/>
    <x v="1"/>
    <x v="4"/>
    <x v="4"/>
  </r>
  <r>
    <s v="CUS10323"/>
    <x v="567"/>
    <x v="0"/>
    <x v="0"/>
    <x v="2"/>
    <s v="COF001"/>
    <x v="1"/>
    <n v="0.8"/>
    <n v="1"/>
    <x v="28"/>
    <n v="0.27999999999999997"/>
    <x v="0"/>
    <x v="1"/>
    <x v="5"/>
  </r>
  <r>
    <s v="CUS10324"/>
    <x v="736"/>
    <x v="2"/>
    <x v="5"/>
    <x v="15"/>
    <s v="TEA001"/>
    <x v="3"/>
    <n v="2.5"/>
    <n v="1"/>
    <x v="11"/>
    <n v="0.875"/>
    <x v="0"/>
    <x v="6"/>
    <x v="2"/>
  </r>
  <r>
    <s v="CUS10325"/>
    <x v="39"/>
    <x v="4"/>
    <x v="5"/>
    <x v="12"/>
    <s v="CLD001"/>
    <x v="4"/>
    <n v="4.25"/>
    <n v="1"/>
    <x v="6"/>
    <n v="1.4874999999999998"/>
    <x v="2"/>
    <x v="2"/>
    <x v="6"/>
  </r>
  <r>
    <s v="CUS10326"/>
    <x v="188"/>
    <x v="2"/>
    <x v="3"/>
    <x v="5"/>
    <s v="CLD001"/>
    <x v="0"/>
    <n v="0.8"/>
    <n v="1"/>
    <x v="28"/>
    <n v="0.27999999999999997"/>
    <x v="2"/>
    <x v="1"/>
    <x v="6"/>
  </r>
  <r>
    <s v="CUS10327"/>
    <x v="483"/>
    <x v="0"/>
    <x v="1"/>
    <x v="1"/>
    <s v="DES001"/>
    <x v="5"/>
    <n v="3.25"/>
    <n v="1"/>
    <x v="14"/>
    <n v="1.1375"/>
    <x v="1"/>
    <x v="5"/>
    <x v="0"/>
  </r>
  <r>
    <s v="CUS10328"/>
    <x v="556"/>
    <x v="1"/>
    <x v="2"/>
    <x v="4"/>
    <s v="TEA001"/>
    <x v="2"/>
    <n v="2.5"/>
    <n v="1"/>
    <x v="11"/>
    <n v="0.875"/>
    <x v="1"/>
    <x v="3"/>
    <x v="6"/>
  </r>
  <r>
    <s v="CUS10329"/>
    <x v="527"/>
    <x v="2"/>
    <x v="5"/>
    <x v="8"/>
    <s v="TEA001"/>
    <x v="2"/>
    <n v="2"/>
    <n v="2"/>
    <x v="5"/>
    <n v="1.4"/>
    <x v="1"/>
    <x v="4"/>
    <x v="5"/>
  </r>
  <r>
    <s v="CUS10330"/>
    <x v="946"/>
    <x v="2"/>
    <x v="3"/>
    <x v="5"/>
    <s v="DES001"/>
    <x v="1"/>
    <n v="3.5"/>
    <n v="2"/>
    <x v="7"/>
    <n v="2.4499999999999997"/>
    <x v="1"/>
    <x v="8"/>
    <x v="5"/>
  </r>
  <r>
    <s v="CUS10331"/>
    <x v="836"/>
    <x v="3"/>
    <x v="8"/>
    <x v="16"/>
    <s v="TEA001"/>
    <x v="3"/>
    <n v="2.5"/>
    <n v="2"/>
    <x v="17"/>
    <n v="1.75"/>
    <x v="2"/>
    <x v="7"/>
    <x v="2"/>
  </r>
  <r>
    <s v="CUS10332"/>
    <x v="827"/>
    <x v="4"/>
    <x v="6"/>
    <x v="10"/>
    <s v="SND001"/>
    <x v="3"/>
    <n v="2.5"/>
    <n v="1"/>
    <x v="11"/>
    <n v="0.875"/>
    <x v="0"/>
    <x v="10"/>
    <x v="2"/>
  </r>
  <r>
    <s v="CUS10333"/>
    <x v="585"/>
    <x v="1"/>
    <x v="4"/>
    <x v="14"/>
    <s v="CLD001"/>
    <x v="2"/>
    <n v="3.75"/>
    <n v="2"/>
    <x v="16"/>
    <n v="2.625"/>
    <x v="1"/>
    <x v="6"/>
    <x v="4"/>
  </r>
  <r>
    <s v="CUS10334"/>
    <x v="923"/>
    <x v="0"/>
    <x v="7"/>
    <x v="11"/>
    <s v="SPC001"/>
    <x v="4"/>
    <n v="0.8"/>
    <n v="2"/>
    <x v="26"/>
    <n v="0.55999999999999994"/>
    <x v="2"/>
    <x v="4"/>
    <x v="5"/>
  </r>
  <r>
    <s v="CUS10335"/>
    <x v="162"/>
    <x v="1"/>
    <x v="2"/>
    <x v="4"/>
    <s v="DES001"/>
    <x v="6"/>
    <n v="3.5"/>
    <n v="1"/>
    <x v="15"/>
    <n v="1.2249999999999999"/>
    <x v="2"/>
    <x v="9"/>
    <x v="1"/>
  </r>
  <r>
    <s v="CUS10336"/>
    <x v="991"/>
    <x v="4"/>
    <x v="5"/>
    <x v="13"/>
    <s v="SPC001"/>
    <x v="2"/>
    <n v="2.2000000000000002"/>
    <n v="1"/>
    <x v="23"/>
    <n v="0.77"/>
    <x v="2"/>
    <x v="0"/>
    <x v="2"/>
  </r>
  <r>
    <s v="CUS10337"/>
    <x v="904"/>
    <x v="1"/>
    <x v="2"/>
    <x v="4"/>
    <s v="TEA001"/>
    <x v="4"/>
    <n v="3.5"/>
    <n v="1"/>
    <x v="15"/>
    <n v="1.2249999999999999"/>
    <x v="0"/>
    <x v="2"/>
    <x v="0"/>
  </r>
  <r>
    <s v="CUS10338"/>
    <x v="343"/>
    <x v="4"/>
    <x v="5"/>
    <x v="13"/>
    <s v="TEA001"/>
    <x v="4"/>
    <n v="2.1"/>
    <n v="1"/>
    <x v="57"/>
    <n v="0.73499999999999999"/>
    <x v="1"/>
    <x v="3"/>
    <x v="5"/>
  </r>
  <r>
    <s v="CUS10339"/>
    <x v="960"/>
    <x v="4"/>
    <x v="5"/>
    <x v="12"/>
    <s v="CLD001"/>
    <x v="2"/>
    <n v="3.25"/>
    <n v="1"/>
    <x v="14"/>
    <n v="1.1375"/>
    <x v="2"/>
    <x v="8"/>
    <x v="4"/>
  </r>
  <r>
    <s v="CUS10340"/>
    <x v="354"/>
    <x v="1"/>
    <x v="4"/>
    <x v="6"/>
    <s v="TEA001"/>
    <x v="3"/>
    <n v="45"/>
    <n v="8"/>
    <x v="58"/>
    <n v="125.99999999999999"/>
    <x v="2"/>
    <x v="0"/>
    <x v="1"/>
  </r>
  <r>
    <s v="CUS10341"/>
    <x v="311"/>
    <x v="0"/>
    <x v="7"/>
    <x v="11"/>
    <s v="CLD001"/>
    <x v="1"/>
    <n v="2.5"/>
    <n v="1"/>
    <x v="11"/>
    <n v="0.875"/>
    <x v="2"/>
    <x v="9"/>
    <x v="0"/>
  </r>
  <r>
    <s v="CUS10342"/>
    <x v="473"/>
    <x v="2"/>
    <x v="3"/>
    <x v="9"/>
    <s v="DES001"/>
    <x v="2"/>
    <n v="2.5"/>
    <n v="2"/>
    <x v="17"/>
    <n v="1.75"/>
    <x v="2"/>
    <x v="4"/>
    <x v="3"/>
  </r>
  <r>
    <s v="CUS10343"/>
    <x v="488"/>
    <x v="0"/>
    <x v="0"/>
    <x v="0"/>
    <s v="COF001"/>
    <x v="5"/>
    <n v="2"/>
    <n v="2"/>
    <x v="5"/>
    <n v="1.4"/>
    <x v="2"/>
    <x v="0"/>
    <x v="2"/>
  </r>
  <r>
    <s v="CUS10344"/>
    <x v="459"/>
    <x v="2"/>
    <x v="5"/>
    <x v="8"/>
    <s v="CLD001"/>
    <x v="0"/>
    <n v="3.5"/>
    <n v="2"/>
    <x v="7"/>
    <n v="2.4499999999999997"/>
    <x v="2"/>
    <x v="8"/>
    <x v="5"/>
  </r>
  <r>
    <s v="CUS10345"/>
    <x v="221"/>
    <x v="0"/>
    <x v="0"/>
    <x v="2"/>
    <s v="SPC001"/>
    <x v="1"/>
    <n v="3.75"/>
    <n v="1"/>
    <x v="10"/>
    <n v="1.3125"/>
    <x v="2"/>
    <x v="7"/>
    <x v="0"/>
  </r>
  <r>
    <s v="CUS10346"/>
    <x v="605"/>
    <x v="2"/>
    <x v="3"/>
    <x v="9"/>
    <s v="COF001"/>
    <x v="0"/>
    <n v="3"/>
    <n v="2"/>
    <x v="0"/>
    <n v="2.0999999999999996"/>
    <x v="0"/>
    <x v="0"/>
    <x v="5"/>
  </r>
  <r>
    <s v="CUS10347"/>
    <x v="391"/>
    <x v="4"/>
    <x v="6"/>
    <x v="10"/>
    <s v="SPC001"/>
    <x v="6"/>
    <n v="2.2000000000000002"/>
    <n v="1"/>
    <x v="23"/>
    <n v="0.77"/>
    <x v="2"/>
    <x v="5"/>
    <x v="0"/>
  </r>
  <r>
    <s v="CUS10348"/>
    <x v="919"/>
    <x v="2"/>
    <x v="5"/>
    <x v="8"/>
    <s v="COF001"/>
    <x v="3"/>
    <n v="3"/>
    <n v="2"/>
    <x v="0"/>
    <n v="2.0999999999999996"/>
    <x v="1"/>
    <x v="11"/>
    <x v="2"/>
  </r>
  <r>
    <s v="CUS10349"/>
    <x v="1094"/>
    <x v="0"/>
    <x v="1"/>
    <x v="1"/>
    <s v="DES001"/>
    <x v="4"/>
    <n v="2.5"/>
    <n v="1"/>
    <x v="11"/>
    <n v="0.875"/>
    <x v="0"/>
    <x v="3"/>
    <x v="6"/>
  </r>
  <r>
    <s v="CUS10350"/>
    <x v="485"/>
    <x v="0"/>
    <x v="1"/>
    <x v="1"/>
    <s v="COF001"/>
    <x v="2"/>
    <n v="2.5"/>
    <n v="2"/>
    <x v="17"/>
    <n v="1.75"/>
    <x v="0"/>
    <x v="9"/>
    <x v="6"/>
  </r>
  <r>
    <s v="CUS10351"/>
    <x v="619"/>
    <x v="4"/>
    <x v="6"/>
    <x v="10"/>
    <s v="CLD001"/>
    <x v="1"/>
    <n v="2.4500000000000002"/>
    <n v="1"/>
    <x v="20"/>
    <n v="0.85750000000000004"/>
    <x v="0"/>
    <x v="1"/>
    <x v="6"/>
  </r>
  <r>
    <s v="CUS10352"/>
    <x v="331"/>
    <x v="2"/>
    <x v="5"/>
    <x v="15"/>
    <s v="TEA001"/>
    <x v="0"/>
    <n v="3"/>
    <n v="1"/>
    <x v="4"/>
    <n v="1.0499999999999998"/>
    <x v="2"/>
    <x v="8"/>
    <x v="2"/>
  </r>
  <r>
    <s v="CUS10353"/>
    <x v="307"/>
    <x v="2"/>
    <x v="3"/>
    <x v="9"/>
    <s v="SPC001"/>
    <x v="5"/>
    <n v="2.5"/>
    <n v="1"/>
    <x v="11"/>
    <n v="0.875"/>
    <x v="2"/>
    <x v="1"/>
    <x v="2"/>
  </r>
  <r>
    <s v="CUS10354"/>
    <x v="1065"/>
    <x v="2"/>
    <x v="5"/>
    <x v="8"/>
    <s v="COF001"/>
    <x v="6"/>
    <n v="3"/>
    <n v="1"/>
    <x v="4"/>
    <n v="1.0499999999999998"/>
    <x v="2"/>
    <x v="6"/>
    <x v="1"/>
  </r>
  <r>
    <s v="CUS10355"/>
    <x v="428"/>
    <x v="3"/>
    <x v="1"/>
    <x v="7"/>
    <s v="SND001"/>
    <x v="0"/>
    <n v="3.75"/>
    <n v="1"/>
    <x v="10"/>
    <n v="1.3125"/>
    <x v="0"/>
    <x v="1"/>
    <x v="6"/>
  </r>
  <r>
    <s v="CUS10356"/>
    <x v="855"/>
    <x v="1"/>
    <x v="2"/>
    <x v="3"/>
    <s v="SKT001"/>
    <x v="3"/>
    <n v="3.75"/>
    <n v="1"/>
    <x v="10"/>
    <n v="1.3125"/>
    <x v="1"/>
    <x v="5"/>
    <x v="0"/>
  </r>
  <r>
    <s v="CUS10357"/>
    <x v="507"/>
    <x v="2"/>
    <x v="3"/>
    <x v="5"/>
    <s v="SND001"/>
    <x v="4"/>
    <n v="3"/>
    <n v="2"/>
    <x v="0"/>
    <n v="2.0999999999999996"/>
    <x v="1"/>
    <x v="8"/>
    <x v="2"/>
  </r>
  <r>
    <s v="CUS10358"/>
    <x v="230"/>
    <x v="4"/>
    <x v="5"/>
    <x v="12"/>
    <s v="SKT001"/>
    <x v="3"/>
    <n v="3.75"/>
    <n v="1"/>
    <x v="10"/>
    <n v="1.3125"/>
    <x v="1"/>
    <x v="2"/>
    <x v="4"/>
  </r>
  <r>
    <s v="CUS10359"/>
    <x v="510"/>
    <x v="1"/>
    <x v="2"/>
    <x v="4"/>
    <s v="CLD001"/>
    <x v="3"/>
    <n v="3.75"/>
    <n v="2"/>
    <x v="16"/>
    <n v="2.625"/>
    <x v="1"/>
    <x v="5"/>
    <x v="5"/>
  </r>
  <r>
    <s v="CUS10360"/>
    <x v="221"/>
    <x v="4"/>
    <x v="5"/>
    <x v="13"/>
    <s v="SPC001"/>
    <x v="1"/>
    <n v="2"/>
    <n v="2"/>
    <x v="5"/>
    <n v="1.4"/>
    <x v="2"/>
    <x v="7"/>
    <x v="0"/>
  </r>
  <r>
    <s v="CUS10361"/>
    <x v="284"/>
    <x v="0"/>
    <x v="1"/>
    <x v="1"/>
    <s v="SKT001"/>
    <x v="0"/>
    <n v="2.5"/>
    <n v="1"/>
    <x v="11"/>
    <n v="0.875"/>
    <x v="0"/>
    <x v="0"/>
    <x v="1"/>
  </r>
  <r>
    <s v="CUS10362"/>
    <x v="86"/>
    <x v="0"/>
    <x v="1"/>
    <x v="1"/>
    <s v="DES001"/>
    <x v="6"/>
    <n v="3.5"/>
    <n v="1"/>
    <x v="15"/>
    <n v="1.2249999999999999"/>
    <x v="2"/>
    <x v="2"/>
    <x v="2"/>
  </r>
  <r>
    <s v="CUS10363"/>
    <x v="1027"/>
    <x v="3"/>
    <x v="1"/>
    <x v="7"/>
    <s v="COF001"/>
    <x v="2"/>
    <n v="2.5499999999999998"/>
    <n v="2"/>
    <x v="13"/>
    <n v="1.7849999999999997"/>
    <x v="2"/>
    <x v="2"/>
    <x v="1"/>
  </r>
  <r>
    <s v="CUS10364"/>
    <x v="216"/>
    <x v="4"/>
    <x v="6"/>
    <x v="10"/>
    <s v="CLD001"/>
    <x v="3"/>
    <n v="22.5"/>
    <n v="1"/>
    <x v="39"/>
    <n v="7.8749999999999991"/>
    <x v="0"/>
    <x v="6"/>
    <x v="1"/>
  </r>
  <r>
    <s v="CUS10365"/>
    <x v="380"/>
    <x v="4"/>
    <x v="6"/>
    <x v="10"/>
    <s v="DES001"/>
    <x v="0"/>
    <n v="3"/>
    <n v="2"/>
    <x v="0"/>
    <n v="2.0999999999999996"/>
    <x v="1"/>
    <x v="1"/>
    <x v="6"/>
  </r>
  <r>
    <s v="CUS10366"/>
    <x v="366"/>
    <x v="1"/>
    <x v="4"/>
    <x v="14"/>
    <s v="DES001"/>
    <x v="2"/>
    <n v="4.5"/>
    <n v="2"/>
    <x v="2"/>
    <n v="3.15"/>
    <x v="2"/>
    <x v="6"/>
    <x v="1"/>
  </r>
  <r>
    <s v="CUS10367"/>
    <x v="190"/>
    <x v="1"/>
    <x v="2"/>
    <x v="4"/>
    <s v="SND001"/>
    <x v="5"/>
    <n v="2.5"/>
    <n v="2"/>
    <x v="17"/>
    <n v="1.75"/>
    <x v="1"/>
    <x v="5"/>
    <x v="6"/>
  </r>
  <r>
    <s v="CUS10368"/>
    <x v="605"/>
    <x v="0"/>
    <x v="1"/>
    <x v="1"/>
    <s v="SND001"/>
    <x v="0"/>
    <n v="3"/>
    <n v="1"/>
    <x v="4"/>
    <n v="1.0499999999999998"/>
    <x v="0"/>
    <x v="0"/>
    <x v="5"/>
  </r>
  <r>
    <s v="CUS10369"/>
    <x v="839"/>
    <x v="0"/>
    <x v="1"/>
    <x v="1"/>
    <s v="CLD001"/>
    <x v="5"/>
    <n v="2.2000000000000002"/>
    <n v="2"/>
    <x v="19"/>
    <n v="1.54"/>
    <x v="1"/>
    <x v="8"/>
    <x v="1"/>
  </r>
  <r>
    <s v="CUS10370"/>
    <x v="165"/>
    <x v="3"/>
    <x v="1"/>
    <x v="7"/>
    <s v="TEA001"/>
    <x v="0"/>
    <n v="3.5"/>
    <n v="1"/>
    <x v="15"/>
    <n v="1.2249999999999999"/>
    <x v="0"/>
    <x v="5"/>
    <x v="3"/>
  </r>
  <r>
    <s v="CUS10371"/>
    <x v="155"/>
    <x v="1"/>
    <x v="2"/>
    <x v="4"/>
    <s v="SND001"/>
    <x v="3"/>
    <n v="3"/>
    <n v="1"/>
    <x v="4"/>
    <n v="1.0499999999999998"/>
    <x v="2"/>
    <x v="9"/>
    <x v="6"/>
  </r>
  <r>
    <s v="CUS10372"/>
    <x v="699"/>
    <x v="1"/>
    <x v="2"/>
    <x v="3"/>
    <s v="COF001"/>
    <x v="5"/>
    <n v="3.1"/>
    <n v="2"/>
    <x v="1"/>
    <n v="2.17"/>
    <x v="1"/>
    <x v="3"/>
    <x v="2"/>
  </r>
  <r>
    <s v="CUS10373"/>
    <x v="996"/>
    <x v="3"/>
    <x v="8"/>
    <x v="16"/>
    <s v="CLD001"/>
    <x v="3"/>
    <n v="3.75"/>
    <n v="1"/>
    <x v="10"/>
    <n v="1.3125"/>
    <x v="1"/>
    <x v="8"/>
    <x v="6"/>
  </r>
  <r>
    <s v="CUS10374"/>
    <x v="1007"/>
    <x v="1"/>
    <x v="2"/>
    <x v="4"/>
    <s v="COF001"/>
    <x v="5"/>
    <n v="2.5"/>
    <n v="2"/>
    <x v="17"/>
    <n v="1.75"/>
    <x v="0"/>
    <x v="8"/>
    <x v="6"/>
  </r>
  <r>
    <s v="CUS10375"/>
    <x v="770"/>
    <x v="1"/>
    <x v="4"/>
    <x v="6"/>
    <s v="DES001"/>
    <x v="5"/>
    <n v="2.2000000000000002"/>
    <n v="1"/>
    <x v="23"/>
    <n v="0.77"/>
    <x v="1"/>
    <x v="5"/>
    <x v="0"/>
  </r>
  <r>
    <s v="CUS10376"/>
    <x v="400"/>
    <x v="2"/>
    <x v="5"/>
    <x v="8"/>
    <s v="CLD001"/>
    <x v="2"/>
    <n v="3.5"/>
    <n v="1"/>
    <x v="15"/>
    <n v="1.2249999999999999"/>
    <x v="0"/>
    <x v="7"/>
    <x v="5"/>
  </r>
  <r>
    <s v="CUS10377"/>
    <x v="298"/>
    <x v="0"/>
    <x v="1"/>
    <x v="1"/>
    <s v="COF001"/>
    <x v="4"/>
    <n v="2.2000000000000002"/>
    <n v="1"/>
    <x v="23"/>
    <n v="0.77"/>
    <x v="0"/>
    <x v="2"/>
    <x v="4"/>
  </r>
  <r>
    <s v="CUS10378"/>
    <x v="765"/>
    <x v="0"/>
    <x v="0"/>
    <x v="0"/>
    <s v="TEA001"/>
    <x v="4"/>
    <n v="3.75"/>
    <n v="1"/>
    <x v="10"/>
    <n v="1.3125"/>
    <x v="1"/>
    <x v="3"/>
    <x v="6"/>
  </r>
  <r>
    <s v="CUS10379"/>
    <x v="942"/>
    <x v="4"/>
    <x v="6"/>
    <x v="10"/>
    <s v="SND001"/>
    <x v="5"/>
    <n v="2.2000000000000002"/>
    <n v="2"/>
    <x v="19"/>
    <n v="1.54"/>
    <x v="0"/>
    <x v="2"/>
    <x v="3"/>
  </r>
  <r>
    <s v="CUS10380"/>
    <x v="52"/>
    <x v="1"/>
    <x v="2"/>
    <x v="4"/>
    <s v="DES001"/>
    <x v="1"/>
    <n v="3"/>
    <n v="1"/>
    <x v="4"/>
    <n v="1.0499999999999998"/>
    <x v="1"/>
    <x v="11"/>
    <x v="2"/>
  </r>
  <r>
    <s v="CUS10381"/>
    <x v="536"/>
    <x v="4"/>
    <x v="5"/>
    <x v="12"/>
    <s v="COF001"/>
    <x v="5"/>
    <n v="14"/>
    <n v="1"/>
    <x v="43"/>
    <n v="4.8999999999999995"/>
    <x v="1"/>
    <x v="8"/>
    <x v="2"/>
  </r>
  <r>
    <s v="CUS10382"/>
    <x v="550"/>
    <x v="0"/>
    <x v="0"/>
    <x v="0"/>
    <s v="SND001"/>
    <x v="3"/>
    <n v="3.75"/>
    <n v="2"/>
    <x v="16"/>
    <n v="2.625"/>
    <x v="1"/>
    <x v="5"/>
    <x v="1"/>
  </r>
  <r>
    <s v="CUS10383"/>
    <x v="282"/>
    <x v="4"/>
    <x v="5"/>
    <x v="13"/>
    <s v="COF001"/>
    <x v="2"/>
    <n v="3"/>
    <n v="1"/>
    <x v="4"/>
    <n v="1.0499999999999998"/>
    <x v="1"/>
    <x v="10"/>
    <x v="6"/>
  </r>
  <r>
    <s v="CUS10384"/>
    <x v="618"/>
    <x v="4"/>
    <x v="5"/>
    <x v="13"/>
    <s v="CLD001"/>
    <x v="1"/>
    <n v="2.5"/>
    <n v="1"/>
    <x v="11"/>
    <n v="0.875"/>
    <x v="1"/>
    <x v="1"/>
    <x v="5"/>
  </r>
  <r>
    <s v="CUS10385"/>
    <x v="562"/>
    <x v="3"/>
    <x v="8"/>
    <x v="16"/>
    <s v="CLD001"/>
    <x v="5"/>
    <n v="3"/>
    <n v="1"/>
    <x v="4"/>
    <n v="1.0499999999999998"/>
    <x v="2"/>
    <x v="10"/>
    <x v="6"/>
  </r>
  <r>
    <s v="CUS10386"/>
    <x v="857"/>
    <x v="1"/>
    <x v="4"/>
    <x v="6"/>
    <s v="TEA001"/>
    <x v="0"/>
    <n v="3.75"/>
    <n v="2"/>
    <x v="16"/>
    <n v="2.625"/>
    <x v="2"/>
    <x v="6"/>
    <x v="2"/>
  </r>
  <r>
    <s v="CUS10387"/>
    <x v="325"/>
    <x v="0"/>
    <x v="7"/>
    <x v="11"/>
    <s v="COF001"/>
    <x v="0"/>
    <n v="3.75"/>
    <n v="2"/>
    <x v="16"/>
    <n v="2.625"/>
    <x v="1"/>
    <x v="10"/>
    <x v="4"/>
  </r>
  <r>
    <s v="CUS10388"/>
    <x v="268"/>
    <x v="2"/>
    <x v="5"/>
    <x v="8"/>
    <s v="CLD001"/>
    <x v="2"/>
    <n v="0.8"/>
    <n v="1"/>
    <x v="28"/>
    <n v="0.27999999999999997"/>
    <x v="2"/>
    <x v="3"/>
    <x v="3"/>
  </r>
  <r>
    <s v="CUS10389"/>
    <x v="924"/>
    <x v="0"/>
    <x v="0"/>
    <x v="2"/>
    <s v="SND001"/>
    <x v="5"/>
    <n v="3.75"/>
    <n v="1"/>
    <x v="10"/>
    <n v="1.3125"/>
    <x v="2"/>
    <x v="2"/>
    <x v="0"/>
  </r>
  <r>
    <s v="CUS10390"/>
    <x v="224"/>
    <x v="1"/>
    <x v="4"/>
    <x v="6"/>
    <s v="SPC001"/>
    <x v="5"/>
    <n v="0.8"/>
    <n v="1"/>
    <x v="28"/>
    <n v="0.27999999999999997"/>
    <x v="2"/>
    <x v="9"/>
    <x v="0"/>
  </r>
  <r>
    <s v="CUS10391"/>
    <x v="896"/>
    <x v="0"/>
    <x v="1"/>
    <x v="1"/>
    <s v="DES001"/>
    <x v="1"/>
    <n v="2.5"/>
    <n v="2"/>
    <x v="17"/>
    <n v="1.75"/>
    <x v="1"/>
    <x v="6"/>
    <x v="6"/>
  </r>
  <r>
    <s v="CUS10392"/>
    <x v="878"/>
    <x v="1"/>
    <x v="2"/>
    <x v="4"/>
    <s v="COF001"/>
    <x v="4"/>
    <n v="22.5"/>
    <n v="1"/>
    <x v="39"/>
    <n v="7.8749999999999991"/>
    <x v="1"/>
    <x v="7"/>
    <x v="6"/>
  </r>
  <r>
    <s v="CUS10393"/>
    <x v="93"/>
    <x v="2"/>
    <x v="5"/>
    <x v="15"/>
    <s v="CLD001"/>
    <x v="5"/>
    <n v="2.1"/>
    <n v="1"/>
    <x v="57"/>
    <n v="0.73499999999999999"/>
    <x v="0"/>
    <x v="8"/>
    <x v="2"/>
  </r>
  <r>
    <s v="CUS10394"/>
    <x v="582"/>
    <x v="3"/>
    <x v="8"/>
    <x v="16"/>
    <s v="COF001"/>
    <x v="1"/>
    <n v="3.25"/>
    <n v="1"/>
    <x v="14"/>
    <n v="1.1375"/>
    <x v="1"/>
    <x v="7"/>
    <x v="1"/>
  </r>
  <r>
    <s v="CUS10395"/>
    <x v="653"/>
    <x v="4"/>
    <x v="5"/>
    <x v="12"/>
    <s v="TEA001"/>
    <x v="4"/>
    <n v="45"/>
    <n v="8"/>
    <x v="58"/>
    <n v="125.99999999999999"/>
    <x v="0"/>
    <x v="0"/>
    <x v="2"/>
  </r>
  <r>
    <s v="CUS10396"/>
    <x v="66"/>
    <x v="1"/>
    <x v="4"/>
    <x v="14"/>
    <s v="TEA001"/>
    <x v="2"/>
    <n v="4.25"/>
    <n v="3"/>
    <x v="59"/>
    <n v="4.4624999999999995"/>
    <x v="1"/>
    <x v="2"/>
    <x v="2"/>
  </r>
  <r>
    <s v="CUS10397"/>
    <x v="438"/>
    <x v="0"/>
    <x v="0"/>
    <x v="0"/>
    <s v="CLD001"/>
    <x v="1"/>
    <n v="0.8"/>
    <n v="2"/>
    <x v="26"/>
    <n v="0.55999999999999994"/>
    <x v="1"/>
    <x v="5"/>
    <x v="4"/>
  </r>
  <r>
    <s v="CUS10398"/>
    <x v="112"/>
    <x v="3"/>
    <x v="8"/>
    <x v="16"/>
    <s v="CLD001"/>
    <x v="5"/>
    <n v="2.5499999999999998"/>
    <n v="1"/>
    <x v="8"/>
    <n v="0.89249999999999985"/>
    <x v="0"/>
    <x v="7"/>
    <x v="5"/>
  </r>
  <r>
    <s v="CUS10399"/>
    <x v="835"/>
    <x v="2"/>
    <x v="3"/>
    <x v="5"/>
    <s v="SPC001"/>
    <x v="3"/>
    <n v="3.75"/>
    <n v="1"/>
    <x v="10"/>
    <n v="1.3125"/>
    <x v="1"/>
    <x v="11"/>
    <x v="4"/>
  </r>
  <r>
    <s v="CUS10400"/>
    <x v="806"/>
    <x v="0"/>
    <x v="7"/>
    <x v="11"/>
    <s v="SND001"/>
    <x v="2"/>
    <n v="3.1"/>
    <n v="1"/>
    <x v="9"/>
    <n v="1.085"/>
    <x v="2"/>
    <x v="1"/>
    <x v="4"/>
  </r>
  <r>
    <s v="CUS10401"/>
    <x v="316"/>
    <x v="0"/>
    <x v="1"/>
    <x v="1"/>
    <s v="SKT001"/>
    <x v="6"/>
    <n v="3.5"/>
    <n v="2"/>
    <x v="7"/>
    <n v="2.4499999999999997"/>
    <x v="0"/>
    <x v="3"/>
    <x v="2"/>
  </r>
  <r>
    <s v="CUS10402"/>
    <x v="976"/>
    <x v="1"/>
    <x v="4"/>
    <x v="6"/>
    <s v="SPC001"/>
    <x v="6"/>
    <n v="3.75"/>
    <n v="1"/>
    <x v="10"/>
    <n v="1.3125"/>
    <x v="1"/>
    <x v="6"/>
    <x v="2"/>
  </r>
  <r>
    <s v="CUS10403"/>
    <x v="278"/>
    <x v="3"/>
    <x v="1"/>
    <x v="7"/>
    <s v="COF001"/>
    <x v="3"/>
    <n v="10"/>
    <n v="1"/>
    <x v="35"/>
    <n v="3.5"/>
    <x v="0"/>
    <x v="10"/>
    <x v="1"/>
  </r>
  <r>
    <s v="CUS10404"/>
    <x v="857"/>
    <x v="2"/>
    <x v="5"/>
    <x v="8"/>
    <s v="SPC001"/>
    <x v="4"/>
    <n v="3.5"/>
    <n v="2"/>
    <x v="7"/>
    <n v="2.4499999999999997"/>
    <x v="2"/>
    <x v="6"/>
    <x v="2"/>
  </r>
  <r>
    <s v="CUS10405"/>
    <x v="73"/>
    <x v="1"/>
    <x v="2"/>
    <x v="4"/>
    <s v="COF001"/>
    <x v="6"/>
    <n v="3.25"/>
    <n v="1"/>
    <x v="14"/>
    <n v="1.1375"/>
    <x v="0"/>
    <x v="8"/>
    <x v="2"/>
  </r>
  <r>
    <s v="CUS10406"/>
    <x v="692"/>
    <x v="4"/>
    <x v="6"/>
    <x v="10"/>
    <s v="CLD001"/>
    <x v="3"/>
    <n v="3"/>
    <n v="1"/>
    <x v="4"/>
    <n v="1.0499999999999998"/>
    <x v="0"/>
    <x v="7"/>
    <x v="2"/>
  </r>
  <r>
    <s v="CUS10407"/>
    <x v="1055"/>
    <x v="3"/>
    <x v="1"/>
    <x v="7"/>
    <s v="CLD001"/>
    <x v="1"/>
    <n v="3"/>
    <n v="2"/>
    <x v="0"/>
    <n v="2.0999999999999996"/>
    <x v="1"/>
    <x v="9"/>
    <x v="3"/>
  </r>
  <r>
    <s v="CUS10408"/>
    <x v="935"/>
    <x v="0"/>
    <x v="1"/>
    <x v="1"/>
    <s v="CLD001"/>
    <x v="5"/>
    <n v="3"/>
    <n v="1"/>
    <x v="4"/>
    <n v="1.0499999999999998"/>
    <x v="2"/>
    <x v="3"/>
    <x v="4"/>
  </r>
  <r>
    <s v="CUS10409"/>
    <x v="296"/>
    <x v="3"/>
    <x v="8"/>
    <x v="16"/>
    <s v="SND001"/>
    <x v="6"/>
    <n v="3"/>
    <n v="2"/>
    <x v="0"/>
    <n v="2.0999999999999996"/>
    <x v="2"/>
    <x v="3"/>
    <x v="0"/>
  </r>
  <r>
    <s v="CUS10410"/>
    <x v="652"/>
    <x v="4"/>
    <x v="6"/>
    <x v="10"/>
    <s v="DES001"/>
    <x v="2"/>
    <n v="3.75"/>
    <n v="1"/>
    <x v="10"/>
    <n v="1.3125"/>
    <x v="2"/>
    <x v="10"/>
    <x v="2"/>
  </r>
  <r>
    <s v="CUS10411"/>
    <x v="985"/>
    <x v="2"/>
    <x v="5"/>
    <x v="15"/>
    <s v="SPC001"/>
    <x v="6"/>
    <n v="4.25"/>
    <n v="2"/>
    <x v="21"/>
    <n v="2.9749999999999996"/>
    <x v="1"/>
    <x v="7"/>
    <x v="2"/>
  </r>
  <r>
    <s v="CUS10412"/>
    <x v="763"/>
    <x v="2"/>
    <x v="5"/>
    <x v="15"/>
    <s v="DES001"/>
    <x v="2"/>
    <n v="0.8"/>
    <n v="1"/>
    <x v="28"/>
    <n v="0.27999999999999997"/>
    <x v="2"/>
    <x v="4"/>
    <x v="2"/>
  </r>
  <r>
    <s v="CUS10413"/>
    <x v="11"/>
    <x v="2"/>
    <x v="5"/>
    <x v="8"/>
    <s v="SND001"/>
    <x v="0"/>
    <n v="3.75"/>
    <n v="1"/>
    <x v="10"/>
    <n v="1.3125"/>
    <x v="2"/>
    <x v="9"/>
    <x v="3"/>
  </r>
  <r>
    <s v="CUS10414"/>
    <x v="554"/>
    <x v="0"/>
    <x v="0"/>
    <x v="2"/>
    <s v="SND001"/>
    <x v="4"/>
    <n v="4.25"/>
    <n v="1"/>
    <x v="6"/>
    <n v="1.4874999999999998"/>
    <x v="2"/>
    <x v="8"/>
    <x v="1"/>
  </r>
  <r>
    <s v="CUS10415"/>
    <x v="915"/>
    <x v="4"/>
    <x v="6"/>
    <x v="10"/>
    <s v="TEA001"/>
    <x v="3"/>
    <n v="0.8"/>
    <n v="1"/>
    <x v="28"/>
    <n v="0.27999999999999997"/>
    <x v="1"/>
    <x v="0"/>
    <x v="5"/>
  </r>
  <r>
    <s v="CUS10416"/>
    <x v="1000"/>
    <x v="3"/>
    <x v="1"/>
    <x v="7"/>
    <s v="TEA001"/>
    <x v="1"/>
    <n v="10.95"/>
    <n v="1"/>
    <x v="46"/>
    <n v="3.8324999999999996"/>
    <x v="1"/>
    <x v="4"/>
    <x v="6"/>
  </r>
  <r>
    <s v="CUS10417"/>
    <x v="503"/>
    <x v="0"/>
    <x v="7"/>
    <x v="11"/>
    <s v="TEA001"/>
    <x v="3"/>
    <n v="3"/>
    <n v="2"/>
    <x v="0"/>
    <n v="2.0999999999999996"/>
    <x v="2"/>
    <x v="5"/>
    <x v="6"/>
  </r>
  <r>
    <s v="CUS10418"/>
    <x v="1090"/>
    <x v="1"/>
    <x v="4"/>
    <x v="14"/>
    <s v="SPC001"/>
    <x v="4"/>
    <n v="3.75"/>
    <n v="1"/>
    <x v="10"/>
    <n v="1.3125"/>
    <x v="2"/>
    <x v="9"/>
    <x v="2"/>
  </r>
  <r>
    <s v="CUS10419"/>
    <x v="987"/>
    <x v="2"/>
    <x v="5"/>
    <x v="15"/>
    <s v="SPC001"/>
    <x v="3"/>
    <n v="3"/>
    <n v="2"/>
    <x v="0"/>
    <n v="2.0999999999999996"/>
    <x v="2"/>
    <x v="3"/>
    <x v="6"/>
  </r>
  <r>
    <s v="CUS10420"/>
    <x v="399"/>
    <x v="4"/>
    <x v="6"/>
    <x v="10"/>
    <s v="SKT001"/>
    <x v="0"/>
    <n v="4.25"/>
    <n v="1"/>
    <x v="6"/>
    <n v="1.4874999999999998"/>
    <x v="0"/>
    <x v="5"/>
    <x v="2"/>
  </r>
  <r>
    <s v="CUS10421"/>
    <x v="381"/>
    <x v="1"/>
    <x v="4"/>
    <x v="14"/>
    <s v="SND001"/>
    <x v="3"/>
    <n v="3.1"/>
    <n v="1"/>
    <x v="9"/>
    <n v="1.085"/>
    <x v="2"/>
    <x v="11"/>
    <x v="2"/>
  </r>
  <r>
    <s v="CUS10422"/>
    <x v="615"/>
    <x v="2"/>
    <x v="3"/>
    <x v="9"/>
    <s v="SND001"/>
    <x v="2"/>
    <n v="3.5"/>
    <n v="1"/>
    <x v="15"/>
    <n v="1.2249999999999999"/>
    <x v="0"/>
    <x v="3"/>
    <x v="6"/>
  </r>
  <r>
    <s v="CUS10423"/>
    <x v="110"/>
    <x v="0"/>
    <x v="1"/>
    <x v="1"/>
    <s v="COF001"/>
    <x v="3"/>
    <n v="3.5"/>
    <n v="1"/>
    <x v="15"/>
    <n v="1.2249999999999999"/>
    <x v="0"/>
    <x v="10"/>
    <x v="2"/>
  </r>
  <r>
    <s v="CUS10424"/>
    <x v="186"/>
    <x v="0"/>
    <x v="0"/>
    <x v="0"/>
    <s v="SPC001"/>
    <x v="2"/>
    <n v="2.5"/>
    <n v="1"/>
    <x v="11"/>
    <n v="0.875"/>
    <x v="2"/>
    <x v="5"/>
    <x v="5"/>
  </r>
  <r>
    <s v="CUS10425"/>
    <x v="385"/>
    <x v="4"/>
    <x v="5"/>
    <x v="12"/>
    <s v="COF001"/>
    <x v="0"/>
    <n v="4.25"/>
    <n v="1"/>
    <x v="6"/>
    <n v="1.4874999999999998"/>
    <x v="1"/>
    <x v="5"/>
    <x v="2"/>
  </r>
  <r>
    <s v="CUS10426"/>
    <x v="973"/>
    <x v="0"/>
    <x v="0"/>
    <x v="2"/>
    <s v="TEA001"/>
    <x v="5"/>
    <n v="0.8"/>
    <n v="1"/>
    <x v="28"/>
    <n v="0.27999999999999997"/>
    <x v="2"/>
    <x v="3"/>
    <x v="4"/>
  </r>
  <r>
    <s v="CUS10427"/>
    <x v="364"/>
    <x v="0"/>
    <x v="0"/>
    <x v="0"/>
    <s v="CLD001"/>
    <x v="0"/>
    <n v="3"/>
    <n v="2"/>
    <x v="0"/>
    <n v="2.0999999999999996"/>
    <x v="1"/>
    <x v="2"/>
    <x v="0"/>
  </r>
  <r>
    <s v="CUS10428"/>
    <x v="1038"/>
    <x v="0"/>
    <x v="0"/>
    <x v="0"/>
    <s v="CLD001"/>
    <x v="1"/>
    <n v="2.5"/>
    <n v="2"/>
    <x v="17"/>
    <n v="1.75"/>
    <x v="2"/>
    <x v="7"/>
    <x v="1"/>
  </r>
  <r>
    <s v="CUS10429"/>
    <x v="769"/>
    <x v="1"/>
    <x v="2"/>
    <x v="3"/>
    <s v="SKT001"/>
    <x v="1"/>
    <n v="14"/>
    <n v="1"/>
    <x v="43"/>
    <n v="4.8999999999999995"/>
    <x v="0"/>
    <x v="5"/>
    <x v="1"/>
  </r>
  <r>
    <s v="CUS10430"/>
    <x v="756"/>
    <x v="1"/>
    <x v="4"/>
    <x v="6"/>
    <s v="CLD001"/>
    <x v="6"/>
    <n v="3"/>
    <n v="1"/>
    <x v="4"/>
    <n v="1.0499999999999998"/>
    <x v="2"/>
    <x v="0"/>
    <x v="6"/>
  </r>
  <r>
    <s v="CUS10431"/>
    <x v="517"/>
    <x v="1"/>
    <x v="4"/>
    <x v="14"/>
    <s v="DES001"/>
    <x v="1"/>
    <n v="3.1"/>
    <n v="2"/>
    <x v="1"/>
    <n v="2.17"/>
    <x v="2"/>
    <x v="2"/>
    <x v="0"/>
  </r>
  <r>
    <s v="CUS10432"/>
    <x v="613"/>
    <x v="2"/>
    <x v="3"/>
    <x v="9"/>
    <s v="SPC001"/>
    <x v="5"/>
    <n v="2"/>
    <n v="3"/>
    <x v="0"/>
    <n v="2.0999999999999996"/>
    <x v="1"/>
    <x v="3"/>
    <x v="5"/>
  </r>
  <r>
    <s v="CUS10433"/>
    <x v="882"/>
    <x v="4"/>
    <x v="6"/>
    <x v="10"/>
    <s v="TEA001"/>
    <x v="3"/>
    <n v="3.75"/>
    <n v="1"/>
    <x v="10"/>
    <n v="1.3125"/>
    <x v="0"/>
    <x v="11"/>
    <x v="2"/>
  </r>
  <r>
    <s v="CUS10434"/>
    <x v="32"/>
    <x v="1"/>
    <x v="2"/>
    <x v="3"/>
    <s v="CLD001"/>
    <x v="3"/>
    <n v="3.5"/>
    <n v="1"/>
    <x v="15"/>
    <n v="1.2249999999999999"/>
    <x v="1"/>
    <x v="3"/>
    <x v="2"/>
  </r>
  <r>
    <s v="CUS10435"/>
    <x v="22"/>
    <x v="1"/>
    <x v="4"/>
    <x v="14"/>
    <s v="SKT001"/>
    <x v="6"/>
    <n v="3.5"/>
    <n v="1"/>
    <x v="15"/>
    <n v="1.2249999999999999"/>
    <x v="1"/>
    <x v="6"/>
    <x v="0"/>
  </r>
  <r>
    <s v="CUS10436"/>
    <x v="670"/>
    <x v="1"/>
    <x v="4"/>
    <x v="6"/>
    <s v="DES001"/>
    <x v="1"/>
    <n v="2.5"/>
    <n v="2"/>
    <x v="17"/>
    <n v="1.75"/>
    <x v="2"/>
    <x v="11"/>
    <x v="3"/>
  </r>
  <r>
    <s v="CUS10437"/>
    <x v="247"/>
    <x v="4"/>
    <x v="6"/>
    <x v="10"/>
    <s v="COF001"/>
    <x v="0"/>
    <n v="4.5"/>
    <n v="1"/>
    <x v="18"/>
    <n v="1.575"/>
    <x v="1"/>
    <x v="9"/>
    <x v="3"/>
  </r>
  <r>
    <s v="CUS10438"/>
    <x v="371"/>
    <x v="2"/>
    <x v="3"/>
    <x v="9"/>
    <s v="CLD001"/>
    <x v="2"/>
    <n v="3.5"/>
    <n v="1"/>
    <x v="15"/>
    <n v="1.2249999999999999"/>
    <x v="2"/>
    <x v="2"/>
    <x v="4"/>
  </r>
  <r>
    <s v="CUS10439"/>
    <x v="381"/>
    <x v="4"/>
    <x v="5"/>
    <x v="13"/>
    <s v="COF001"/>
    <x v="5"/>
    <n v="4"/>
    <n v="2"/>
    <x v="24"/>
    <n v="2.8"/>
    <x v="2"/>
    <x v="11"/>
    <x v="2"/>
  </r>
  <r>
    <s v="CUS10440"/>
    <x v="204"/>
    <x v="4"/>
    <x v="6"/>
    <x v="10"/>
    <s v="SKT001"/>
    <x v="2"/>
    <n v="3.25"/>
    <n v="1"/>
    <x v="14"/>
    <n v="1.1375"/>
    <x v="1"/>
    <x v="6"/>
    <x v="3"/>
  </r>
  <r>
    <s v="CUS10441"/>
    <x v="4"/>
    <x v="0"/>
    <x v="1"/>
    <x v="1"/>
    <s v="DES001"/>
    <x v="4"/>
    <n v="2.5"/>
    <n v="1"/>
    <x v="11"/>
    <n v="0.875"/>
    <x v="0"/>
    <x v="4"/>
    <x v="2"/>
  </r>
  <r>
    <s v="CUS10442"/>
    <x v="501"/>
    <x v="4"/>
    <x v="5"/>
    <x v="13"/>
    <s v="DES001"/>
    <x v="6"/>
    <n v="3"/>
    <n v="1"/>
    <x v="4"/>
    <n v="1.0499999999999998"/>
    <x v="1"/>
    <x v="1"/>
    <x v="5"/>
  </r>
  <r>
    <s v="CUS10443"/>
    <x v="788"/>
    <x v="3"/>
    <x v="8"/>
    <x v="16"/>
    <s v="COF001"/>
    <x v="4"/>
    <n v="3"/>
    <n v="1"/>
    <x v="4"/>
    <n v="1.0499999999999998"/>
    <x v="0"/>
    <x v="11"/>
    <x v="5"/>
  </r>
  <r>
    <s v="CUS10444"/>
    <x v="752"/>
    <x v="2"/>
    <x v="5"/>
    <x v="15"/>
    <s v="CLD001"/>
    <x v="5"/>
    <n v="4.5"/>
    <n v="1"/>
    <x v="18"/>
    <n v="1.575"/>
    <x v="0"/>
    <x v="8"/>
    <x v="0"/>
  </r>
  <r>
    <s v="CUS10445"/>
    <x v="803"/>
    <x v="2"/>
    <x v="3"/>
    <x v="5"/>
    <s v="CLD001"/>
    <x v="0"/>
    <n v="4.75"/>
    <n v="1"/>
    <x v="12"/>
    <n v="1.6624999999999999"/>
    <x v="0"/>
    <x v="3"/>
    <x v="1"/>
  </r>
  <r>
    <s v="CUS10446"/>
    <x v="304"/>
    <x v="4"/>
    <x v="5"/>
    <x v="12"/>
    <s v="COF001"/>
    <x v="2"/>
    <n v="2.4500000000000002"/>
    <n v="1"/>
    <x v="20"/>
    <n v="0.85750000000000004"/>
    <x v="0"/>
    <x v="5"/>
    <x v="0"/>
  </r>
  <r>
    <s v="CUS10447"/>
    <x v="720"/>
    <x v="0"/>
    <x v="7"/>
    <x v="11"/>
    <s v="SPC001"/>
    <x v="1"/>
    <n v="3"/>
    <n v="2"/>
    <x v="0"/>
    <n v="2.0999999999999996"/>
    <x v="1"/>
    <x v="9"/>
    <x v="6"/>
  </r>
  <r>
    <s v="CUS10448"/>
    <x v="24"/>
    <x v="1"/>
    <x v="4"/>
    <x v="6"/>
    <s v="COF001"/>
    <x v="0"/>
    <n v="3.5"/>
    <n v="1"/>
    <x v="15"/>
    <n v="1.2249999999999999"/>
    <x v="0"/>
    <x v="6"/>
    <x v="4"/>
  </r>
  <r>
    <s v="CUS10449"/>
    <x v="356"/>
    <x v="3"/>
    <x v="8"/>
    <x v="16"/>
    <s v="SPC001"/>
    <x v="0"/>
    <n v="2.5"/>
    <n v="1"/>
    <x v="11"/>
    <n v="0.875"/>
    <x v="2"/>
    <x v="5"/>
    <x v="5"/>
  </r>
  <r>
    <s v="CUS10450"/>
    <x v="455"/>
    <x v="4"/>
    <x v="5"/>
    <x v="13"/>
    <s v="SKT001"/>
    <x v="4"/>
    <n v="3.5"/>
    <n v="1"/>
    <x v="15"/>
    <n v="1.2249999999999999"/>
    <x v="1"/>
    <x v="10"/>
    <x v="0"/>
  </r>
  <r>
    <s v="CUS10451"/>
    <x v="14"/>
    <x v="4"/>
    <x v="5"/>
    <x v="12"/>
    <s v="TEA001"/>
    <x v="1"/>
    <n v="3.75"/>
    <n v="1"/>
    <x v="10"/>
    <n v="1.3125"/>
    <x v="2"/>
    <x v="1"/>
    <x v="3"/>
  </r>
  <r>
    <s v="CUS10452"/>
    <x v="815"/>
    <x v="0"/>
    <x v="1"/>
    <x v="1"/>
    <s v="SPC001"/>
    <x v="5"/>
    <n v="4.75"/>
    <n v="1"/>
    <x v="12"/>
    <n v="1.6624999999999999"/>
    <x v="1"/>
    <x v="11"/>
    <x v="6"/>
  </r>
  <r>
    <s v="CUS10453"/>
    <x v="372"/>
    <x v="1"/>
    <x v="2"/>
    <x v="4"/>
    <s v="CLD001"/>
    <x v="2"/>
    <n v="3.5"/>
    <n v="1"/>
    <x v="15"/>
    <n v="1.2249999999999999"/>
    <x v="1"/>
    <x v="2"/>
    <x v="6"/>
  </r>
  <r>
    <s v="CUS10454"/>
    <x v="570"/>
    <x v="3"/>
    <x v="1"/>
    <x v="7"/>
    <s v="SND001"/>
    <x v="6"/>
    <n v="3.1"/>
    <n v="2"/>
    <x v="1"/>
    <n v="2.17"/>
    <x v="1"/>
    <x v="5"/>
    <x v="6"/>
  </r>
  <r>
    <s v="CUS10455"/>
    <x v="904"/>
    <x v="2"/>
    <x v="3"/>
    <x v="5"/>
    <s v="CLD001"/>
    <x v="6"/>
    <n v="3"/>
    <n v="2"/>
    <x v="0"/>
    <n v="2.0999999999999996"/>
    <x v="0"/>
    <x v="2"/>
    <x v="0"/>
  </r>
  <r>
    <s v="CUS10456"/>
    <x v="616"/>
    <x v="3"/>
    <x v="1"/>
    <x v="7"/>
    <s v="SND001"/>
    <x v="5"/>
    <n v="3"/>
    <n v="1"/>
    <x v="4"/>
    <n v="1.0499999999999998"/>
    <x v="0"/>
    <x v="4"/>
    <x v="6"/>
  </r>
  <r>
    <s v="CUS10457"/>
    <x v="740"/>
    <x v="2"/>
    <x v="3"/>
    <x v="9"/>
    <s v="COF001"/>
    <x v="6"/>
    <n v="0.8"/>
    <n v="2"/>
    <x v="26"/>
    <n v="0.55999999999999994"/>
    <x v="1"/>
    <x v="6"/>
    <x v="3"/>
  </r>
  <r>
    <s v="CUS10458"/>
    <x v="1049"/>
    <x v="1"/>
    <x v="4"/>
    <x v="14"/>
    <s v="TEA001"/>
    <x v="0"/>
    <n v="3.1"/>
    <n v="2"/>
    <x v="1"/>
    <n v="2.17"/>
    <x v="1"/>
    <x v="0"/>
    <x v="1"/>
  </r>
  <r>
    <s v="CUS10459"/>
    <x v="1042"/>
    <x v="2"/>
    <x v="5"/>
    <x v="8"/>
    <s v="TEA001"/>
    <x v="6"/>
    <n v="3"/>
    <n v="2"/>
    <x v="0"/>
    <n v="2.0999999999999996"/>
    <x v="2"/>
    <x v="11"/>
    <x v="5"/>
  </r>
  <r>
    <s v="CUS10460"/>
    <x v="616"/>
    <x v="4"/>
    <x v="5"/>
    <x v="12"/>
    <s v="DES001"/>
    <x v="5"/>
    <n v="4"/>
    <n v="1"/>
    <x v="5"/>
    <n v="1.4"/>
    <x v="0"/>
    <x v="4"/>
    <x v="6"/>
  </r>
  <r>
    <s v="CUS10461"/>
    <x v="715"/>
    <x v="0"/>
    <x v="1"/>
    <x v="1"/>
    <s v="COF001"/>
    <x v="3"/>
    <n v="2.5"/>
    <n v="1"/>
    <x v="11"/>
    <n v="0.875"/>
    <x v="1"/>
    <x v="7"/>
    <x v="0"/>
  </r>
  <r>
    <s v="CUS10462"/>
    <x v="50"/>
    <x v="2"/>
    <x v="5"/>
    <x v="15"/>
    <s v="SKT001"/>
    <x v="5"/>
    <n v="3.75"/>
    <n v="1"/>
    <x v="10"/>
    <n v="1.3125"/>
    <x v="0"/>
    <x v="11"/>
    <x v="0"/>
  </r>
  <r>
    <s v="CUS10463"/>
    <x v="407"/>
    <x v="0"/>
    <x v="7"/>
    <x v="11"/>
    <s v="SKT001"/>
    <x v="6"/>
    <n v="3.75"/>
    <n v="1"/>
    <x v="10"/>
    <n v="1.3125"/>
    <x v="0"/>
    <x v="8"/>
    <x v="0"/>
  </r>
  <r>
    <s v="CUS10464"/>
    <x v="818"/>
    <x v="4"/>
    <x v="6"/>
    <x v="10"/>
    <s v="SPC001"/>
    <x v="2"/>
    <n v="4.25"/>
    <n v="2"/>
    <x v="21"/>
    <n v="2.9749999999999996"/>
    <x v="2"/>
    <x v="3"/>
    <x v="5"/>
  </r>
  <r>
    <s v="CUS10465"/>
    <x v="424"/>
    <x v="1"/>
    <x v="2"/>
    <x v="4"/>
    <s v="TEA001"/>
    <x v="2"/>
    <n v="0.8"/>
    <n v="2"/>
    <x v="26"/>
    <n v="0.55999999999999994"/>
    <x v="0"/>
    <x v="3"/>
    <x v="3"/>
  </r>
  <r>
    <s v="CUS10466"/>
    <x v="772"/>
    <x v="0"/>
    <x v="0"/>
    <x v="0"/>
    <s v="CLD001"/>
    <x v="1"/>
    <n v="3.5"/>
    <n v="1"/>
    <x v="15"/>
    <n v="1.2249999999999999"/>
    <x v="1"/>
    <x v="1"/>
    <x v="6"/>
  </r>
  <r>
    <s v="CUS10467"/>
    <x v="556"/>
    <x v="1"/>
    <x v="4"/>
    <x v="6"/>
    <s v="SKT001"/>
    <x v="2"/>
    <n v="3.5"/>
    <n v="1"/>
    <x v="15"/>
    <n v="1.2249999999999999"/>
    <x v="1"/>
    <x v="3"/>
    <x v="6"/>
  </r>
  <r>
    <s v="CUS10468"/>
    <x v="284"/>
    <x v="2"/>
    <x v="3"/>
    <x v="5"/>
    <s v="DES001"/>
    <x v="0"/>
    <n v="3.5"/>
    <n v="1"/>
    <x v="15"/>
    <n v="1.2249999999999999"/>
    <x v="0"/>
    <x v="0"/>
    <x v="1"/>
  </r>
  <r>
    <s v="CUS10469"/>
    <x v="786"/>
    <x v="1"/>
    <x v="4"/>
    <x v="6"/>
    <s v="SKT001"/>
    <x v="1"/>
    <n v="3"/>
    <n v="2"/>
    <x v="0"/>
    <n v="2.0999999999999996"/>
    <x v="1"/>
    <x v="11"/>
    <x v="2"/>
  </r>
  <r>
    <s v="CUS10470"/>
    <x v="693"/>
    <x v="1"/>
    <x v="2"/>
    <x v="3"/>
    <s v="TEA001"/>
    <x v="0"/>
    <n v="3"/>
    <n v="2"/>
    <x v="0"/>
    <n v="2.0999999999999996"/>
    <x v="1"/>
    <x v="8"/>
    <x v="0"/>
  </r>
  <r>
    <s v="CUS10471"/>
    <x v="372"/>
    <x v="1"/>
    <x v="2"/>
    <x v="3"/>
    <s v="COF001"/>
    <x v="2"/>
    <n v="0.8"/>
    <n v="1"/>
    <x v="28"/>
    <n v="0.27999999999999997"/>
    <x v="1"/>
    <x v="2"/>
    <x v="6"/>
  </r>
  <r>
    <s v="CUS10472"/>
    <x v="846"/>
    <x v="4"/>
    <x v="5"/>
    <x v="13"/>
    <s v="SND001"/>
    <x v="3"/>
    <n v="4.5"/>
    <n v="1"/>
    <x v="18"/>
    <n v="1.575"/>
    <x v="0"/>
    <x v="4"/>
    <x v="0"/>
  </r>
  <r>
    <s v="CUS10473"/>
    <x v="841"/>
    <x v="1"/>
    <x v="4"/>
    <x v="6"/>
    <s v="SKT001"/>
    <x v="6"/>
    <n v="3.75"/>
    <n v="1"/>
    <x v="10"/>
    <n v="1.3125"/>
    <x v="2"/>
    <x v="9"/>
    <x v="4"/>
  </r>
  <r>
    <s v="CUS10474"/>
    <x v="863"/>
    <x v="3"/>
    <x v="8"/>
    <x v="16"/>
    <s v="COF001"/>
    <x v="5"/>
    <n v="0.8"/>
    <n v="2"/>
    <x v="26"/>
    <n v="0.55999999999999994"/>
    <x v="2"/>
    <x v="6"/>
    <x v="0"/>
  </r>
  <r>
    <s v="CUS10475"/>
    <x v="360"/>
    <x v="0"/>
    <x v="1"/>
    <x v="1"/>
    <s v="TEA001"/>
    <x v="5"/>
    <n v="3"/>
    <n v="1"/>
    <x v="4"/>
    <n v="1.0499999999999998"/>
    <x v="2"/>
    <x v="11"/>
    <x v="0"/>
  </r>
  <r>
    <s v="CUS10476"/>
    <x v="562"/>
    <x v="4"/>
    <x v="5"/>
    <x v="13"/>
    <s v="SND001"/>
    <x v="2"/>
    <n v="3.75"/>
    <n v="1"/>
    <x v="10"/>
    <n v="1.3125"/>
    <x v="2"/>
    <x v="10"/>
    <x v="6"/>
  </r>
  <r>
    <s v="CUS10477"/>
    <x v="674"/>
    <x v="1"/>
    <x v="2"/>
    <x v="3"/>
    <s v="DES001"/>
    <x v="2"/>
    <n v="2.5"/>
    <n v="2"/>
    <x v="17"/>
    <n v="1.75"/>
    <x v="1"/>
    <x v="4"/>
    <x v="4"/>
  </r>
  <r>
    <s v="CUS10478"/>
    <x v="352"/>
    <x v="0"/>
    <x v="0"/>
    <x v="0"/>
    <s v="TEA001"/>
    <x v="5"/>
    <n v="3.5"/>
    <n v="2"/>
    <x v="7"/>
    <n v="2.4499999999999997"/>
    <x v="1"/>
    <x v="11"/>
    <x v="3"/>
  </r>
  <r>
    <s v="CUS10479"/>
    <x v="622"/>
    <x v="0"/>
    <x v="1"/>
    <x v="1"/>
    <s v="DES001"/>
    <x v="1"/>
    <n v="4.25"/>
    <n v="1"/>
    <x v="6"/>
    <n v="1.4874999999999998"/>
    <x v="1"/>
    <x v="8"/>
    <x v="2"/>
  </r>
  <r>
    <s v="CUS10480"/>
    <x v="60"/>
    <x v="0"/>
    <x v="7"/>
    <x v="11"/>
    <s v="CLD001"/>
    <x v="1"/>
    <n v="0.8"/>
    <n v="1"/>
    <x v="28"/>
    <n v="0.27999999999999997"/>
    <x v="0"/>
    <x v="6"/>
    <x v="3"/>
  </r>
  <r>
    <s v="CUS10481"/>
    <x v="330"/>
    <x v="0"/>
    <x v="1"/>
    <x v="1"/>
    <s v="COF001"/>
    <x v="6"/>
    <n v="3"/>
    <n v="1"/>
    <x v="4"/>
    <n v="1.0499999999999998"/>
    <x v="0"/>
    <x v="1"/>
    <x v="2"/>
  </r>
  <r>
    <s v="CUS10482"/>
    <x v="387"/>
    <x v="1"/>
    <x v="2"/>
    <x v="4"/>
    <s v="SND001"/>
    <x v="1"/>
    <n v="4.75"/>
    <n v="1"/>
    <x v="12"/>
    <n v="1.6624999999999999"/>
    <x v="0"/>
    <x v="8"/>
    <x v="5"/>
  </r>
  <r>
    <s v="CUS10483"/>
    <x v="841"/>
    <x v="2"/>
    <x v="3"/>
    <x v="5"/>
    <s v="COF001"/>
    <x v="2"/>
    <n v="2.5"/>
    <n v="2"/>
    <x v="17"/>
    <n v="1.75"/>
    <x v="2"/>
    <x v="9"/>
    <x v="4"/>
  </r>
  <r>
    <s v="CUS10484"/>
    <x v="390"/>
    <x v="2"/>
    <x v="5"/>
    <x v="15"/>
    <s v="CLD001"/>
    <x v="6"/>
    <n v="3.1"/>
    <n v="2"/>
    <x v="1"/>
    <n v="2.17"/>
    <x v="1"/>
    <x v="11"/>
    <x v="5"/>
  </r>
  <r>
    <s v="CUS10485"/>
    <x v="405"/>
    <x v="4"/>
    <x v="5"/>
    <x v="13"/>
    <s v="SND001"/>
    <x v="1"/>
    <n v="2.2000000000000002"/>
    <n v="1"/>
    <x v="23"/>
    <n v="0.77"/>
    <x v="2"/>
    <x v="1"/>
    <x v="6"/>
  </r>
  <r>
    <s v="CUS10486"/>
    <x v="140"/>
    <x v="4"/>
    <x v="5"/>
    <x v="13"/>
    <s v="CLD001"/>
    <x v="1"/>
    <n v="3"/>
    <n v="2"/>
    <x v="0"/>
    <n v="2.0999999999999996"/>
    <x v="0"/>
    <x v="6"/>
    <x v="1"/>
  </r>
  <r>
    <s v="CUS10487"/>
    <x v="915"/>
    <x v="1"/>
    <x v="2"/>
    <x v="3"/>
    <s v="SND001"/>
    <x v="3"/>
    <n v="12"/>
    <n v="1"/>
    <x v="33"/>
    <n v="4.1999999999999993"/>
    <x v="1"/>
    <x v="0"/>
    <x v="5"/>
  </r>
  <r>
    <s v="CUS10488"/>
    <x v="257"/>
    <x v="3"/>
    <x v="8"/>
    <x v="16"/>
    <s v="DES001"/>
    <x v="0"/>
    <n v="2.5"/>
    <n v="1"/>
    <x v="11"/>
    <n v="0.875"/>
    <x v="2"/>
    <x v="10"/>
    <x v="4"/>
  </r>
  <r>
    <s v="CUS10489"/>
    <x v="439"/>
    <x v="4"/>
    <x v="5"/>
    <x v="12"/>
    <s v="SND001"/>
    <x v="4"/>
    <n v="4.5"/>
    <n v="1"/>
    <x v="18"/>
    <n v="1.575"/>
    <x v="0"/>
    <x v="3"/>
    <x v="0"/>
  </r>
  <r>
    <s v="CUS10490"/>
    <x v="290"/>
    <x v="4"/>
    <x v="5"/>
    <x v="13"/>
    <s v="CLD001"/>
    <x v="1"/>
    <n v="4.5"/>
    <n v="2"/>
    <x v="2"/>
    <n v="3.15"/>
    <x v="0"/>
    <x v="2"/>
    <x v="5"/>
  </r>
  <r>
    <s v="CUS10491"/>
    <x v="366"/>
    <x v="0"/>
    <x v="1"/>
    <x v="1"/>
    <s v="DES001"/>
    <x v="4"/>
    <n v="4.25"/>
    <n v="2"/>
    <x v="21"/>
    <n v="2.9749999999999996"/>
    <x v="2"/>
    <x v="6"/>
    <x v="1"/>
  </r>
  <r>
    <s v="CUS10492"/>
    <x v="721"/>
    <x v="1"/>
    <x v="4"/>
    <x v="6"/>
    <s v="SPC001"/>
    <x v="3"/>
    <n v="0.8"/>
    <n v="2"/>
    <x v="26"/>
    <n v="0.55999999999999994"/>
    <x v="2"/>
    <x v="9"/>
    <x v="4"/>
  </r>
  <r>
    <s v="CUS10493"/>
    <x v="666"/>
    <x v="2"/>
    <x v="5"/>
    <x v="15"/>
    <s v="SPC001"/>
    <x v="6"/>
    <n v="2.5"/>
    <n v="2"/>
    <x v="17"/>
    <n v="1.75"/>
    <x v="0"/>
    <x v="11"/>
    <x v="5"/>
  </r>
  <r>
    <s v="CUS10494"/>
    <x v="428"/>
    <x v="3"/>
    <x v="8"/>
    <x v="16"/>
    <s v="SPC001"/>
    <x v="5"/>
    <n v="3.5"/>
    <n v="1"/>
    <x v="15"/>
    <n v="1.2249999999999999"/>
    <x v="0"/>
    <x v="1"/>
    <x v="6"/>
  </r>
  <r>
    <s v="CUS10495"/>
    <x v="656"/>
    <x v="1"/>
    <x v="4"/>
    <x v="6"/>
    <s v="COF001"/>
    <x v="4"/>
    <n v="2.1"/>
    <n v="2"/>
    <x v="60"/>
    <n v="1.47"/>
    <x v="0"/>
    <x v="0"/>
    <x v="3"/>
  </r>
  <r>
    <s v="CUS10496"/>
    <x v="733"/>
    <x v="4"/>
    <x v="5"/>
    <x v="13"/>
    <s v="SKT001"/>
    <x v="0"/>
    <n v="3.25"/>
    <n v="2"/>
    <x v="45"/>
    <n v="2.2749999999999999"/>
    <x v="2"/>
    <x v="7"/>
    <x v="6"/>
  </r>
  <r>
    <s v="CUS10497"/>
    <x v="781"/>
    <x v="4"/>
    <x v="6"/>
    <x v="10"/>
    <s v="CLD001"/>
    <x v="4"/>
    <n v="6.4"/>
    <n v="1"/>
    <x v="31"/>
    <n v="2.2399999999999998"/>
    <x v="2"/>
    <x v="2"/>
    <x v="2"/>
  </r>
  <r>
    <s v="CUS10498"/>
    <x v="1092"/>
    <x v="4"/>
    <x v="5"/>
    <x v="13"/>
    <s v="SND001"/>
    <x v="6"/>
    <n v="2.2000000000000002"/>
    <n v="1"/>
    <x v="23"/>
    <n v="0.77"/>
    <x v="2"/>
    <x v="5"/>
    <x v="3"/>
  </r>
  <r>
    <s v="CUS10499"/>
    <x v="157"/>
    <x v="4"/>
    <x v="5"/>
    <x v="13"/>
    <s v="CLD001"/>
    <x v="5"/>
    <n v="4.5"/>
    <n v="1"/>
    <x v="18"/>
    <n v="1.575"/>
    <x v="2"/>
    <x v="11"/>
    <x v="2"/>
  </r>
  <r>
    <s v="CUS10500"/>
    <x v="938"/>
    <x v="0"/>
    <x v="0"/>
    <x v="0"/>
    <s v="SKT001"/>
    <x v="0"/>
    <n v="2.5"/>
    <n v="2"/>
    <x v="17"/>
    <n v="1.75"/>
    <x v="1"/>
    <x v="7"/>
    <x v="6"/>
  </r>
  <r>
    <s v="CUS10501"/>
    <x v="1001"/>
    <x v="0"/>
    <x v="0"/>
    <x v="0"/>
    <s v="DES001"/>
    <x v="0"/>
    <n v="2.4500000000000002"/>
    <n v="1"/>
    <x v="20"/>
    <n v="0.85750000000000004"/>
    <x v="0"/>
    <x v="11"/>
    <x v="4"/>
  </r>
  <r>
    <s v="CUS10502"/>
    <x v="1089"/>
    <x v="0"/>
    <x v="7"/>
    <x v="11"/>
    <s v="COF001"/>
    <x v="0"/>
    <n v="2.5"/>
    <n v="1"/>
    <x v="11"/>
    <n v="0.875"/>
    <x v="2"/>
    <x v="7"/>
    <x v="6"/>
  </r>
  <r>
    <s v="CUS10503"/>
    <x v="60"/>
    <x v="2"/>
    <x v="5"/>
    <x v="15"/>
    <s v="SPC001"/>
    <x v="6"/>
    <n v="9.5"/>
    <n v="1"/>
    <x v="22"/>
    <n v="3.3249999999999997"/>
    <x v="0"/>
    <x v="6"/>
    <x v="3"/>
  </r>
  <r>
    <s v="CUS10504"/>
    <x v="73"/>
    <x v="4"/>
    <x v="5"/>
    <x v="13"/>
    <s v="SPC001"/>
    <x v="5"/>
    <n v="2.4500000000000002"/>
    <n v="1"/>
    <x v="20"/>
    <n v="0.85750000000000004"/>
    <x v="0"/>
    <x v="8"/>
    <x v="2"/>
  </r>
  <r>
    <s v="CUS10505"/>
    <x v="886"/>
    <x v="2"/>
    <x v="5"/>
    <x v="15"/>
    <s v="CLD001"/>
    <x v="1"/>
    <n v="3"/>
    <n v="2"/>
    <x v="0"/>
    <n v="2.0999999999999996"/>
    <x v="0"/>
    <x v="10"/>
    <x v="2"/>
  </r>
  <r>
    <s v="CUS10506"/>
    <x v="165"/>
    <x v="2"/>
    <x v="5"/>
    <x v="15"/>
    <s v="DES001"/>
    <x v="6"/>
    <n v="0.8"/>
    <n v="1"/>
    <x v="28"/>
    <n v="0.27999999999999997"/>
    <x v="0"/>
    <x v="5"/>
    <x v="3"/>
  </r>
  <r>
    <s v="CUS10507"/>
    <x v="846"/>
    <x v="1"/>
    <x v="2"/>
    <x v="3"/>
    <s v="SKT001"/>
    <x v="5"/>
    <n v="3"/>
    <n v="2"/>
    <x v="0"/>
    <n v="2.0999999999999996"/>
    <x v="0"/>
    <x v="4"/>
    <x v="0"/>
  </r>
  <r>
    <s v="CUS10508"/>
    <x v="227"/>
    <x v="2"/>
    <x v="5"/>
    <x v="8"/>
    <s v="SND001"/>
    <x v="0"/>
    <n v="2.5"/>
    <n v="2"/>
    <x v="17"/>
    <n v="1.75"/>
    <x v="1"/>
    <x v="4"/>
    <x v="4"/>
  </r>
  <r>
    <s v="CUS10509"/>
    <x v="963"/>
    <x v="4"/>
    <x v="6"/>
    <x v="10"/>
    <s v="TEA001"/>
    <x v="5"/>
    <n v="3"/>
    <n v="1"/>
    <x v="4"/>
    <n v="1.0499999999999998"/>
    <x v="2"/>
    <x v="0"/>
    <x v="1"/>
  </r>
  <r>
    <s v="CUS10510"/>
    <x v="19"/>
    <x v="2"/>
    <x v="5"/>
    <x v="15"/>
    <s v="TEA001"/>
    <x v="2"/>
    <n v="3.25"/>
    <n v="1"/>
    <x v="14"/>
    <n v="1.1375"/>
    <x v="1"/>
    <x v="6"/>
    <x v="5"/>
  </r>
  <r>
    <s v="CUS10511"/>
    <x v="600"/>
    <x v="0"/>
    <x v="7"/>
    <x v="11"/>
    <s v="TEA001"/>
    <x v="2"/>
    <n v="2.2000000000000002"/>
    <n v="1"/>
    <x v="23"/>
    <n v="0.77"/>
    <x v="1"/>
    <x v="1"/>
    <x v="3"/>
  </r>
  <r>
    <s v="CUS10512"/>
    <x v="831"/>
    <x v="4"/>
    <x v="5"/>
    <x v="13"/>
    <s v="DES001"/>
    <x v="4"/>
    <n v="3"/>
    <n v="2"/>
    <x v="0"/>
    <n v="2.0999999999999996"/>
    <x v="1"/>
    <x v="11"/>
    <x v="1"/>
  </r>
  <r>
    <s v="CUS10513"/>
    <x v="61"/>
    <x v="1"/>
    <x v="4"/>
    <x v="14"/>
    <s v="SPC001"/>
    <x v="2"/>
    <n v="4"/>
    <n v="1"/>
    <x v="5"/>
    <n v="1.4"/>
    <x v="2"/>
    <x v="5"/>
    <x v="3"/>
  </r>
  <r>
    <s v="CUS10514"/>
    <x v="717"/>
    <x v="0"/>
    <x v="1"/>
    <x v="1"/>
    <s v="DES001"/>
    <x v="5"/>
    <n v="3.75"/>
    <n v="2"/>
    <x v="16"/>
    <n v="2.625"/>
    <x v="2"/>
    <x v="11"/>
    <x v="3"/>
  </r>
  <r>
    <s v="CUS10515"/>
    <x v="339"/>
    <x v="2"/>
    <x v="5"/>
    <x v="8"/>
    <s v="DES001"/>
    <x v="1"/>
    <n v="4.25"/>
    <n v="1"/>
    <x v="6"/>
    <n v="1.4874999999999998"/>
    <x v="0"/>
    <x v="2"/>
    <x v="5"/>
  </r>
  <r>
    <s v="CUS10516"/>
    <x v="674"/>
    <x v="0"/>
    <x v="1"/>
    <x v="1"/>
    <s v="COF001"/>
    <x v="5"/>
    <n v="0.8"/>
    <n v="1"/>
    <x v="28"/>
    <n v="0.27999999999999997"/>
    <x v="1"/>
    <x v="4"/>
    <x v="4"/>
  </r>
  <r>
    <s v="CUS10517"/>
    <x v="715"/>
    <x v="2"/>
    <x v="3"/>
    <x v="5"/>
    <s v="DES001"/>
    <x v="2"/>
    <n v="4.25"/>
    <n v="2"/>
    <x v="21"/>
    <n v="2.9749999999999996"/>
    <x v="1"/>
    <x v="7"/>
    <x v="0"/>
  </r>
  <r>
    <s v="CUS10518"/>
    <x v="192"/>
    <x v="0"/>
    <x v="7"/>
    <x v="11"/>
    <s v="DES001"/>
    <x v="6"/>
    <n v="2.5"/>
    <n v="2"/>
    <x v="17"/>
    <n v="1.75"/>
    <x v="0"/>
    <x v="10"/>
    <x v="1"/>
  </r>
  <r>
    <s v="CUS10519"/>
    <x v="782"/>
    <x v="1"/>
    <x v="4"/>
    <x v="6"/>
    <s v="TEA001"/>
    <x v="6"/>
    <n v="3.75"/>
    <n v="1"/>
    <x v="10"/>
    <n v="1.3125"/>
    <x v="2"/>
    <x v="10"/>
    <x v="3"/>
  </r>
  <r>
    <s v="CUS10520"/>
    <x v="18"/>
    <x v="4"/>
    <x v="5"/>
    <x v="12"/>
    <s v="COF001"/>
    <x v="0"/>
    <n v="3"/>
    <n v="2"/>
    <x v="0"/>
    <n v="2.0999999999999996"/>
    <x v="0"/>
    <x v="9"/>
    <x v="4"/>
  </r>
  <r>
    <s v="CUS10521"/>
    <x v="302"/>
    <x v="0"/>
    <x v="7"/>
    <x v="11"/>
    <s v="SKT001"/>
    <x v="6"/>
    <n v="3"/>
    <n v="1"/>
    <x v="4"/>
    <n v="1.0499999999999998"/>
    <x v="2"/>
    <x v="8"/>
    <x v="4"/>
  </r>
  <r>
    <s v="CUS10522"/>
    <x v="984"/>
    <x v="0"/>
    <x v="0"/>
    <x v="2"/>
    <s v="TEA001"/>
    <x v="2"/>
    <n v="3.5"/>
    <n v="1"/>
    <x v="15"/>
    <n v="1.2249999999999999"/>
    <x v="0"/>
    <x v="7"/>
    <x v="2"/>
  </r>
  <r>
    <s v="CUS10523"/>
    <x v="248"/>
    <x v="2"/>
    <x v="5"/>
    <x v="8"/>
    <s v="CLD001"/>
    <x v="5"/>
    <n v="4"/>
    <n v="1"/>
    <x v="5"/>
    <n v="1.4"/>
    <x v="2"/>
    <x v="9"/>
    <x v="2"/>
  </r>
  <r>
    <s v="CUS10524"/>
    <x v="898"/>
    <x v="3"/>
    <x v="8"/>
    <x v="16"/>
    <s v="SND001"/>
    <x v="3"/>
    <n v="3.75"/>
    <n v="2"/>
    <x v="16"/>
    <n v="2.625"/>
    <x v="1"/>
    <x v="5"/>
    <x v="1"/>
  </r>
  <r>
    <s v="CUS10525"/>
    <x v="878"/>
    <x v="0"/>
    <x v="0"/>
    <x v="2"/>
    <s v="CLD001"/>
    <x v="3"/>
    <n v="3"/>
    <n v="2"/>
    <x v="0"/>
    <n v="2.0999999999999996"/>
    <x v="1"/>
    <x v="7"/>
    <x v="6"/>
  </r>
  <r>
    <s v="CUS10526"/>
    <x v="977"/>
    <x v="1"/>
    <x v="2"/>
    <x v="3"/>
    <s v="SND001"/>
    <x v="5"/>
    <n v="3.75"/>
    <n v="2"/>
    <x v="16"/>
    <n v="2.625"/>
    <x v="0"/>
    <x v="7"/>
    <x v="3"/>
  </r>
  <r>
    <s v="CUS10527"/>
    <x v="769"/>
    <x v="3"/>
    <x v="8"/>
    <x v="16"/>
    <s v="SKT001"/>
    <x v="3"/>
    <n v="4.5"/>
    <n v="2"/>
    <x v="2"/>
    <n v="3.15"/>
    <x v="0"/>
    <x v="5"/>
    <x v="1"/>
  </r>
  <r>
    <s v="CUS10528"/>
    <x v="875"/>
    <x v="2"/>
    <x v="5"/>
    <x v="15"/>
    <s v="SPC001"/>
    <x v="1"/>
    <n v="4"/>
    <n v="1"/>
    <x v="5"/>
    <n v="1.4"/>
    <x v="1"/>
    <x v="8"/>
    <x v="5"/>
  </r>
  <r>
    <s v="CUS10529"/>
    <x v="591"/>
    <x v="1"/>
    <x v="4"/>
    <x v="14"/>
    <s v="DES001"/>
    <x v="1"/>
    <n v="2.5"/>
    <n v="2"/>
    <x v="17"/>
    <n v="1.75"/>
    <x v="0"/>
    <x v="3"/>
    <x v="1"/>
  </r>
  <r>
    <s v="CUS10530"/>
    <x v="917"/>
    <x v="0"/>
    <x v="0"/>
    <x v="0"/>
    <s v="SND001"/>
    <x v="6"/>
    <n v="3.1"/>
    <n v="1"/>
    <x v="9"/>
    <n v="1.085"/>
    <x v="0"/>
    <x v="6"/>
    <x v="5"/>
  </r>
  <r>
    <s v="CUS10531"/>
    <x v="889"/>
    <x v="1"/>
    <x v="2"/>
    <x v="4"/>
    <s v="SND001"/>
    <x v="1"/>
    <n v="2.5"/>
    <n v="1"/>
    <x v="11"/>
    <n v="0.875"/>
    <x v="1"/>
    <x v="9"/>
    <x v="1"/>
  </r>
  <r>
    <s v="CUS10532"/>
    <x v="888"/>
    <x v="4"/>
    <x v="5"/>
    <x v="13"/>
    <s v="SPC001"/>
    <x v="5"/>
    <n v="2.5499999999999998"/>
    <n v="1"/>
    <x v="8"/>
    <n v="0.89249999999999985"/>
    <x v="2"/>
    <x v="7"/>
    <x v="6"/>
  </r>
  <r>
    <s v="CUS10533"/>
    <x v="345"/>
    <x v="2"/>
    <x v="5"/>
    <x v="15"/>
    <s v="SKT001"/>
    <x v="0"/>
    <n v="3"/>
    <n v="2"/>
    <x v="0"/>
    <n v="2.0999999999999996"/>
    <x v="0"/>
    <x v="9"/>
    <x v="2"/>
  </r>
  <r>
    <s v="CUS10534"/>
    <x v="318"/>
    <x v="1"/>
    <x v="4"/>
    <x v="14"/>
    <s v="CLD001"/>
    <x v="1"/>
    <n v="3.75"/>
    <n v="1"/>
    <x v="10"/>
    <n v="1.3125"/>
    <x v="2"/>
    <x v="4"/>
    <x v="3"/>
  </r>
  <r>
    <s v="CUS10535"/>
    <x v="434"/>
    <x v="1"/>
    <x v="4"/>
    <x v="6"/>
    <s v="SKT001"/>
    <x v="0"/>
    <n v="2.5"/>
    <n v="2"/>
    <x v="17"/>
    <n v="1.75"/>
    <x v="1"/>
    <x v="11"/>
    <x v="6"/>
  </r>
  <r>
    <s v="CUS10536"/>
    <x v="148"/>
    <x v="2"/>
    <x v="5"/>
    <x v="8"/>
    <s v="SND001"/>
    <x v="2"/>
    <n v="3.5"/>
    <n v="1"/>
    <x v="15"/>
    <n v="1.2249999999999999"/>
    <x v="1"/>
    <x v="7"/>
    <x v="3"/>
  </r>
  <r>
    <s v="CUS10537"/>
    <x v="511"/>
    <x v="2"/>
    <x v="5"/>
    <x v="15"/>
    <s v="COF001"/>
    <x v="6"/>
    <n v="2"/>
    <n v="1"/>
    <x v="3"/>
    <n v="0.7"/>
    <x v="1"/>
    <x v="10"/>
    <x v="4"/>
  </r>
  <r>
    <s v="CUS10538"/>
    <x v="243"/>
    <x v="0"/>
    <x v="0"/>
    <x v="0"/>
    <s v="SKT001"/>
    <x v="1"/>
    <n v="2.5"/>
    <n v="1"/>
    <x v="11"/>
    <n v="0.875"/>
    <x v="1"/>
    <x v="2"/>
    <x v="6"/>
  </r>
  <r>
    <s v="CUS10539"/>
    <x v="187"/>
    <x v="0"/>
    <x v="1"/>
    <x v="1"/>
    <s v="SPC001"/>
    <x v="3"/>
    <n v="3"/>
    <n v="1"/>
    <x v="4"/>
    <n v="1.0499999999999998"/>
    <x v="0"/>
    <x v="2"/>
    <x v="2"/>
  </r>
  <r>
    <s v="CUS10540"/>
    <x v="1006"/>
    <x v="4"/>
    <x v="6"/>
    <x v="10"/>
    <s v="TEA001"/>
    <x v="1"/>
    <n v="3.1"/>
    <n v="1"/>
    <x v="9"/>
    <n v="1.085"/>
    <x v="2"/>
    <x v="4"/>
    <x v="6"/>
  </r>
  <r>
    <s v="CUS10541"/>
    <x v="28"/>
    <x v="1"/>
    <x v="2"/>
    <x v="4"/>
    <s v="SKT001"/>
    <x v="2"/>
    <n v="3.75"/>
    <n v="1"/>
    <x v="10"/>
    <n v="1.3125"/>
    <x v="0"/>
    <x v="3"/>
    <x v="3"/>
  </r>
  <r>
    <s v="CUS10542"/>
    <x v="442"/>
    <x v="2"/>
    <x v="3"/>
    <x v="5"/>
    <s v="SKT001"/>
    <x v="3"/>
    <n v="28"/>
    <n v="1"/>
    <x v="30"/>
    <n v="9.7999999999999989"/>
    <x v="0"/>
    <x v="7"/>
    <x v="2"/>
  </r>
  <r>
    <s v="CUS10543"/>
    <x v="755"/>
    <x v="0"/>
    <x v="0"/>
    <x v="2"/>
    <s v="DES001"/>
    <x v="3"/>
    <n v="3.1"/>
    <n v="1"/>
    <x v="9"/>
    <n v="1.085"/>
    <x v="1"/>
    <x v="5"/>
    <x v="3"/>
  </r>
  <r>
    <s v="CUS10544"/>
    <x v="1042"/>
    <x v="0"/>
    <x v="1"/>
    <x v="1"/>
    <s v="SKT001"/>
    <x v="0"/>
    <n v="3"/>
    <n v="1"/>
    <x v="4"/>
    <n v="1.0499999999999998"/>
    <x v="2"/>
    <x v="11"/>
    <x v="5"/>
  </r>
  <r>
    <s v="CUS10545"/>
    <x v="426"/>
    <x v="2"/>
    <x v="5"/>
    <x v="15"/>
    <s v="SKT001"/>
    <x v="2"/>
    <n v="2.5"/>
    <n v="1"/>
    <x v="11"/>
    <n v="0.875"/>
    <x v="0"/>
    <x v="4"/>
    <x v="1"/>
  </r>
  <r>
    <s v="CUS10546"/>
    <x v="201"/>
    <x v="2"/>
    <x v="5"/>
    <x v="15"/>
    <s v="SND001"/>
    <x v="0"/>
    <n v="3.5"/>
    <n v="1"/>
    <x v="15"/>
    <n v="1.2249999999999999"/>
    <x v="0"/>
    <x v="7"/>
    <x v="6"/>
  </r>
  <r>
    <s v="CUS10547"/>
    <x v="501"/>
    <x v="2"/>
    <x v="3"/>
    <x v="5"/>
    <s v="COF001"/>
    <x v="1"/>
    <n v="2.5"/>
    <n v="2"/>
    <x v="17"/>
    <n v="1.75"/>
    <x v="1"/>
    <x v="1"/>
    <x v="5"/>
  </r>
  <r>
    <s v="CUS10548"/>
    <x v="990"/>
    <x v="2"/>
    <x v="5"/>
    <x v="8"/>
    <s v="COF001"/>
    <x v="3"/>
    <n v="3.75"/>
    <n v="2"/>
    <x v="16"/>
    <n v="2.625"/>
    <x v="1"/>
    <x v="5"/>
    <x v="1"/>
  </r>
  <r>
    <s v="CUS10549"/>
    <x v="474"/>
    <x v="2"/>
    <x v="3"/>
    <x v="5"/>
    <s v="SKT001"/>
    <x v="6"/>
    <n v="3"/>
    <n v="1"/>
    <x v="4"/>
    <n v="1.0499999999999998"/>
    <x v="0"/>
    <x v="10"/>
    <x v="6"/>
  </r>
  <r>
    <s v="CUS10550"/>
    <x v="590"/>
    <x v="1"/>
    <x v="4"/>
    <x v="6"/>
    <s v="TEA001"/>
    <x v="6"/>
    <n v="3.75"/>
    <n v="2"/>
    <x v="16"/>
    <n v="2.625"/>
    <x v="2"/>
    <x v="4"/>
    <x v="2"/>
  </r>
  <r>
    <s v="CUS10551"/>
    <x v="690"/>
    <x v="4"/>
    <x v="5"/>
    <x v="13"/>
    <s v="CLD001"/>
    <x v="3"/>
    <n v="2.4500000000000002"/>
    <n v="2"/>
    <x v="25"/>
    <n v="1.7150000000000001"/>
    <x v="0"/>
    <x v="2"/>
    <x v="1"/>
  </r>
  <r>
    <s v="CUS10552"/>
    <x v="5"/>
    <x v="0"/>
    <x v="7"/>
    <x v="11"/>
    <s v="SND001"/>
    <x v="5"/>
    <n v="3.5"/>
    <n v="1"/>
    <x v="15"/>
    <n v="1.2249999999999999"/>
    <x v="1"/>
    <x v="5"/>
    <x v="0"/>
  </r>
  <r>
    <s v="CUS10553"/>
    <x v="411"/>
    <x v="2"/>
    <x v="3"/>
    <x v="9"/>
    <s v="CLD001"/>
    <x v="1"/>
    <n v="4.5"/>
    <n v="1"/>
    <x v="18"/>
    <n v="1.575"/>
    <x v="2"/>
    <x v="4"/>
    <x v="0"/>
  </r>
  <r>
    <s v="CUS10554"/>
    <x v="228"/>
    <x v="0"/>
    <x v="0"/>
    <x v="0"/>
    <s v="TEA001"/>
    <x v="6"/>
    <n v="3"/>
    <n v="1"/>
    <x v="4"/>
    <n v="1.0499999999999998"/>
    <x v="0"/>
    <x v="4"/>
    <x v="2"/>
  </r>
  <r>
    <s v="CUS10555"/>
    <x v="921"/>
    <x v="2"/>
    <x v="3"/>
    <x v="9"/>
    <s v="DES001"/>
    <x v="2"/>
    <n v="3.5"/>
    <n v="2"/>
    <x v="7"/>
    <n v="2.4499999999999997"/>
    <x v="0"/>
    <x v="10"/>
    <x v="4"/>
  </r>
  <r>
    <s v="CUS10556"/>
    <x v="22"/>
    <x v="1"/>
    <x v="2"/>
    <x v="3"/>
    <s v="DES001"/>
    <x v="5"/>
    <n v="3"/>
    <n v="1"/>
    <x v="4"/>
    <n v="1.0499999999999998"/>
    <x v="1"/>
    <x v="6"/>
    <x v="0"/>
  </r>
  <r>
    <s v="CUS10557"/>
    <x v="973"/>
    <x v="0"/>
    <x v="0"/>
    <x v="2"/>
    <s v="COF001"/>
    <x v="1"/>
    <n v="2.2000000000000002"/>
    <n v="1"/>
    <x v="23"/>
    <n v="0.77"/>
    <x v="2"/>
    <x v="3"/>
    <x v="4"/>
  </r>
  <r>
    <s v="CUS10558"/>
    <x v="822"/>
    <x v="1"/>
    <x v="2"/>
    <x v="4"/>
    <s v="CLD001"/>
    <x v="3"/>
    <n v="3"/>
    <n v="1"/>
    <x v="4"/>
    <n v="1.0499999999999998"/>
    <x v="2"/>
    <x v="1"/>
    <x v="0"/>
  </r>
  <r>
    <s v="CUS10559"/>
    <x v="1047"/>
    <x v="1"/>
    <x v="4"/>
    <x v="14"/>
    <s v="TEA001"/>
    <x v="4"/>
    <n v="45"/>
    <n v="1"/>
    <x v="53"/>
    <n v="15.749999999999998"/>
    <x v="1"/>
    <x v="10"/>
    <x v="2"/>
  </r>
  <r>
    <s v="CUS10560"/>
    <x v="697"/>
    <x v="1"/>
    <x v="4"/>
    <x v="6"/>
    <s v="SKT001"/>
    <x v="3"/>
    <n v="2.5"/>
    <n v="1"/>
    <x v="11"/>
    <n v="0.875"/>
    <x v="1"/>
    <x v="7"/>
    <x v="3"/>
  </r>
  <r>
    <s v="CUS10561"/>
    <x v="385"/>
    <x v="2"/>
    <x v="5"/>
    <x v="8"/>
    <s v="TEA001"/>
    <x v="2"/>
    <n v="2.5"/>
    <n v="2"/>
    <x v="17"/>
    <n v="1.75"/>
    <x v="1"/>
    <x v="5"/>
    <x v="2"/>
  </r>
  <r>
    <s v="CUS10562"/>
    <x v="1059"/>
    <x v="4"/>
    <x v="5"/>
    <x v="12"/>
    <s v="TEA001"/>
    <x v="3"/>
    <n v="20.45"/>
    <n v="1"/>
    <x v="36"/>
    <n v="7.1574999999999989"/>
    <x v="0"/>
    <x v="2"/>
    <x v="0"/>
  </r>
  <r>
    <s v="CUS10563"/>
    <x v="789"/>
    <x v="1"/>
    <x v="4"/>
    <x v="14"/>
    <s v="SKT001"/>
    <x v="1"/>
    <n v="3"/>
    <n v="2"/>
    <x v="0"/>
    <n v="2.0999999999999996"/>
    <x v="0"/>
    <x v="4"/>
    <x v="5"/>
  </r>
  <r>
    <s v="CUS10564"/>
    <x v="693"/>
    <x v="1"/>
    <x v="2"/>
    <x v="3"/>
    <s v="SPC001"/>
    <x v="5"/>
    <n v="8.9499999999999993"/>
    <n v="1"/>
    <x v="27"/>
    <n v="3.1324999999999994"/>
    <x v="1"/>
    <x v="8"/>
    <x v="0"/>
  </r>
  <r>
    <s v="CUS10565"/>
    <x v="88"/>
    <x v="3"/>
    <x v="1"/>
    <x v="7"/>
    <s v="DES001"/>
    <x v="2"/>
    <n v="2.5"/>
    <n v="2"/>
    <x v="17"/>
    <n v="1.75"/>
    <x v="0"/>
    <x v="7"/>
    <x v="5"/>
  </r>
  <r>
    <s v="CUS10566"/>
    <x v="177"/>
    <x v="1"/>
    <x v="4"/>
    <x v="6"/>
    <s v="SPC001"/>
    <x v="6"/>
    <n v="4.5"/>
    <n v="1"/>
    <x v="18"/>
    <n v="1.575"/>
    <x v="2"/>
    <x v="11"/>
    <x v="3"/>
  </r>
  <r>
    <s v="CUS10567"/>
    <x v="594"/>
    <x v="2"/>
    <x v="5"/>
    <x v="15"/>
    <s v="SND001"/>
    <x v="6"/>
    <n v="2.5"/>
    <n v="1"/>
    <x v="11"/>
    <n v="0.875"/>
    <x v="1"/>
    <x v="4"/>
    <x v="6"/>
  </r>
  <r>
    <s v="CUS10568"/>
    <x v="769"/>
    <x v="4"/>
    <x v="5"/>
    <x v="13"/>
    <s v="SPC001"/>
    <x v="4"/>
    <n v="2.4500000000000002"/>
    <n v="2"/>
    <x v="25"/>
    <n v="1.7150000000000001"/>
    <x v="0"/>
    <x v="5"/>
    <x v="1"/>
  </r>
  <r>
    <s v="CUS10569"/>
    <x v="4"/>
    <x v="1"/>
    <x v="2"/>
    <x v="3"/>
    <s v="CLD001"/>
    <x v="1"/>
    <n v="2.5499999999999998"/>
    <n v="2"/>
    <x v="13"/>
    <n v="1.7849999999999997"/>
    <x v="0"/>
    <x v="4"/>
    <x v="2"/>
  </r>
  <r>
    <s v="CUS10570"/>
    <x v="11"/>
    <x v="4"/>
    <x v="5"/>
    <x v="13"/>
    <s v="DES001"/>
    <x v="1"/>
    <n v="2.2000000000000002"/>
    <n v="2"/>
    <x v="19"/>
    <n v="1.54"/>
    <x v="2"/>
    <x v="9"/>
    <x v="3"/>
  </r>
  <r>
    <s v="CUS10571"/>
    <x v="441"/>
    <x v="1"/>
    <x v="4"/>
    <x v="6"/>
    <s v="COF001"/>
    <x v="5"/>
    <n v="22.5"/>
    <n v="1"/>
    <x v="39"/>
    <n v="7.8749999999999991"/>
    <x v="1"/>
    <x v="1"/>
    <x v="2"/>
  </r>
  <r>
    <s v="CUS10572"/>
    <x v="830"/>
    <x v="2"/>
    <x v="3"/>
    <x v="9"/>
    <s v="SKT001"/>
    <x v="1"/>
    <n v="3"/>
    <n v="2"/>
    <x v="0"/>
    <n v="2.0999999999999996"/>
    <x v="1"/>
    <x v="0"/>
    <x v="6"/>
  </r>
  <r>
    <s v="CUS10573"/>
    <x v="1086"/>
    <x v="3"/>
    <x v="8"/>
    <x v="16"/>
    <s v="CLD001"/>
    <x v="2"/>
    <n v="3"/>
    <n v="2"/>
    <x v="0"/>
    <n v="2.0999999999999996"/>
    <x v="2"/>
    <x v="6"/>
    <x v="3"/>
  </r>
  <r>
    <s v="CUS10574"/>
    <x v="737"/>
    <x v="3"/>
    <x v="1"/>
    <x v="7"/>
    <s v="COF001"/>
    <x v="3"/>
    <n v="2.5"/>
    <n v="2"/>
    <x v="17"/>
    <n v="1.75"/>
    <x v="1"/>
    <x v="9"/>
    <x v="5"/>
  </r>
  <r>
    <s v="CUS10575"/>
    <x v="925"/>
    <x v="1"/>
    <x v="2"/>
    <x v="4"/>
    <s v="SND001"/>
    <x v="6"/>
    <n v="3"/>
    <n v="1"/>
    <x v="4"/>
    <n v="1.0499999999999998"/>
    <x v="0"/>
    <x v="8"/>
    <x v="1"/>
  </r>
  <r>
    <s v="CUS10576"/>
    <x v="210"/>
    <x v="3"/>
    <x v="8"/>
    <x v="16"/>
    <s v="DES001"/>
    <x v="4"/>
    <n v="2.5"/>
    <n v="2"/>
    <x v="17"/>
    <n v="1.75"/>
    <x v="2"/>
    <x v="5"/>
    <x v="0"/>
  </r>
  <r>
    <s v="CUS10577"/>
    <x v="655"/>
    <x v="1"/>
    <x v="4"/>
    <x v="6"/>
    <s v="SPC001"/>
    <x v="6"/>
    <n v="2.5"/>
    <n v="1"/>
    <x v="11"/>
    <n v="0.875"/>
    <x v="1"/>
    <x v="7"/>
    <x v="4"/>
  </r>
  <r>
    <s v="CUS10578"/>
    <x v="559"/>
    <x v="0"/>
    <x v="0"/>
    <x v="2"/>
    <s v="DES001"/>
    <x v="6"/>
    <n v="3.75"/>
    <n v="1"/>
    <x v="10"/>
    <n v="1.3125"/>
    <x v="0"/>
    <x v="2"/>
    <x v="6"/>
  </r>
  <r>
    <s v="CUS10579"/>
    <x v="447"/>
    <x v="4"/>
    <x v="5"/>
    <x v="12"/>
    <s v="SKT001"/>
    <x v="5"/>
    <n v="0.8"/>
    <n v="1"/>
    <x v="28"/>
    <n v="0.27999999999999997"/>
    <x v="2"/>
    <x v="11"/>
    <x v="0"/>
  </r>
  <r>
    <s v="CUS10580"/>
    <x v="974"/>
    <x v="2"/>
    <x v="3"/>
    <x v="9"/>
    <s v="SND001"/>
    <x v="3"/>
    <n v="3.1"/>
    <n v="2"/>
    <x v="1"/>
    <n v="2.17"/>
    <x v="2"/>
    <x v="1"/>
    <x v="5"/>
  </r>
  <r>
    <s v="CUS10581"/>
    <x v="526"/>
    <x v="3"/>
    <x v="1"/>
    <x v="7"/>
    <s v="TEA001"/>
    <x v="5"/>
    <n v="2.5"/>
    <n v="1"/>
    <x v="11"/>
    <n v="0.875"/>
    <x v="0"/>
    <x v="0"/>
    <x v="2"/>
  </r>
  <r>
    <s v="CUS10582"/>
    <x v="916"/>
    <x v="0"/>
    <x v="0"/>
    <x v="0"/>
    <s v="DES001"/>
    <x v="3"/>
    <n v="4.5"/>
    <n v="1"/>
    <x v="18"/>
    <n v="1.575"/>
    <x v="1"/>
    <x v="6"/>
    <x v="3"/>
  </r>
  <r>
    <s v="CUS10583"/>
    <x v="493"/>
    <x v="3"/>
    <x v="1"/>
    <x v="7"/>
    <s v="SKT001"/>
    <x v="2"/>
    <n v="3"/>
    <n v="2"/>
    <x v="0"/>
    <n v="2.0999999999999996"/>
    <x v="1"/>
    <x v="1"/>
    <x v="3"/>
  </r>
  <r>
    <s v="CUS10584"/>
    <x v="839"/>
    <x v="0"/>
    <x v="0"/>
    <x v="2"/>
    <s v="DES001"/>
    <x v="5"/>
    <n v="2.4500000000000002"/>
    <n v="2"/>
    <x v="25"/>
    <n v="1.7150000000000001"/>
    <x v="1"/>
    <x v="8"/>
    <x v="1"/>
  </r>
  <r>
    <s v="CUS10585"/>
    <x v="1014"/>
    <x v="1"/>
    <x v="2"/>
    <x v="4"/>
    <s v="SPC001"/>
    <x v="0"/>
    <n v="2"/>
    <n v="1"/>
    <x v="3"/>
    <n v="0.7"/>
    <x v="1"/>
    <x v="11"/>
    <x v="4"/>
  </r>
  <r>
    <s v="CUS10586"/>
    <x v="763"/>
    <x v="1"/>
    <x v="2"/>
    <x v="4"/>
    <s v="CLD001"/>
    <x v="3"/>
    <n v="3.75"/>
    <n v="1"/>
    <x v="10"/>
    <n v="1.3125"/>
    <x v="2"/>
    <x v="4"/>
    <x v="2"/>
  </r>
  <r>
    <s v="CUS10587"/>
    <x v="228"/>
    <x v="0"/>
    <x v="1"/>
    <x v="1"/>
    <s v="COF001"/>
    <x v="3"/>
    <n v="0.8"/>
    <n v="2"/>
    <x v="26"/>
    <n v="0.55999999999999994"/>
    <x v="0"/>
    <x v="4"/>
    <x v="2"/>
  </r>
  <r>
    <s v="CUS10588"/>
    <x v="902"/>
    <x v="1"/>
    <x v="2"/>
    <x v="4"/>
    <s v="CLD001"/>
    <x v="4"/>
    <n v="3.5"/>
    <n v="1"/>
    <x v="15"/>
    <n v="1.2249999999999999"/>
    <x v="2"/>
    <x v="5"/>
    <x v="3"/>
  </r>
  <r>
    <s v="CUS10589"/>
    <x v="647"/>
    <x v="0"/>
    <x v="7"/>
    <x v="11"/>
    <s v="TEA001"/>
    <x v="5"/>
    <n v="2.5"/>
    <n v="2"/>
    <x v="17"/>
    <n v="1.75"/>
    <x v="2"/>
    <x v="3"/>
    <x v="4"/>
  </r>
  <r>
    <s v="CUS10590"/>
    <x v="439"/>
    <x v="3"/>
    <x v="1"/>
    <x v="7"/>
    <s v="SKT001"/>
    <x v="1"/>
    <n v="2.5"/>
    <n v="1"/>
    <x v="11"/>
    <n v="0.875"/>
    <x v="0"/>
    <x v="3"/>
    <x v="0"/>
  </r>
  <r>
    <s v="CUS10591"/>
    <x v="737"/>
    <x v="2"/>
    <x v="5"/>
    <x v="8"/>
    <s v="DES001"/>
    <x v="4"/>
    <n v="3"/>
    <n v="1"/>
    <x v="4"/>
    <n v="1.0499999999999998"/>
    <x v="1"/>
    <x v="9"/>
    <x v="5"/>
  </r>
  <r>
    <s v="CUS10592"/>
    <x v="929"/>
    <x v="0"/>
    <x v="0"/>
    <x v="0"/>
    <s v="SND001"/>
    <x v="1"/>
    <n v="2.5"/>
    <n v="1"/>
    <x v="11"/>
    <n v="0.875"/>
    <x v="1"/>
    <x v="6"/>
    <x v="5"/>
  </r>
  <r>
    <s v="CUS10593"/>
    <x v="1059"/>
    <x v="4"/>
    <x v="5"/>
    <x v="12"/>
    <s v="CLD001"/>
    <x v="3"/>
    <n v="2.5"/>
    <n v="1"/>
    <x v="11"/>
    <n v="0.875"/>
    <x v="0"/>
    <x v="2"/>
    <x v="0"/>
  </r>
  <r>
    <s v="CUS10594"/>
    <x v="895"/>
    <x v="2"/>
    <x v="3"/>
    <x v="5"/>
    <s v="SND001"/>
    <x v="6"/>
    <n v="2.5"/>
    <n v="2"/>
    <x v="17"/>
    <n v="1.75"/>
    <x v="1"/>
    <x v="6"/>
    <x v="1"/>
  </r>
  <r>
    <s v="CUS10595"/>
    <x v="861"/>
    <x v="4"/>
    <x v="5"/>
    <x v="13"/>
    <s v="TEA001"/>
    <x v="2"/>
    <n v="2"/>
    <n v="2"/>
    <x v="5"/>
    <n v="1.4"/>
    <x v="0"/>
    <x v="4"/>
    <x v="5"/>
  </r>
  <r>
    <s v="CUS10596"/>
    <x v="417"/>
    <x v="1"/>
    <x v="4"/>
    <x v="14"/>
    <s v="COF001"/>
    <x v="5"/>
    <n v="28"/>
    <n v="1"/>
    <x v="30"/>
    <n v="9.7999999999999989"/>
    <x v="0"/>
    <x v="11"/>
    <x v="3"/>
  </r>
  <r>
    <s v="CUS10597"/>
    <x v="520"/>
    <x v="3"/>
    <x v="1"/>
    <x v="7"/>
    <s v="SND001"/>
    <x v="1"/>
    <n v="2.5"/>
    <n v="1"/>
    <x v="11"/>
    <n v="0.875"/>
    <x v="0"/>
    <x v="11"/>
    <x v="3"/>
  </r>
  <r>
    <s v="CUS10598"/>
    <x v="722"/>
    <x v="3"/>
    <x v="8"/>
    <x v="16"/>
    <s v="SPC001"/>
    <x v="6"/>
    <n v="3.75"/>
    <n v="1"/>
    <x v="10"/>
    <n v="1.3125"/>
    <x v="2"/>
    <x v="4"/>
    <x v="4"/>
  </r>
  <r>
    <s v="CUS10599"/>
    <x v="732"/>
    <x v="3"/>
    <x v="8"/>
    <x v="16"/>
    <s v="SKT001"/>
    <x v="5"/>
    <n v="3.5"/>
    <n v="2"/>
    <x v="7"/>
    <n v="2.4499999999999997"/>
    <x v="2"/>
    <x v="5"/>
    <x v="4"/>
  </r>
  <r>
    <s v="CUS10600"/>
    <x v="424"/>
    <x v="1"/>
    <x v="2"/>
    <x v="4"/>
    <s v="SND001"/>
    <x v="0"/>
    <n v="3.5"/>
    <n v="1"/>
    <x v="15"/>
    <n v="1.2249999999999999"/>
    <x v="0"/>
    <x v="3"/>
    <x v="3"/>
  </r>
  <r>
    <s v="CUS10601"/>
    <x v="416"/>
    <x v="4"/>
    <x v="6"/>
    <x v="10"/>
    <s v="SKT001"/>
    <x v="5"/>
    <n v="3"/>
    <n v="1"/>
    <x v="4"/>
    <n v="1.0499999999999998"/>
    <x v="1"/>
    <x v="5"/>
    <x v="4"/>
  </r>
  <r>
    <s v="CUS10602"/>
    <x v="1085"/>
    <x v="2"/>
    <x v="3"/>
    <x v="9"/>
    <s v="SPC001"/>
    <x v="3"/>
    <n v="3.25"/>
    <n v="1"/>
    <x v="14"/>
    <n v="1.1375"/>
    <x v="2"/>
    <x v="3"/>
    <x v="6"/>
  </r>
  <r>
    <s v="CUS10603"/>
    <x v="889"/>
    <x v="2"/>
    <x v="3"/>
    <x v="9"/>
    <s v="COF001"/>
    <x v="2"/>
    <n v="2"/>
    <n v="2"/>
    <x v="5"/>
    <n v="1.4"/>
    <x v="1"/>
    <x v="9"/>
    <x v="1"/>
  </r>
  <r>
    <s v="CUS10604"/>
    <x v="609"/>
    <x v="1"/>
    <x v="2"/>
    <x v="3"/>
    <s v="CLD001"/>
    <x v="2"/>
    <n v="2.5499999999999998"/>
    <n v="1"/>
    <x v="8"/>
    <n v="0.89249999999999985"/>
    <x v="1"/>
    <x v="8"/>
    <x v="5"/>
  </r>
  <r>
    <s v="CUS10605"/>
    <x v="780"/>
    <x v="2"/>
    <x v="5"/>
    <x v="8"/>
    <s v="COF001"/>
    <x v="5"/>
    <n v="3"/>
    <n v="2"/>
    <x v="0"/>
    <n v="2.0999999999999996"/>
    <x v="1"/>
    <x v="6"/>
    <x v="3"/>
  </r>
  <r>
    <s v="CUS10606"/>
    <x v="77"/>
    <x v="0"/>
    <x v="7"/>
    <x v="11"/>
    <s v="SPC001"/>
    <x v="4"/>
    <n v="0.8"/>
    <n v="2"/>
    <x v="26"/>
    <n v="0.55999999999999994"/>
    <x v="1"/>
    <x v="8"/>
    <x v="0"/>
  </r>
  <r>
    <s v="CUS10607"/>
    <x v="516"/>
    <x v="4"/>
    <x v="5"/>
    <x v="13"/>
    <s v="DES001"/>
    <x v="5"/>
    <n v="3.5"/>
    <n v="1"/>
    <x v="15"/>
    <n v="1.2249999999999999"/>
    <x v="2"/>
    <x v="4"/>
    <x v="6"/>
  </r>
  <r>
    <s v="CUS10608"/>
    <x v="328"/>
    <x v="0"/>
    <x v="1"/>
    <x v="1"/>
    <s v="COF001"/>
    <x v="1"/>
    <n v="2.2000000000000002"/>
    <n v="1"/>
    <x v="23"/>
    <n v="0.77"/>
    <x v="0"/>
    <x v="5"/>
    <x v="1"/>
  </r>
  <r>
    <s v="CUS10609"/>
    <x v="1032"/>
    <x v="2"/>
    <x v="3"/>
    <x v="9"/>
    <s v="SKT001"/>
    <x v="0"/>
    <n v="3"/>
    <n v="2"/>
    <x v="0"/>
    <n v="2.0999999999999996"/>
    <x v="0"/>
    <x v="1"/>
    <x v="3"/>
  </r>
  <r>
    <s v="CUS10610"/>
    <x v="141"/>
    <x v="1"/>
    <x v="2"/>
    <x v="3"/>
    <s v="TEA001"/>
    <x v="4"/>
    <n v="3.75"/>
    <n v="1"/>
    <x v="10"/>
    <n v="1.3125"/>
    <x v="2"/>
    <x v="1"/>
    <x v="6"/>
  </r>
  <r>
    <s v="CUS10611"/>
    <x v="595"/>
    <x v="0"/>
    <x v="0"/>
    <x v="2"/>
    <s v="SPC001"/>
    <x v="4"/>
    <n v="4.5"/>
    <n v="1"/>
    <x v="18"/>
    <n v="1.575"/>
    <x v="0"/>
    <x v="7"/>
    <x v="6"/>
  </r>
  <r>
    <s v="CUS10612"/>
    <x v="303"/>
    <x v="1"/>
    <x v="2"/>
    <x v="4"/>
    <s v="CLD001"/>
    <x v="4"/>
    <n v="4.25"/>
    <n v="2"/>
    <x v="21"/>
    <n v="2.9749999999999996"/>
    <x v="0"/>
    <x v="3"/>
    <x v="3"/>
  </r>
  <r>
    <s v="CUS10613"/>
    <x v="1023"/>
    <x v="1"/>
    <x v="4"/>
    <x v="6"/>
    <s v="SPC001"/>
    <x v="3"/>
    <n v="0.8"/>
    <n v="2"/>
    <x v="26"/>
    <n v="0.55999999999999994"/>
    <x v="2"/>
    <x v="5"/>
    <x v="6"/>
  </r>
  <r>
    <s v="CUS10614"/>
    <x v="687"/>
    <x v="2"/>
    <x v="3"/>
    <x v="9"/>
    <s v="CLD001"/>
    <x v="5"/>
    <n v="3"/>
    <n v="1"/>
    <x v="4"/>
    <n v="1.0499999999999998"/>
    <x v="1"/>
    <x v="9"/>
    <x v="4"/>
  </r>
  <r>
    <s v="CUS10615"/>
    <x v="822"/>
    <x v="0"/>
    <x v="0"/>
    <x v="0"/>
    <s v="TEA001"/>
    <x v="4"/>
    <n v="3"/>
    <n v="1"/>
    <x v="4"/>
    <n v="1.0499999999999998"/>
    <x v="2"/>
    <x v="1"/>
    <x v="0"/>
  </r>
  <r>
    <s v="CUS10616"/>
    <x v="827"/>
    <x v="1"/>
    <x v="2"/>
    <x v="3"/>
    <s v="TEA001"/>
    <x v="5"/>
    <n v="3"/>
    <n v="1"/>
    <x v="4"/>
    <n v="1.0499999999999998"/>
    <x v="0"/>
    <x v="10"/>
    <x v="2"/>
  </r>
  <r>
    <s v="CUS10617"/>
    <x v="1020"/>
    <x v="4"/>
    <x v="5"/>
    <x v="12"/>
    <s v="TEA001"/>
    <x v="1"/>
    <n v="2.5499999999999998"/>
    <n v="1"/>
    <x v="8"/>
    <n v="0.89249999999999985"/>
    <x v="1"/>
    <x v="4"/>
    <x v="5"/>
  </r>
  <r>
    <s v="CUS10618"/>
    <x v="225"/>
    <x v="3"/>
    <x v="8"/>
    <x v="16"/>
    <s v="SPC001"/>
    <x v="5"/>
    <n v="3.75"/>
    <n v="1"/>
    <x v="10"/>
    <n v="1.3125"/>
    <x v="0"/>
    <x v="9"/>
    <x v="5"/>
  </r>
  <r>
    <s v="CUS10619"/>
    <x v="468"/>
    <x v="1"/>
    <x v="2"/>
    <x v="3"/>
    <s v="TEA001"/>
    <x v="6"/>
    <n v="2.4500000000000002"/>
    <n v="2"/>
    <x v="25"/>
    <n v="1.7150000000000001"/>
    <x v="1"/>
    <x v="8"/>
    <x v="5"/>
  </r>
  <r>
    <s v="CUS10620"/>
    <x v="90"/>
    <x v="1"/>
    <x v="4"/>
    <x v="14"/>
    <s v="COF001"/>
    <x v="5"/>
    <n v="3"/>
    <n v="1"/>
    <x v="4"/>
    <n v="1.0499999999999998"/>
    <x v="2"/>
    <x v="4"/>
    <x v="3"/>
  </r>
  <r>
    <s v="CUS10621"/>
    <x v="929"/>
    <x v="1"/>
    <x v="4"/>
    <x v="14"/>
    <s v="TEA001"/>
    <x v="5"/>
    <n v="3"/>
    <n v="1"/>
    <x v="4"/>
    <n v="1.0499999999999998"/>
    <x v="1"/>
    <x v="6"/>
    <x v="5"/>
  </r>
  <r>
    <s v="CUS10622"/>
    <x v="301"/>
    <x v="1"/>
    <x v="2"/>
    <x v="4"/>
    <s v="SKT001"/>
    <x v="6"/>
    <n v="2.2000000000000002"/>
    <n v="2"/>
    <x v="19"/>
    <n v="1.54"/>
    <x v="2"/>
    <x v="9"/>
    <x v="0"/>
  </r>
  <r>
    <s v="CUS10623"/>
    <x v="604"/>
    <x v="4"/>
    <x v="6"/>
    <x v="10"/>
    <s v="SPC001"/>
    <x v="1"/>
    <n v="3"/>
    <n v="2"/>
    <x v="0"/>
    <n v="2.0999999999999996"/>
    <x v="0"/>
    <x v="4"/>
    <x v="4"/>
  </r>
  <r>
    <s v="CUS10624"/>
    <x v="91"/>
    <x v="0"/>
    <x v="1"/>
    <x v="1"/>
    <s v="CLD001"/>
    <x v="3"/>
    <n v="4.25"/>
    <n v="1"/>
    <x v="6"/>
    <n v="1.4874999999999998"/>
    <x v="2"/>
    <x v="8"/>
    <x v="1"/>
  </r>
  <r>
    <s v="CUS10625"/>
    <x v="376"/>
    <x v="3"/>
    <x v="8"/>
    <x v="16"/>
    <s v="TEA001"/>
    <x v="3"/>
    <n v="0.8"/>
    <n v="2"/>
    <x v="26"/>
    <n v="0.55999999999999994"/>
    <x v="0"/>
    <x v="6"/>
    <x v="1"/>
  </r>
  <r>
    <s v="CUS10626"/>
    <x v="379"/>
    <x v="2"/>
    <x v="5"/>
    <x v="8"/>
    <s v="SKT001"/>
    <x v="1"/>
    <n v="3.5"/>
    <n v="1"/>
    <x v="15"/>
    <n v="1.2249999999999999"/>
    <x v="2"/>
    <x v="2"/>
    <x v="1"/>
  </r>
  <r>
    <s v="CUS10627"/>
    <x v="926"/>
    <x v="2"/>
    <x v="3"/>
    <x v="5"/>
    <s v="SKT001"/>
    <x v="4"/>
    <n v="4.25"/>
    <n v="2"/>
    <x v="21"/>
    <n v="2.9749999999999996"/>
    <x v="2"/>
    <x v="0"/>
    <x v="6"/>
  </r>
  <r>
    <s v="CUS10628"/>
    <x v="784"/>
    <x v="0"/>
    <x v="0"/>
    <x v="2"/>
    <s v="DES001"/>
    <x v="2"/>
    <n v="0.8"/>
    <n v="2"/>
    <x v="26"/>
    <n v="0.55999999999999994"/>
    <x v="2"/>
    <x v="7"/>
    <x v="2"/>
  </r>
  <r>
    <s v="CUS10629"/>
    <x v="965"/>
    <x v="0"/>
    <x v="7"/>
    <x v="11"/>
    <s v="SKT001"/>
    <x v="5"/>
    <n v="2"/>
    <n v="2"/>
    <x v="5"/>
    <n v="1.4"/>
    <x v="0"/>
    <x v="2"/>
    <x v="2"/>
  </r>
  <r>
    <s v="CUS10630"/>
    <x v="690"/>
    <x v="0"/>
    <x v="7"/>
    <x v="11"/>
    <s v="SKT001"/>
    <x v="6"/>
    <n v="4.5"/>
    <n v="1"/>
    <x v="18"/>
    <n v="1.575"/>
    <x v="0"/>
    <x v="2"/>
    <x v="1"/>
  </r>
  <r>
    <s v="CUS10631"/>
    <x v="913"/>
    <x v="1"/>
    <x v="2"/>
    <x v="4"/>
    <s v="SPC001"/>
    <x v="5"/>
    <n v="2.5"/>
    <n v="1"/>
    <x v="11"/>
    <n v="0.875"/>
    <x v="2"/>
    <x v="10"/>
    <x v="6"/>
  </r>
  <r>
    <s v="CUS10632"/>
    <x v="927"/>
    <x v="4"/>
    <x v="5"/>
    <x v="13"/>
    <s v="SPC001"/>
    <x v="5"/>
    <n v="2"/>
    <n v="1"/>
    <x v="3"/>
    <n v="0.7"/>
    <x v="1"/>
    <x v="3"/>
    <x v="1"/>
  </r>
  <r>
    <s v="CUS10633"/>
    <x v="106"/>
    <x v="1"/>
    <x v="4"/>
    <x v="6"/>
    <s v="CLD001"/>
    <x v="4"/>
    <n v="21"/>
    <n v="1"/>
    <x v="29"/>
    <n v="7.35"/>
    <x v="0"/>
    <x v="10"/>
    <x v="2"/>
  </r>
  <r>
    <s v="CUS10634"/>
    <x v="781"/>
    <x v="0"/>
    <x v="7"/>
    <x v="11"/>
    <s v="DES001"/>
    <x v="0"/>
    <n v="3"/>
    <n v="2"/>
    <x v="0"/>
    <n v="2.0999999999999996"/>
    <x v="2"/>
    <x v="2"/>
    <x v="2"/>
  </r>
  <r>
    <s v="CUS10635"/>
    <x v="205"/>
    <x v="0"/>
    <x v="0"/>
    <x v="0"/>
    <s v="SND001"/>
    <x v="2"/>
    <n v="3.75"/>
    <n v="1"/>
    <x v="10"/>
    <n v="1.3125"/>
    <x v="2"/>
    <x v="6"/>
    <x v="5"/>
  </r>
  <r>
    <s v="CUS10636"/>
    <x v="795"/>
    <x v="4"/>
    <x v="6"/>
    <x v="10"/>
    <s v="DES001"/>
    <x v="0"/>
    <n v="0.8"/>
    <n v="2"/>
    <x v="26"/>
    <n v="0.55999999999999994"/>
    <x v="2"/>
    <x v="0"/>
    <x v="5"/>
  </r>
  <r>
    <s v="CUS10637"/>
    <x v="553"/>
    <x v="1"/>
    <x v="4"/>
    <x v="14"/>
    <s v="CLD001"/>
    <x v="5"/>
    <n v="2.4500000000000002"/>
    <n v="2"/>
    <x v="25"/>
    <n v="1.7150000000000001"/>
    <x v="2"/>
    <x v="11"/>
    <x v="5"/>
  </r>
  <r>
    <s v="CUS10638"/>
    <x v="498"/>
    <x v="0"/>
    <x v="1"/>
    <x v="1"/>
    <s v="COF001"/>
    <x v="4"/>
    <n v="2.5"/>
    <n v="1"/>
    <x v="11"/>
    <n v="0.875"/>
    <x v="1"/>
    <x v="0"/>
    <x v="6"/>
  </r>
  <r>
    <s v="CUS10639"/>
    <x v="554"/>
    <x v="1"/>
    <x v="2"/>
    <x v="3"/>
    <s v="SKT001"/>
    <x v="0"/>
    <n v="2.2000000000000002"/>
    <n v="2"/>
    <x v="19"/>
    <n v="1.54"/>
    <x v="2"/>
    <x v="8"/>
    <x v="1"/>
  </r>
  <r>
    <s v="CUS10640"/>
    <x v="762"/>
    <x v="0"/>
    <x v="1"/>
    <x v="1"/>
    <s v="CLD001"/>
    <x v="1"/>
    <n v="2.5"/>
    <n v="2"/>
    <x v="17"/>
    <n v="1.75"/>
    <x v="1"/>
    <x v="9"/>
    <x v="4"/>
  </r>
  <r>
    <s v="CUS10641"/>
    <x v="325"/>
    <x v="0"/>
    <x v="7"/>
    <x v="11"/>
    <s v="TEA001"/>
    <x v="6"/>
    <n v="3.75"/>
    <n v="1"/>
    <x v="10"/>
    <n v="1.3125"/>
    <x v="1"/>
    <x v="10"/>
    <x v="4"/>
  </r>
  <r>
    <s v="CUS10642"/>
    <x v="926"/>
    <x v="2"/>
    <x v="3"/>
    <x v="9"/>
    <s v="CLD001"/>
    <x v="6"/>
    <n v="3.5"/>
    <n v="2"/>
    <x v="7"/>
    <n v="2.4499999999999997"/>
    <x v="2"/>
    <x v="0"/>
    <x v="6"/>
  </r>
  <r>
    <s v="CUS10643"/>
    <x v="905"/>
    <x v="0"/>
    <x v="0"/>
    <x v="2"/>
    <s v="SPC001"/>
    <x v="5"/>
    <n v="12"/>
    <n v="1"/>
    <x v="33"/>
    <n v="4.1999999999999993"/>
    <x v="0"/>
    <x v="5"/>
    <x v="6"/>
  </r>
  <r>
    <s v="CUS10644"/>
    <x v="724"/>
    <x v="2"/>
    <x v="3"/>
    <x v="5"/>
    <s v="DES001"/>
    <x v="5"/>
    <n v="2.5"/>
    <n v="2"/>
    <x v="17"/>
    <n v="1.75"/>
    <x v="2"/>
    <x v="3"/>
    <x v="4"/>
  </r>
  <r>
    <s v="CUS10645"/>
    <x v="1087"/>
    <x v="0"/>
    <x v="0"/>
    <x v="2"/>
    <s v="SKT001"/>
    <x v="5"/>
    <n v="3.75"/>
    <n v="1"/>
    <x v="10"/>
    <n v="1.3125"/>
    <x v="0"/>
    <x v="2"/>
    <x v="0"/>
  </r>
  <r>
    <s v="CUS10646"/>
    <x v="42"/>
    <x v="1"/>
    <x v="4"/>
    <x v="14"/>
    <s v="COF001"/>
    <x v="2"/>
    <n v="3.75"/>
    <n v="1"/>
    <x v="10"/>
    <n v="1.3125"/>
    <x v="0"/>
    <x v="5"/>
    <x v="5"/>
  </r>
  <r>
    <s v="CUS10647"/>
    <x v="733"/>
    <x v="3"/>
    <x v="1"/>
    <x v="7"/>
    <s v="CLD001"/>
    <x v="2"/>
    <n v="4.5"/>
    <n v="2"/>
    <x v="2"/>
    <n v="3.15"/>
    <x v="2"/>
    <x v="7"/>
    <x v="6"/>
  </r>
  <r>
    <s v="CUS10648"/>
    <x v="173"/>
    <x v="0"/>
    <x v="7"/>
    <x v="11"/>
    <s v="COF001"/>
    <x v="0"/>
    <n v="3.25"/>
    <n v="1"/>
    <x v="14"/>
    <n v="1.1375"/>
    <x v="1"/>
    <x v="6"/>
    <x v="2"/>
  </r>
  <r>
    <s v="CUS10649"/>
    <x v="764"/>
    <x v="0"/>
    <x v="0"/>
    <x v="2"/>
    <s v="TEA001"/>
    <x v="2"/>
    <n v="2.5"/>
    <n v="1"/>
    <x v="11"/>
    <n v="0.875"/>
    <x v="1"/>
    <x v="11"/>
    <x v="5"/>
  </r>
  <r>
    <s v="CUS10650"/>
    <x v="151"/>
    <x v="0"/>
    <x v="7"/>
    <x v="11"/>
    <s v="SND001"/>
    <x v="0"/>
    <n v="2.5"/>
    <n v="2"/>
    <x v="17"/>
    <n v="1.75"/>
    <x v="2"/>
    <x v="0"/>
    <x v="2"/>
  </r>
  <r>
    <s v="CUS10651"/>
    <x v="7"/>
    <x v="2"/>
    <x v="5"/>
    <x v="15"/>
    <s v="SPC001"/>
    <x v="3"/>
    <n v="2.5"/>
    <n v="1"/>
    <x v="11"/>
    <n v="0.875"/>
    <x v="0"/>
    <x v="7"/>
    <x v="3"/>
  </r>
  <r>
    <s v="CUS10652"/>
    <x v="340"/>
    <x v="3"/>
    <x v="1"/>
    <x v="7"/>
    <s v="TEA001"/>
    <x v="3"/>
    <n v="2.5"/>
    <n v="2"/>
    <x v="17"/>
    <n v="1.75"/>
    <x v="2"/>
    <x v="10"/>
    <x v="6"/>
  </r>
  <r>
    <s v="CUS10653"/>
    <x v="75"/>
    <x v="0"/>
    <x v="1"/>
    <x v="1"/>
    <s v="SKT001"/>
    <x v="6"/>
    <n v="3"/>
    <n v="1"/>
    <x v="4"/>
    <n v="1.0499999999999998"/>
    <x v="0"/>
    <x v="2"/>
    <x v="2"/>
  </r>
  <r>
    <s v="CUS10654"/>
    <x v="745"/>
    <x v="4"/>
    <x v="5"/>
    <x v="12"/>
    <s v="SKT001"/>
    <x v="0"/>
    <n v="2.2000000000000002"/>
    <n v="1"/>
    <x v="23"/>
    <n v="0.77"/>
    <x v="1"/>
    <x v="2"/>
    <x v="5"/>
  </r>
  <r>
    <s v="CUS10655"/>
    <x v="306"/>
    <x v="2"/>
    <x v="3"/>
    <x v="5"/>
    <s v="SKT001"/>
    <x v="5"/>
    <n v="2.5"/>
    <n v="2"/>
    <x v="17"/>
    <n v="1.75"/>
    <x v="0"/>
    <x v="1"/>
    <x v="2"/>
  </r>
  <r>
    <s v="CUS10656"/>
    <x v="864"/>
    <x v="0"/>
    <x v="7"/>
    <x v="11"/>
    <s v="SND001"/>
    <x v="4"/>
    <n v="3.75"/>
    <n v="2"/>
    <x v="16"/>
    <n v="2.625"/>
    <x v="2"/>
    <x v="10"/>
    <x v="5"/>
  </r>
  <r>
    <s v="CUS10657"/>
    <x v="782"/>
    <x v="2"/>
    <x v="3"/>
    <x v="9"/>
    <s v="SND001"/>
    <x v="2"/>
    <n v="4"/>
    <n v="1"/>
    <x v="5"/>
    <n v="1.4"/>
    <x v="2"/>
    <x v="10"/>
    <x v="3"/>
  </r>
  <r>
    <s v="CUS10658"/>
    <x v="886"/>
    <x v="0"/>
    <x v="1"/>
    <x v="1"/>
    <s v="SKT001"/>
    <x v="1"/>
    <n v="4.75"/>
    <n v="1"/>
    <x v="12"/>
    <n v="1.6624999999999999"/>
    <x v="0"/>
    <x v="10"/>
    <x v="2"/>
  </r>
  <r>
    <s v="CUS10659"/>
    <x v="598"/>
    <x v="2"/>
    <x v="5"/>
    <x v="15"/>
    <s v="DES001"/>
    <x v="2"/>
    <n v="2.5"/>
    <n v="1"/>
    <x v="11"/>
    <n v="0.875"/>
    <x v="1"/>
    <x v="8"/>
    <x v="3"/>
  </r>
  <r>
    <s v="CUS10660"/>
    <x v="290"/>
    <x v="4"/>
    <x v="6"/>
    <x v="10"/>
    <s v="SPC001"/>
    <x v="0"/>
    <n v="2.2000000000000002"/>
    <n v="1"/>
    <x v="23"/>
    <n v="0.77"/>
    <x v="0"/>
    <x v="2"/>
    <x v="5"/>
  </r>
  <r>
    <s v="CUS10661"/>
    <x v="504"/>
    <x v="0"/>
    <x v="7"/>
    <x v="11"/>
    <s v="TEA001"/>
    <x v="1"/>
    <n v="4.5"/>
    <n v="1"/>
    <x v="18"/>
    <n v="1.575"/>
    <x v="1"/>
    <x v="3"/>
    <x v="5"/>
  </r>
  <r>
    <s v="CUS10662"/>
    <x v="734"/>
    <x v="1"/>
    <x v="4"/>
    <x v="14"/>
    <s v="COF001"/>
    <x v="3"/>
    <n v="2.5"/>
    <n v="2"/>
    <x v="17"/>
    <n v="1.75"/>
    <x v="0"/>
    <x v="7"/>
    <x v="6"/>
  </r>
  <r>
    <s v="CUS10663"/>
    <x v="733"/>
    <x v="0"/>
    <x v="0"/>
    <x v="2"/>
    <s v="TEA001"/>
    <x v="1"/>
    <n v="2.2000000000000002"/>
    <n v="2"/>
    <x v="19"/>
    <n v="1.54"/>
    <x v="2"/>
    <x v="7"/>
    <x v="6"/>
  </r>
  <r>
    <s v="CUS10664"/>
    <x v="629"/>
    <x v="4"/>
    <x v="5"/>
    <x v="12"/>
    <s v="DES001"/>
    <x v="0"/>
    <n v="3.5"/>
    <n v="1"/>
    <x v="15"/>
    <n v="1.2249999999999999"/>
    <x v="1"/>
    <x v="11"/>
    <x v="3"/>
  </r>
  <r>
    <s v="CUS10665"/>
    <x v="238"/>
    <x v="2"/>
    <x v="5"/>
    <x v="8"/>
    <s v="DES001"/>
    <x v="1"/>
    <n v="3.5"/>
    <n v="2"/>
    <x v="7"/>
    <n v="2.4499999999999997"/>
    <x v="1"/>
    <x v="5"/>
    <x v="3"/>
  </r>
  <r>
    <s v="CUS10666"/>
    <x v="523"/>
    <x v="0"/>
    <x v="0"/>
    <x v="0"/>
    <s v="TEA001"/>
    <x v="5"/>
    <n v="3.5"/>
    <n v="1"/>
    <x v="15"/>
    <n v="1.2249999999999999"/>
    <x v="0"/>
    <x v="0"/>
    <x v="1"/>
  </r>
  <r>
    <s v="CUS10667"/>
    <x v="761"/>
    <x v="1"/>
    <x v="4"/>
    <x v="6"/>
    <s v="DES001"/>
    <x v="4"/>
    <n v="28"/>
    <n v="1"/>
    <x v="30"/>
    <n v="9.7999999999999989"/>
    <x v="2"/>
    <x v="0"/>
    <x v="0"/>
  </r>
  <r>
    <s v="CUS10668"/>
    <x v="989"/>
    <x v="0"/>
    <x v="7"/>
    <x v="11"/>
    <s v="COF001"/>
    <x v="6"/>
    <n v="3"/>
    <n v="2"/>
    <x v="0"/>
    <n v="2.0999999999999996"/>
    <x v="1"/>
    <x v="4"/>
    <x v="0"/>
  </r>
  <r>
    <s v="CUS10669"/>
    <x v="1006"/>
    <x v="4"/>
    <x v="5"/>
    <x v="13"/>
    <s v="COF001"/>
    <x v="3"/>
    <n v="4.75"/>
    <n v="2"/>
    <x v="22"/>
    <n v="3.3249999999999997"/>
    <x v="2"/>
    <x v="4"/>
    <x v="6"/>
  </r>
  <r>
    <s v="CUS10670"/>
    <x v="863"/>
    <x v="1"/>
    <x v="2"/>
    <x v="3"/>
    <s v="DES001"/>
    <x v="2"/>
    <n v="3"/>
    <n v="1"/>
    <x v="4"/>
    <n v="1.0499999999999998"/>
    <x v="2"/>
    <x v="6"/>
    <x v="0"/>
  </r>
  <r>
    <s v="CUS10671"/>
    <x v="1062"/>
    <x v="2"/>
    <x v="5"/>
    <x v="8"/>
    <s v="SKT001"/>
    <x v="3"/>
    <n v="2"/>
    <n v="2"/>
    <x v="5"/>
    <n v="1.4"/>
    <x v="2"/>
    <x v="8"/>
    <x v="3"/>
  </r>
  <r>
    <s v="CUS10672"/>
    <x v="222"/>
    <x v="0"/>
    <x v="0"/>
    <x v="0"/>
    <s v="TEA001"/>
    <x v="5"/>
    <n v="3"/>
    <n v="2"/>
    <x v="0"/>
    <n v="2.0999999999999996"/>
    <x v="0"/>
    <x v="4"/>
    <x v="0"/>
  </r>
  <r>
    <s v="CUS10673"/>
    <x v="916"/>
    <x v="0"/>
    <x v="0"/>
    <x v="0"/>
    <s v="SND001"/>
    <x v="0"/>
    <n v="3"/>
    <n v="1"/>
    <x v="4"/>
    <n v="1.0499999999999998"/>
    <x v="1"/>
    <x v="6"/>
    <x v="3"/>
  </r>
  <r>
    <s v="CUS10674"/>
    <x v="685"/>
    <x v="1"/>
    <x v="4"/>
    <x v="6"/>
    <s v="COF001"/>
    <x v="1"/>
    <n v="3"/>
    <n v="2"/>
    <x v="0"/>
    <n v="2.0999999999999996"/>
    <x v="2"/>
    <x v="0"/>
    <x v="5"/>
  </r>
  <r>
    <s v="CUS10675"/>
    <x v="224"/>
    <x v="0"/>
    <x v="0"/>
    <x v="0"/>
    <s v="DES001"/>
    <x v="0"/>
    <n v="3"/>
    <n v="2"/>
    <x v="0"/>
    <n v="2.0999999999999996"/>
    <x v="2"/>
    <x v="9"/>
    <x v="0"/>
  </r>
  <r>
    <s v="CUS10676"/>
    <x v="493"/>
    <x v="1"/>
    <x v="4"/>
    <x v="6"/>
    <s v="TEA001"/>
    <x v="1"/>
    <n v="3"/>
    <n v="2"/>
    <x v="0"/>
    <n v="2.0999999999999996"/>
    <x v="1"/>
    <x v="1"/>
    <x v="3"/>
  </r>
  <r>
    <s v="CUS10677"/>
    <x v="136"/>
    <x v="1"/>
    <x v="4"/>
    <x v="6"/>
    <s v="CLD001"/>
    <x v="5"/>
    <n v="2.5"/>
    <n v="2"/>
    <x v="17"/>
    <n v="1.75"/>
    <x v="0"/>
    <x v="0"/>
    <x v="6"/>
  </r>
  <r>
    <s v="CUS10678"/>
    <x v="490"/>
    <x v="2"/>
    <x v="3"/>
    <x v="9"/>
    <s v="DES001"/>
    <x v="2"/>
    <n v="3.5"/>
    <n v="3"/>
    <x v="55"/>
    <n v="3.6749999999999998"/>
    <x v="0"/>
    <x v="3"/>
    <x v="2"/>
  </r>
  <r>
    <s v="CUS10679"/>
    <x v="125"/>
    <x v="4"/>
    <x v="6"/>
    <x v="10"/>
    <s v="COF001"/>
    <x v="1"/>
    <n v="2.5"/>
    <n v="2"/>
    <x v="17"/>
    <n v="1.75"/>
    <x v="1"/>
    <x v="3"/>
    <x v="1"/>
  </r>
  <r>
    <s v="CUS10680"/>
    <x v="887"/>
    <x v="3"/>
    <x v="8"/>
    <x v="16"/>
    <s v="CLD001"/>
    <x v="4"/>
    <n v="2"/>
    <n v="2"/>
    <x v="5"/>
    <n v="1.4"/>
    <x v="2"/>
    <x v="11"/>
    <x v="6"/>
  </r>
  <r>
    <s v="CUS10681"/>
    <x v="367"/>
    <x v="0"/>
    <x v="7"/>
    <x v="11"/>
    <s v="TEA001"/>
    <x v="2"/>
    <n v="4"/>
    <n v="1"/>
    <x v="5"/>
    <n v="1.4"/>
    <x v="0"/>
    <x v="7"/>
    <x v="1"/>
  </r>
  <r>
    <s v="CUS10682"/>
    <x v="727"/>
    <x v="0"/>
    <x v="0"/>
    <x v="2"/>
    <s v="SKT001"/>
    <x v="0"/>
    <n v="2.5"/>
    <n v="1"/>
    <x v="11"/>
    <n v="0.875"/>
    <x v="2"/>
    <x v="3"/>
    <x v="3"/>
  </r>
  <r>
    <s v="CUS10683"/>
    <x v="518"/>
    <x v="1"/>
    <x v="4"/>
    <x v="6"/>
    <s v="TEA001"/>
    <x v="2"/>
    <n v="2.5"/>
    <n v="1"/>
    <x v="11"/>
    <n v="0.875"/>
    <x v="1"/>
    <x v="10"/>
    <x v="3"/>
  </r>
  <r>
    <s v="CUS10684"/>
    <x v="695"/>
    <x v="3"/>
    <x v="1"/>
    <x v="7"/>
    <s v="DES001"/>
    <x v="0"/>
    <n v="3.75"/>
    <n v="1"/>
    <x v="10"/>
    <n v="1.3125"/>
    <x v="1"/>
    <x v="1"/>
    <x v="2"/>
  </r>
  <r>
    <s v="CUS10685"/>
    <x v="801"/>
    <x v="2"/>
    <x v="5"/>
    <x v="15"/>
    <s v="COF001"/>
    <x v="1"/>
    <n v="3"/>
    <n v="2"/>
    <x v="0"/>
    <n v="2.0999999999999996"/>
    <x v="1"/>
    <x v="11"/>
    <x v="0"/>
  </r>
  <r>
    <s v="CUS10686"/>
    <x v="225"/>
    <x v="0"/>
    <x v="1"/>
    <x v="1"/>
    <s v="SND001"/>
    <x v="3"/>
    <n v="3.25"/>
    <n v="1"/>
    <x v="14"/>
    <n v="1.1375"/>
    <x v="0"/>
    <x v="9"/>
    <x v="5"/>
  </r>
  <r>
    <s v="CUS10687"/>
    <x v="551"/>
    <x v="0"/>
    <x v="1"/>
    <x v="1"/>
    <s v="COF001"/>
    <x v="5"/>
    <n v="3.5"/>
    <n v="2"/>
    <x v="7"/>
    <n v="2.4499999999999997"/>
    <x v="0"/>
    <x v="4"/>
    <x v="2"/>
  </r>
  <r>
    <s v="CUS10688"/>
    <x v="513"/>
    <x v="2"/>
    <x v="3"/>
    <x v="5"/>
    <s v="SND001"/>
    <x v="5"/>
    <n v="3.5"/>
    <n v="1"/>
    <x v="15"/>
    <n v="1.2249999999999999"/>
    <x v="1"/>
    <x v="8"/>
    <x v="0"/>
  </r>
  <r>
    <s v="CUS10689"/>
    <x v="356"/>
    <x v="1"/>
    <x v="2"/>
    <x v="4"/>
    <s v="SKT001"/>
    <x v="3"/>
    <n v="3.25"/>
    <n v="1"/>
    <x v="14"/>
    <n v="1.1375"/>
    <x v="2"/>
    <x v="5"/>
    <x v="5"/>
  </r>
  <r>
    <s v="CUS10690"/>
    <x v="153"/>
    <x v="2"/>
    <x v="5"/>
    <x v="15"/>
    <s v="COF001"/>
    <x v="3"/>
    <n v="3"/>
    <n v="1"/>
    <x v="4"/>
    <n v="1.0499999999999998"/>
    <x v="2"/>
    <x v="7"/>
    <x v="4"/>
  </r>
  <r>
    <s v="CUS10691"/>
    <x v="116"/>
    <x v="1"/>
    <x v="4"/>
    <x v="6"/>
    <s v="SPC001"/>
    <x v="5"/>
    <n v="2.2000000000000002"/>
    <n v="1"/>
    <x v="23"/>
    <n v="0.77"/>
    <x v="1"/>
    <x v="0"/>
    <x v="2"/>
  </r>
  <r>
    <s v="CUS10692"/>
    <x v="1062"/>
    <x v="4"/>
    <x v="6"/>
    <x v="10"/>
    <s v="DES001"/>
    <x v="0"/>
    <n v="3.75"/>
    <n v="1"/>
    <x v="10"/>
    <n v="1.3125"/>
    <x v="2"/>
    <x v="8"/>
    <x v="3"/>
  </r>
  <r>
    <s v="CUS10693"/>
    <x v="1046"/>
    <x v="2"/>
    <x v="5"/>
    <x v="8"/>
    <s v="TEA001"/>
    <x v="2"/>
    <n v="0.8"/>
    <n v="1"/>
    <x v="28"/>
    <n v="0.27999999999999997"/>
    <x v="2"/>
    <x v="9"/>
    <x v="5"/>
  </r>
  <r>
    <s v="CUS10694"/>
    <x v="299"/>
    <x v="1"/>
    <x v="2"/>
    <x v="3"/>
    <s v="SPC001"/>
    <x v="5"/>
    <n v="4.5"/>
    <n v="1"/>
    <x v="18"/>
    <n v="1.575"/>
    <x v="1"/>
    <x v="8"/>
    <x v="6"/>
  </r>
  <r>
    <s v="CUS10695"/>
    <x v="325"/>
    <x v="0"/>
    <x v="0"/>
    <x v="2"/>
    <s v="TEA001"/>
    <x v="4"/>
    <n v="4.75"/>
    <n v="2"/>
    <x v="22"/>
    <n v="3.3249999999999997"/>
    <x v="1"/>
    <x v="10"/>
    <x v="4"/>
  </r>
  <r>
    <s v="CUS10696"/>
    <x v="188"/>
    <x v="4"/>
    <x v="6"/>
    <x v="10"/>
    <s v="SPC001"/>
    <x v="2"/>
    <n v="3.25"/>
    <n v="1"/>
    <x v="14"/>
    <n v="1.1375"/>
    <x v="2"/>
    <x v="1"/>
    <x v="6"/>
  </r>
  <r>
    <s v="CUS10697"/>
    <x v="698"/>
    <x v="2"/>
    <x v="3"/>
    <x v="5"/>
    <s v="DES001"/>
    <x v="3"/>
    <n v="3"/>
    <n v="2"/>
    <x v="0"/>
    <n v="2.0999999999999996"/>
    <x v="0"/>
    <x v="1"/>
    <x v="3"/>
  </r>
  <r>
    <s v="CUS10698"/>
    <x v="989"/>
    <x v="0"/>
    <x v="1"/>
    <x v="1"/>
    <s v="COF001"/>
    <x v="1"/>
    <n v="3.5"/>
    <n v="1"/>
    <x v="15"/>
    <n v="1.2249999999999999"/>
    <x v="1"/>
    <x v="4"/>
    <x v="0"/>
  </r>
  <r>
    <s v="CUS10699"/>
    <x v="118"/>
    <x v="2"/>
    <x v="3"/>
    <x v="5"/>
    <s v="COF001"/>
    <x v="3"/>
    <n v="3"/>
    <n v="1"/>
    <x v="4"/>
    <n v="1.0499999999999998"/>
    <x v="0"/>
    <x v="7"/>
    <x v="4"/>
  </r>
  <r>
    <s v="CUS10700"/>
    <x v="496"/>
    <x v="0"/>
    <x v="7"/>
    <x v="11"/>
    <s v="CLD001"/>
    <x v="4"/>
    <n v="2.5"/>
    <n v="3"/>
    <x v="16"/>
    <n v="2.625"/>
    <x v="0"/>
    <x v="2"/>
    <x v="3"/>
  </r>
  <r>
    <s v="CUS10701"/>
    <x v="330"/>
    <x v="0"/>
    <x v="1"/>
    <x v="1"/>
    <s v="SND001"/>
    <x v="2"/>
    <n v="3.1"/>
    <n v="2"/>
    <x v="1"/>
    <n v="2.17"/>
    <x v="0"/>
    <x v="1"/>
    <x v="2"/>
  </r>
  <r>
    <s v="CUS10702"/>
    <x v="773"/>
    <x v="1"/>
    <x v="4"/>
    <x v="6"/>
    <s v="CLD001"/>
    <x v="4"/>
    <n v="2.2000000000000002"/>
    <n v="1"/>
    <x v="23"/>
    <n v="0.77"/>
    <x v="2"/>
    <x v="1"/>
    <x v="6"/>
  </r>
  <r>
    <s v="CUS10703"/>
    <x v="709"/>
    <x v="0"/>
    <x v="0"/>
    <x v="2"/>
    <s v="DES001"/>
    <x v="4"/>
    <n v="4.5"/>
    <n v="2"/>
    <x v="2"/>
    <n v="3.15"/>
    <x v="0"/>
    <x v="0"/>
    <x v="1"/>
  </r>
  <r>
    <s v="CUS10704"/>
    <x v="420"/>
    <x v="3"/>
    <x v="1"/>
    <x v="7"/>
    <s v="SKT001"/>
    <x v="0"/>
    <n v="3"/>
    <n v="2"/>
    <x v="0"/>
    <n v="2.0999999999999996"/>
    <x v="1"/>
    <x v="3"/>
    <x v="2"/>
  </r>
  <r>
    <s v="CUS10705"/>
    <x v="416"/>
    <x v="2"/>
    <x v="3"/>
    <x v="5"/>
    <s v="TEA001"/>
    <x v="3"/>
    <n v="4"/>
    <n v="2"/>
    <x v="24"/>
    <n v="2.8"/>
    <x v="1"/>
    <x v="5"/>
    <x v="4"/>
  </r>
  <r>
    <s v="CUS10706"/>
    <x v="774"/>
    <x v="0"/>
    <x v="1"/>
    <x v="1"/>
    <s v="SKT001"/>
    <x v="3"/>
    <n v="3.75"/>
    <n v="1"/>
    <x v="10"/>
    <n v="1.3125"/>
    <x v="2"/>
    <x v="9"/>
    <x v="5"/>
  </r>
  <r>
    <s v="CUS10707"/>
    <x v="866"/>
    <x v="4"/>
    <x v="5"/>
    <x v="13"/>
    <s v="CLD001"/>
    <x v="2"/>
    <n v="4.25"/>
    <n v="1"/>
    <x v="6"/>
    <n v="1.4874999999999998"/>
    <x v="1"/>
    <x v="0"/>
    <x v="3"/>
  </r>
  <r>
    <s v="CUS10708"/>
    <x v="1056"/>
    <x v="0"/>
    <x v="0"/>
    <x v="2"/>
    <s v="TEA001"/>
    <x v="4"/>
    <n v="0.8"/>
    <n v="1"/>
    <x v="28"/>
    <n v="0.27999999999999997"/>
    <x v="2"/>
    <x v="11"/>
    <x v="3"/>
  </r>
  <r>
    <s v="CUS10709"/>
    <x v="753"/>
    <x v="4"/>
    <x v="6"/>
    <x v="10"/>
    <s v="COF001"/>
    <x v="3"/>
    <n v="4"/>
    <n v="2"/>
    <x v="24"/>
    <n v="2.8"/>
    <x v="1"/>
    <x v="5"/>
    <x v="1"/>
  </r>
  <r>
    <s v="CUS10710"/>
    <x v="146"/>
    <x v="0"/>
    <x v="1"/>
    <x v="1"/>
    <s v="CLD001"/>
    <x v="2"/>
    <n v="2.5"/>
    <n v="2"/>
    <x v="17"/>
    <n v="1.75"/>
    <x v="1"/>
    <x v="5"/>
    <x v="2"/>
  </r>
  <r>
    <s v="CUS10711"/>
    <x v="322"/>
    <x v="3"/>
    <x v="8"/>
    <x v="16"/>
    <s v="SND001"/>
    <x v="0"/>
    <n v="3.5"/>
    <n v="2"/>
    <x v="7"/>
    <n v="2.4499999999999997"/>
    <x v="0"/>
    <x v="10"/>
    <x v="4"/>
  </r>
  <r>
    <s v="CUS10712"/>
    <x v="316"/>
    <x v="1"/>
    <x v="2"/>
    <x v="3"/>
    <s v="CLD001"/>
    <x v="2"/>
    <n v="2.2000000000000002"/>
    <n v="1"/>
    <x v="23"/>
    <n v="0.77"/>
    <x v="0"/>
    <x v="3"/>
    <x v="2"/>
  </r>
  <r>
    <s v="CUS10713"/>
    <x v="1045"/>
    <x v="1"/>
    <x v="4"/>
    <x v="14"/>
    <s v="CLD001"/>
    <x v="0"/>
    <n v="3.75"/>
    <n v="1"/>
    <x v="10"/>
    <n v="1.3125"/>
    <x v="1"/>
    <x v="8"/>
    <x v="4"/>
  </r>
  <r>
    <s v="CUS10714"/>
    <x v="398"/>
    <x v="1"/>
    <x v="4"/>
    <x v="14"/>
    <s v="SPC001"/>
    <x v="5"/>
    <n v="0.8"/>
    <n v="1"/>
    <x v="28"/>
    <n v="0.27999999999999997"/>
    <x v="1"/>
    <x v="7"/>
    <x v="3"/>
  </r>
  <r>
    <s v="CUS10715"/>
    <x v="476"/>
    <x v="2"/>
    <x v="3"/>
    <x v="5"/>
    <s v="DES001"/>
    <x v="5"/>
    <n v="3"/>
    <n v="1"/>
    <x v="4"/>
    <n v="1.0499999999999998"/>
    <x v="2"/>
    <x v="4"/>
    <x v="5"/>
  </r>
  <r>
    <s v="CUS10716"/>
    <x v="305"/>
    <x v="4"/>
    <x v="5"/>
    <x v="12"/>
    <s v="SKT001"/>
    <x v="6"/>
    <n v="0.8"/>
    <n v="2"/>
    <x v="26"/>
    <n v="0.55999999999999994"/>
    <x v="1"/>
    <x v="0"/>
    <x v="6"/>
  </r>
  <r>
    <s v="CUS10717"/>
    <x v="475"/>
    <x v="2"/>
    <x v="5"/>
    <x v="15"/>
    <s v="SPC001"/>
    <x v="3"/>
    <n v="3.5"/>
    <n v="1"/>
    <x v="15"/>
    <n v="1.2249999999999999"/>
    <x v="1"/>
    <x v="6"/>
    <x v="4"/>
  </r>
  <r>
    <s v="CUS10718"/>
    <x v="736"/>
    <x v="2"/>
    <x v="5"/>
    <x v="15"/>
    <s v="DES001"/>
    <x v="6"/>
    <n v="3.1"/>
    <n v="2"/>
    <x v="1"/>
    <n v="2.17"/>
    <x v="0"/>
    <x v="6"/>
    <x v="2"/>
  </r>
  <r>
    <s v="CUS10719"/>
    <x v="430"/>
    <x v="3"/>
    <x v="1"/>
    <x v="7"/>
    <s v="SKT001"/>
    <x v="5"/>
    <n v="3"/>
    <n v="2"/>
    <x v="0"/>
    <n v="2.0999999999999996"/>
    <x v="2"/>
    <x v="1"/>
    <x v="1"/>
  </r>
  <r>
    <s v="CUS10720"/>
    <x v="651"/>
    <x v="4"/>
    <x v="6"/>
    <x v="10"/>
    <s v="CLD001"/>
    <x v="1"/>
    <n v="3"/>
    <n v="1"/>
    <x v="4"/>
    <n v="1.0499999999999998"/>
    <x v="2"/>
    <x v="5"/>
    <x v="3"/>
  </r>
  <r>
    <s v="CUS10721"/>
    <x v="193"/>
    <x v="1"/>
    <x v="4"/>
    <x v="6"/>
    <s v="SPC001"/>
    <x v="4"/>
    <n v="2.1"/>
    <n v="1"/>
    <x v="57"/>
    <n v="0.73499999999999999"/>
    <x v="0"/>
    <x v="11"/>
    <x v="2"/>
  </r>
  <r>
    <s v="CUS10722"/>
    <x v="1055"/>
    <x v="2"/>
    <x v="3"/>
    <x v="9"/>
    <s v="SPC001"/>
    <x v="1"/>
    <n v="3.25"/>
    <n v="1"/>
    <x v="14"/>
    <n v="1.1375"/>
    <x v="1"/>
    <x v="9"/>
    <x v="3"/>
  </r>
  <r>
    <s v="CUS10723"/>
    <x v="502"/>
    <x v="1"/>
    <x v="4"/>
    <x v="14"/>
    <s v="SPC001"/>
    <x v="3"/>
    <n v="2.5"/>
    <n v="2"/>
    <x v="17"/>
    <n v="1.75"/>
    <x v="2"/>
    <x v="11"/>
    <x v="1"/>
  </r>
  <r>
    <s v="CUS10724"/>
    <x v="648"/>
    <x v="2"/>
    <x v="5"/>
    <x v="8"/>
    <s v="SKT001"/>
    <x v="1"/>
    <n v="3"/>
    <n v="2"/>
    <x v="0"/>
    <n v="2.0999999999999996"/>
    <x v="1"/>
    <x v="7"/>
    <x v="4"/>
  </r>
  <r>
    <s v="CUS10725"/>
    <x v="755"/>
    <x v="1"/>
    <x v="2"/>
    <x v="3"/>
    <s v="CLD001"/>
    <x v="5"/>
    <n v="0.8"/>
    <n v="2"/>
    <x v="26"/>
    <n v="0.55999999999999994"/>
    <x v="1"/>
    <x v="5"/>
    <x v="3"/>
  </r>
  <r>
    <s v="CUS10726"/>
    <x v="992"/>
    <x v="2"/>
    <x v="3"/>
    <x v="9"/>
    <s v="SKT001"/>
    <x v="5"/>
    <n v="3.75"/>
    <n v="1"/>
    <x v="10"/>
    <n v="1.3125"/>
    <x v="2"/>
    <x v="8"/>
    <x v="6"/>
  </r>
  <r>
    <s v="CUS10727"/>
    <x v="386"/>
    <x v="0"/>
    <x v="0"/>
    <x v="2"/>
    <s v="SPC001"/>
    <x v="3"/>
    <n v="0.8"/>
    <n v="2"/>
    <x v="26"/>
    <n v="0.55999999999999994"/>
    <x v="0"/>
    <x v="1"/>
    <x v="4"/>
  </r>
  <r>
    <s v="CUS10728"/>
    <x v="115"/>
    <x v="0"/>
    <x v="0"/>
    <x v="2"/>
    <s v="SPC001"/>
    <x v="6"/>
    <n v="3.5"/>
    <n v="1"/>
    <x v="15"/>
    <n v="1.2249999999999999"/>
    <x v="0"/>
    <x v="6"/>
    <x v="5"/>
  </r>
  <r>
    <s v="CUS10729"/>
    <x v="226"/>
    <x v="4"/>
    <x v="5"/>
    <x v="12"/>
    <s v="SKT001"/>
    <x v="1"/>
    <n v="3"/>
    <n v="1"/>
    <x v="4"/>
    <n v="1.0499999999999998"/>
    <x v="0"/>
    <x v="6"/>
    <x v="6"/>
  </r>
  <r>
    <s v="CUS10730"/>
    <x v="612"/>
    <x v="2"/>
    <x v="5"/>
    <x v="15"/>
    <s v="SND001"/>
    <x v="6"/>
    <n v="3"/>
    <n v="1"/>
    <x v="4"/>
    <n v="1.0499999999999998"/>
    <x v="1"/>
    <x v="10"/>
    <x v="0"/>
  </r>
  <r>
    <s v="CUS10731"/>
    <x v="696"/>
    <x v="4"/>
    <x v="5"/>
    <x v="13"/>
    <s v="SND001"/>
    <x v="0"/>
    <n v="4.5"/>
    <n v="1"/>
    <x v="18"/>
    <n v="1.575"/>
    <x v="0"/>
    <x v="9"/>
    <x v="1"/>
  </r>
  <r>
    <s v="CUS10732"/>
    <x v="861"/>
    <x v="2"/>
    <x v="5"/>
    <x v="8"/>
    <s v="SPC001"/>
    <x v="6"/>
    <n v="28"/>
    <n v="1"/>
    <x v="30"/>
    <n v="9.7999999999999989"/>
    <x v="0"/>
    <x v="4"/>
    <x v="5"/>
  </r>
  <r>
    <s v="CUS10733"/>
    <x v="635"/>
    <x v="0"/>
    <x v="1"/>
    <x v="1"/>
    <s v="CLD001"/>
    <x v="4"/>
    <n v="2.4500000000000002"/>
    <n v="1"/>
    <x v="20"/>
    <n v="0.85750000000000004"/>
    <x v="0"/>
    <x v="1"/>
    <x v="3"/>
  </r>
  <r>
    <s v="CUS10734"/>
    <x v="359"/>
    <x v="4"/>
    <x v="5"/>
    <x v="12"/>
    <s v="SPC001"/>
    <x v="3"/>
    <n v="2.5"/>
    <n v="1"/>
    <x v="11"/>
    <n v="0.875"/>
    <x v="2"/>
    <x v="4"/>
    <x v="6"/>
  </r>
  <r>
    <s v="CUS10735"/>
    <x v="119"/>
    <x v="4"/>
    <x v="6"/>
    <x v="10"/>
    <s v="SPC001"/>
    <x v="3"/>
    <n v="3"/>
    <n v="2"/>
    <x v="0"/>
    <n v="2.0999999999999996"/>
    <x v="0"/>
    <x v="11"/>
    <x v="3"/>
  </r>
  <r>
    <s v="CUS10736"/>
    <x v="748"/>
    <x v="2"/>
    <x v="5"/>
    <x v="8"/>
    <s v="SPC001"/>
    <x v="2"/>
    <n v="3.1"/>
    <n v="2"/>
    <x v="1"/>
    <n v="2.17"/>
    <x v="0"/>
    <x v="4"/>
    <x v="4"/>
  </r>
  <r>
    <s v="CUS10737"/>
    <x v="38"/>
    <x v="1"/>
    <x v="4"/>
    <x v="14"/>
    <s v="DES001"/>
    <x v="6"/>
    <n v="3.75"/>
    <n v="1"/>
    <x v="10"/>
    <n v="1.3125"/>
    <x v="2"/>
    <x v="10"/>
    <x v="2"/>
  </r>
  <r>
    <s v="CUS10738"/>
    <x v="42"/>
    <x v="3"/>
    <x v="8"/>
    <x v="16"/>
    <s v="SKT001"/>
    <x v="1"/>
    <n v="12"/>
    <n v="1"/>
    <x v="33"/>
    <n v="4.1999999999999993"/>
    <x v="0"/>
    <x v="5"/>
    <x v="5"/>
  </r>
  <r>
    <s v="CUS10739"/>
    <x v="825"/>
    <x v="0"/>
    <x v="7"/>
    <x v="11"/>
    <s v="SND001"/>
    <x v="0"/>
    <n v="2.5"/>
    <n v="2"/>
    <x v="17"/>
    <n v="1.75"/>
    <x v="1"/>
    <x v="5"/>
    <x v="5"/>
  </r>
  <r>
    <s v="CUS10740"/>
    <x v="357"/>
    <x v="4"/>
    <x v="5"/>
    <x v="12"/>
    <s v="SPC001"/>
    <x v="3"/>
    <n v="2.5"/>
    <n v="1"/>
    <x v="11"/>
    <n v="0.875"/>
    <x v="1"/>
    <x v="0"/>
    <x v="0"/>
  </r>
  <r>
    <s v="CUS10741"/>
    <x v="933"/>
    <x v="1"/>
    <x v="4"/>
    <x v="6"/>
    <s v="SKT001"/>
    <x v="6"/>
    <n v="3.1"/>
    <n v="2"/>
    <x v="1"/>
    <n v="2.17"/>
    <x v="2"/>
    <x v="6"/>
    <x v="4"/>
  </r>
  <r>
    <s v="CUS10742"/>
    <x v="102"/>
    <x v="1"/>
    <x v="2"/>
    <x v="4"/>
    <s v="SPC001"/>
    <x v="5"/>
    <n v="3"/>
    <n v="1"/>
    <x v="4"/>
    <n v="1.0499999999999998"/>
    <x v="2"/>
    <x v="0"/>
    <x v="3"/>
  </r>
  <r>
    <s v="CUS10743"/>
    <x v="91"/>
    <x v="2"/>
    <x v="5"/>
    <x v="15"/>
    <s v="TEA001"/>
    <x v="1"/>
    <n v="2.2000000000000002"/>
    <n v="2"/>
    <x v="19"/>
    <n v="1.54"/>
    <x v="2"/>
    <x v="8"/>
    <x v="1"/>
  </r>
  <r>
    <s v="CUS10744"/>
    <x v="1094"/>
    <x v="0"/>
    <x v="1"/>
    <x v="1"/>
    <s v="SND001"/>
    <x v="3"/>
    <n v="2.5"/>
    <n v="2"/>
    <x v="17"/>
    <n v="1.75"/>
    <x v="0"/>
    <x v="3"/>
    <x v="6"/>
  </r>
  <r>
    <s v="CUS10745"/>
    <x v="582"/>
    <x v="4"/>
    <x v="5"/>
    <x v="13"/>
    <s v="TEA001"/>
    <x v="0"/>
    <n v="2.5"/>
    <n v="1"/>
    <x v="11"/>
    <n v="0.875"/>
    <x v="1"/>
    <x v="7"/>
    <x v="1"/>
  </r>
  <r>
    <s v="CUS10746"/>
    <x v="550"/>
    <x v="2"/>
    <x v="5"/>
    <x v="15"/>
    <s v="SKT001"/>
    <x v="3"/>
    <n v="3"/>
    <n v="2"/>
    <x v="0"/>
    <n v="2.0999999999999996"/>
    <x v="1"/>
    <x v="5"/>
    <x v="1"/>
  </r>
  <r>
    <s v="CUS10747"/>
    <x v="699"/>
    <x v="4"/>
    <x v="5"/>
    <x v="12"/>
    <s v="TEA001"/>
    <x v="0"/>
    <n v="0.8"/>
    <n v="1"/>
    <x v="28"/>
    <n v="0.27999999999999997"/>
    <x v="1"/>
    <x v="3"/>
    <x v="2"/>
  </r>
  <r>
    <s v="CUS10748"/>
    <x v="227"/>
    <x v="1"/>
    <x v="4"/>
    <x v="14"/>
    <s v="DES001"/>
    <x v="4"/>
    <n v="2.4500000000000002"/>
    <n v="1"/>
    <x v="20"/>
    <n v="0.85750000000000004"/>
    <x v="1"/>
    <x v="4"/>
    <x v="4"/>
  </r>
  <r>
    <s v="CUS10749"/>
    <x v="50"/>
    <x v="2"/>
    <x v="5"/>
    <x v="15"/>
    <s v="CLD001"/>
    <x v="4"/>
    <n v="4.75"/>
    <n v="2"/>
    <x v="22"/>
    <n v="3.3249999999999997"/>
    <x v="0"/>
    <x v="11"/>
    <x v="0"/>
  </r>
  <r>
    <s v="CUS10750"/>
    <x v="1016"/>
    <x v="0"/>
    <x v="0"/>
    <x v="0"/>
    <s v="SND001"/>
    <x v="5"/>
    <n v="13.33"/>
    <n v="1"/>
    <x v="47"/>
    <n v="4.6654999999999998"/>
    <x v="2"/>
    <x v="4"/>
    <x v="3"/>
  </r>
  <r>
    <s v="CUS10751"/>
    <x v="882"/>
    <x v="1"/>
    <x v="4"/>
    <x v="14"/>
    <s v="SND001"/>
    <x v="4"/>
    <n v="3"/>
    <n v="1"/>
    <x v="4"/>
    <n v="1.0499999999999998"/>
    <x v="0"/>
    <x v="11"/>
    <x v="2"/>
  </r>
  <r>
    <s v="CUS10752"/>
    <x v="97"/>
    <x v="2"/>
    <x v="3"/>
    <x v="5"/>
    <s v="TEA001"/>
    <x v="6"/>
    <n v="3"/>
    <n v="1"/>
    <x v="4"/>
    <n v="1.0499999999999998"/>
    <x v="2"/>
    <x v="1"/>
    <x v="3"/>
  </r>
  <r>
    <s v="CUS10753"/>
    <x v="86"/>
    <x v="1"/>
    <x v="4"/>
    <x v="14"/>
    <s v="CLD001"/>
    <x v="5"/>
    <n v="4.25"/>
    <n v="1"/>
    <x v="6"/>
    <n v="1.4874999999999998"/>
    <x v="2"/>
    <x v="2"/>
    <x v="2"/>
  </r>
  <r>
    <s v="CUS10754"/>
    <x v="333"/>
    <x v="2"/>
    <x v="5"/>
    <x v="15"/>
    <s v="COF001"/>
    <x v="5"/>
    <n v="0.8"/>
    <n v="2"/>
    <x v="26"/>
    <n v="0.55999999999999994"/>
    <x v="2"/>
    <x v="9"/>
    <x v="2"/>
  </r>
  <r>
    <s v="CUS10755"/>
    <x v="939"/>
    <x v="1"/>
    <x v="4"/>
    <x v="14"/>
    <s v="DES001"/>
    <x v="5"/>
    <n v="3"/>
    <n v="1"/>
    <x v="4"/>
    <n v="1.0499999999999998"/>
    <x v="1"/>
    <x v="6"/>
    <x v="2"/>
  </r>
  <r>
    <s v="CUS10756"/>
    <x v="630"/>
    <x v="0"/>
    <x v="1"/>
    <x v="1"/>
    <s v="CLD001"/>
    <x v="4"/>
    <n v="3"/>
    <n v="2"/>
    <x v="0"/>
    <n v="2.0999999999999996"/>
    <x v="2"/>
    <x v="8"/>
    <x v="6"/>
  </r>
  <r>
    <s v="CUS10757"/>
    <x v="957"/>
    <x v="1"/>
    <x v="2"/>
    <x v="3"/>
    <s v="SKT001"/>
    <x v="2"/>
    <n v="2.2000000000000002"/>
    <n v="1"/>
    <x v="23"/>
    <n v="0.77"/>
    <x v="1"/>
    <x v="9"/>
    <x v="3"/>
  </r>
  <r>
    <s v="CUS10758"/>
    <x v="396"/>
    <x v="2"/>
    <x v="3"/>
    <x v="9"/>
    <s v="CLD001"/>
    <x v="2"/>
    <n v="28"/>
    <n v="1"/>
    <x v="30"/>
    <n v="9.7999999999999989"/>
    <x v="0"/>
    <x v="8"/>
    <x v="4"/>
  </r>
  <r>
    <s v="CUS10759"/>
    <x v="732"/>
    <x v="4"/>
    <x v="6"/>
    <x v="10"/>
    <s v="SPC001"/>
    <x v="3"/>
    <n v="3.75"/>
    <n v="2"/>
    <x v="16"/>
    <n v="2.625"/>
    <x v="2"/>
    <x v="5"/>
    <x v="4"/>
  </r>
  <r>
    <s v="CUS10760"/>
    <x v="202"/>
    <x v="0"/>
    <x v="1"/>
    <x v="1"/>
    <s v="SND001"/>
    <x v="5"/>
    <n v="0.8"/>
    <n v="2"/>
    <x v="26"/>
    <n v="0.55999999999999994"/>
    <x v="2"/>
    <x v="0"/>
    <x v="1"/>
  </r>
  <r>
    <s v="CUS10761"/>
    <x v="612"/>
    <x v="4"/>
    <x v="5"/>
    <x v="13"/>
    <s v="SKT001"/>
    <x v="0"/>
    <n v="2.5"/>
    <n v="1"/>
    <x v="11"/>
    <n v="0.875"/>
    <x v="1"/>
    <x v="10"/>
    <x v="0"/>
  </r>
  <r>
    <s v="CUS10762"/>
    <x v="668"/>
    <x v="2"/>
    <x v="3"/>
    <x v="5"/>
    <s v="COF001"/>
    <x v="5"/>
    <n v="3.25"/>
    <n v="1"/>
    <x v="14"/>
    <n v="1.1375"/>
    <x v="2"/>
    <x v="6"/>
    <x v="5"/>
  </r>
  <r>
    <s v="CUS10763"/>
    <x v="375"/>
    <x v="0"/>
    <x v="1"/>
    <x v="1"/>
    <s v="SKT001"/>
    <x v="4"/>
    <n v="4.5"/>
    <n v="1"/>
    <x v="18"/>
    <n v="1.575"/>
    <x v="0"/>
    <x v="2"/>
    <x v="4"/>
  </r>
  <r>
    <s v="CUS10764"/>
    <x v="244"/>
    <x v="3"/>
    <x v="8"/>
    <x v="16"/>
    <s v="SPC001"/>
    <x v="3"/>
    <n v="3"/>
    <n v="2"/>
    <x v="0"/>
    <n v="2.0999999999999996"/>
    <x v="2"/>
    <x v="11"/>
    <x v="3"/>
  </r>
  <r>
    <s v="CUS10765"/>
    <x v="927"/>
    <x v="4"/>
    <x v="5"/>
    <x v="12"/>
    <s v="SPC001"/>
    <x v="2"/>
    <n v="3.75"/>
    <n v="2"/>
    <x v="16"/>
    <n v="2.625"/>
    <x v="1"/>
    <x v="3"/>
    <x v="1"/>
  </r>
  <r>
    <s v="CUS10766"/>
    <x v="277"/>
    <x v="3"/>
    <x v="8"/>
    <x v="16"/>
    <s v="COF001"/>
    <x v="3"/>
    <n v="0.8"/>
    <n v="1"/>
    <x v="28"/>
    <n v="0.27999999999999997"/>
    <x v="2"/>
    <x v="11"/>
    <x v="4"/>
  </r>
  <r>
    <s v="CUS10767"/>
    <x v="41"/>
    <x v="2"/>
    <x v="5"/>
    <x v="15"/>
    <s v="SND001"/>
    <x v="4"/>
    <n v="3.25"/>
    <n v="1"/>
    <x v="14"/>
    <n v="1.1375"/>
    <x v="1"/>
    <x v="10"/>
    <x v="5"/>
  </r>
  <r>
    <s v="CUS10768"/>
    <x v="155"/>
    <x v="0"/>
    <x v="0"/>
    <x v="2"/>
    <s v="SND001"/>
    <x v="4"/>
    <n v="3"/>
    <n v="1"/>
    <x v="4"/>
    <n v="1.0499999999999998"/>
    <x v="2"/>
    <x v="9"/>
    <x v="6"/>
  </r>
  <r>
    <s v="CUS10769"/>
    <x v="1020"/>
    <x v="0"/>
    <x v="7"/>
    <x v="11"/>
    <s v="TEA001"/>
    <x v="2"/>
    <n v="2"/>
    <n v="1"/>
    <x v="3"/>
    <n v="0.7"/>
    <x v="1"/>
    <x v="4"/>
    <x v="5"/>
  </r>
  <r>
    <s v="CUS10770"/>
    <x v="900"/>
    <x v="4"/>
    <x v="5"/>
    <x v="13"/>
    <s v="DES001"/>
    <x v="1"/>
    <n v="3"/>
    <n v="2"/>
    <x v="0"/>
    <n v="2.0999999999999996"/>
    <x v="0"/>
    <x v="7"/>
    <x v="4"/>
  </r>
  <r>
    <s v="CUS10771"/>
    <x v="600"/>
    <x v="2"/>
    <x v="5"/>
    <x v="8"/>
    <s v="CLD001"/>
    <x v="5"/>
    <n v="4.5"/>
    <n v="2"/>
    <x v="2"/>
    <n v="3.15"/>
    <x v="1"/>
    <x v="1"/>
    <x v="3"/>
  </r>
  <r>
    <s v="CUS10772"/>
    <x v="181"/>
    <x v="2"/>
    <x v="5"/>
    <x v="15"/>
    <s v="SKT001"/>
    <x v="2"/>
    <n v="3"/>
    <n v="2"/>
    <x v="0"/>
    <n v="2.0999999999999996"/>
    <x v="1"/>
    <x v="2"/>
    <x v="3"/>
  </r>
  <r>
    <s v="CUS10773"/>
    <x v="544"/>
    <x v="4"/>
    <x v="5"/>
    <x v="13"/>
    <s v="TEA001"/>
    <x v="4"/>
    <n v="4.25"/>
    <n v="2"/>
    <x v="21"/>
    <n v="2.9749999999999996"/>
    <x v="2"/>
    <x v="7"/>
    <x v="5"/>
  </r>
  <r>
    <s v="CUS10774"/>
    <x v="887"/>
    <x v="2"/>
    <x v="5"/>
    <x v="15"/>
    <s v="DES001"/>
    <x v="6"/>
    <n v="3.75"/>
    <n v="2"/>
    <x v="16"/>
    <n v="2.625"/>
    <x v="2"/>
    <x v="11"/>
    <x v="6"/>
  </r>
  <r>
    <s v="CUS10775"/>
    <x v="850"/>
    <x v="2"/>
    <x v="5"/>
    <x v="15"/>
    <s v="CLD001"/>
    <x v="2"/>
    <n v="3.5"/>
    <n v="2"/>
    <x v="7"/>
    <n v="2.4499999999999997"/>
    <x v="2"/>
    <x v="10"/>
    <x v="2"/>
  </r>
  <r>
    <s v="CUS10776"/>
    <x v="688"/>
    <x v="2"/>
    <x v="5"/>
    <x v="15"/>
    <s v="CLD001"/>
    <x v="1"/>
    <n v="4.5"/>
    <n v="2"/>
    <x v="2"/>
    <n v="3.15"/>
    <x v="1"/>
    <x v="10"/>
    <x v="0"/>
  </r>
  <r>
    <s v="CUS10777"/>
    <x v="707"/>
    <x v="4"/>
    <x v="6"/>
    <x v="10"/>
    <s v="TEA001"/>
    <x v="5"/>
    <n v="3.5"/>
    <n v="1"/>
    <x v="15"/>
    <n v="1.2249999999999999"/>
    <x v="1"/>
    <x v="11"/>
    <x v="0"/>
  </r>
  <r>
    <s v="CUS10778"/>
    <x v="1045"/>
    <x v="2"/>
    <x v="5"/>
    <x v="8"/>
    <s v="DES001"/>
    <x v="5"/>
    <n v="3.75"/>
    <n v="1"/>
    <x v="10"/>
    <n v="1.3125"/>
    <x v="1"/>
    <x v="8"/>
    <x v="4"/>
  </r>
  <r>
    <s v="CUS10779"/>
    <x v="71"/>
    <x v="1"/>
    <x v="4"/>
    <x v="14"/>
    <s v="SND001"/>
    <x v="6"/>
    <n v="0.8"/>
    <n v="2"/>
    <x v="26"/>
    <n v="0.55999999999999994"/>
    <x v="2"/>
    <x v="5"/>
    <x v="2"/>
  </r>
  <r>
    <s v="CUS10780"/>
    <x v="410"/>
    <x v="0"/>
    <x v="0"/>
    <x v="2"/>
    <s v="TEA001"/>
    <x v="1"/>
    <n v="14"/>
    <n v="1"/>
    <x v="43"/>
    <n v="4.8999999999999995"/>
    <x v="1"/>
    <x v="2"/>
    <x v="0"/>
  </r>
  <r>
    <s v="CUS10781"/>
    <x v="897"/>
    <x v="2"/>
    <x v="5"/>
    <x v="15"/>
    <s v="SND001"/>
    <x v="1"/>
    <n v="2"/>
    <n v="1"/>
    <x v="3"/>
    <n v="0.7"/>
    <x v="0"/>
    <x v="11"/>
    <x v="1"/>
  </r>
  <r>
    <s v="CUS10782"/>
    <x v="844"/>
    <x v="1"/>
    <x v="4"/>
    <x v="14"/>
    <s v="SPC001"/>
    <x v="2"/>
    <n v="2.5"/>
    <n v="2"/>
    <x v="17"/>
    <n v="1.75"/>
    <x v="1"/>
    <x v="7"/>
    <x v="5"/>
  </r>
  <r>
    <s v="CUS10783"/>
    <x v="524"/>
    <x v="1"/>
    <x v="2"/>
    <x v="4"/>
    <s v="TEA001"/>
    <x v="1"/>
    <n v="3.75"/>
    <n v="1"/>
    <x v="10"/>
    <n v="1.3125"/>
    <x v="1"/>
    <x v="1"/>
    <x v="0"/>
  </r>
  <r>
    <s v="CUS10784"/>
    <x v="617"/>
    <x v="3"/>
    <x v="1"/>
    <x v="7"/>
    <s v="TEA001"/>
    <x v="5"/>
    <n v="0.8"/>
    <n v="1"/>
    <x v="28"/>
    <n v="0.27999999999999997"/>
    <x v="0"/>
    <x v="5"/>
    <x v="5"/>
  </r>
  <r>
    <s v="CUS10785"/>
    <x v="939"/>
    <x v="2"/>
    <x v="5"/>
    <x v="15"/>
    <s v="SND001"/>
    <x v="5"/>
    <n v="3"/>
    <n v="2"/>
    <x v="0"/>
    <n v="2.0999999999999996"/>
    <x v="1"/>
    <x v="6"/>
    <x v="2"/>
  </r>
  <r>
    <s v="CUS10786"/>
    <x v="691"/>
    <x v="1"/>
    <x v="4"/>
    <x v="14"/>
    <s v="DES001"/>
    <x v="2"/>
    <n v="2.5499999999999998"/>
    <n v="2"/>
    <x v="13"/>
    <n v="1.7849999999999997"/>
    <x v="2"/>
    <x v="7"/>
    <x v="5"/>
  </r>
  <r>
    <s v="CUS10787"/>
    <x v="953"/>
    <x v="1"/>
    <x v="2"/>
    <x v="3"/>
    <s v="SPC001"/>
    <x v="5"/>
    <n v="3.1"/>
    <n v="2"/>
    <x v="1"/>
    <n v="2.17"/>
    <x v="0"/>
    <x v="10"/>
    <x v="5"/>
  </r>
  <r>
    <s v="CUS10788"/>
    <x v="555"/>
    <x v="2"/>
    <x v="3"/>
    <x v="9"/>
    <s v="COF001"/>
    <x v="5"/>
    <n v="3.75"/>
    <n v="2"/>
    <x v="16"/>
    <n v="2.625"/>
    <x v="0"/>
    <x v="2"/>
    <x v="3"/>
  </r>
  <r>
    <s v="CUS10789"/>
    <x v="860"/>
    <x v="2"/>
    <x v="5"/>
    <x v="15"/>
    <s v="DES001"/>
    <x v="2"/>
    <n v="0.8"/>
    <n v="1"/>
    <x v="28"/>
    <n v="0.27999999999999997"/>
    <x v="0"/>
    <x v="8"/>
    <x v="3"/>
  </r>
  <r>
    <s v="CUS10790"/>
    <x v="101"/>
    <x v="1"/>
    <x v="4"/>
    <x v="14"/>
    <s v="SND001"/>
    <x v="0"/>
    <n v="2.5"/>
    <n v="1"/>
    <x v="11"/>
    <n v="0.875"/>
    <x v="2"/>
    <x v="5"/>
    <x v="4"/>
  </r>
  <r>
    <s v="CUS10791"/>
    <x v="198"/>
    <x v="2"/>
    <x v="5"/>
    <x v="8"/>
    <s v="TEA001"/>
    <x v="0"/>
    <n v="15"/>
    <n v="1"/>
    <x v="48"/>
    <n v="5.25"/>
    <x v="0"/>
    <x v="0"/>
    <x v="4"/>
  </r>
  <r>
    <s v="CUS10792"/>
    <x v="35"/>
    <x v="2"/>
    <x v="5"/>
    <x v="8"/>
    <s v="SPC001"/>
    <x v="0"/>
    <n v="3"/>
    <n v="1"/>
    <x v="4"/>
    <n v="1.0499999999999998"/>
    <x v="0"/>
    <x v="1"/>
    <x v="4"/>
  </r>
  <r>
    <s v="CUS10793"/>
    <x v="797"/>
    <x v="1"/>
    <x v="4"/>
    <x v="14"/>
    <s v="DES001"/>
    <x v="1"/>
    <n v="3.5"/>
    <n v="1"/>
    <x v="15"/>
    <n v="1.2249999999999999"/>
    <x v="0"/>
    <x v="9"/>
    <x v="4"/>
  </r>
  <r>
    <s v="CUS10794"/>
    <x v="285"/>
    <x v="3"/>
    <x v="1"/>
    <x v="7"/>
    <s v="CLD001"/>
    <x v="3"/>
    <n v="2.5"/>
    <n v="1"/>
    <x v="11"/>
    <n v="0.875"/>
    <x v="2"/>
    <x v="10"/>
    <x v="0"/>
  </r>
  <r>
    <s v="CUS10795"/>
    <x v="551"/>
    <x v="1"/>
    <x v="2"/>
    <x v="4"/>
    <s v="SPC001"/>
    <x v="5"/>
    <n v="14"/>
    <n v="1"/>
    <x v="43"/>
    <n v="4.8999999999999995"/>
    <x v="0"/>
    <x v="4"/>
    <x v="2"/>
  </r>
  <r>
    <s v="CUS10796"/>
    <x v="891"/>
    <x v="0"/>
    <x v="0"/>
    <x v="0"/>
    <s v="DES001"/>
    <x v="2"/>
    <n v="2.5"/>
    <n v="1"/>
    <x v="11"/>
    <n v="0.875"/>
    <x v="0"/>
    <x v="10"/>
    <x v="3"/>
  </r>
  <r>
    <s v="CUS10797"/>
    <x v="288"/>
    <x v="1"/>
    <x v="2"/>
    <x v="3"/>
    <s v="DES001"/>
    <x v="0"/>
    <n v="3.75"/>
    <n v="2"/>
    <x v="16"/>
    <n v="2.625"/>
    <x v="0"/>
    <x v="7"/>
    <x v="1"/>
  </r>
  <r>
    <s v="CUS10798"/>
    <x v="733"/>
    <x v="4"/>
    <x v="5"/>
    <x v="12"/>
    <s v="SPC001"/>
    <x v="1"/>
    <n v="0.8"/>
    <n v="2"/>
    <x v="26"/>
    <n v="0.55999999999999994"/>
    <x v="2"/>
    <x v="7"/>
    <x v="6"/>
  </r>
  <r>
    <s v="CUS10799"/>
    <x v="908"/>
    <x v="1"/>
    <x v="2"/>
    <x v="4"/>
    <s v="SND001"/>
    <x v="2"/>
    <n v="2.5"/>
    <n v="1"/>
    <x v="11"/>
    <n v="0.875"/>
    <x v="1"/>
    <x v="4"/>
    <x v="0"/>
  </r>
  <r>
    <s v="CUS10800"/>
    <x v="244"/>
    <x v="2"/>
    <x v="3"/>
    <x v="5"/>
    <s v="COF001"/>
    <x v="0"/>
    <n v="2.2000000000000002"/>
    <n v="1"/>
    <x v="23"/>
    <n v="0.77"/>
    <x v="2"/>
    <x v="11"/>
    <x v="3"/>
  </r>
  <r>
    <s v="CUS10801"/>
    <x v="755"/>
    <x v="0"/>
    <x v="0"/>
    <x v="0"/>
    <s v="SPC001"/>
    <x v="1"/>
    <n v="3.5"/>
    <n v="1"/>
    <x v="15"/>
    <n v="1.2249999999999999"/>
    <x v="1"/>
    <x v="5"/>
    <x v="3"/>
  </r>
  <r>
    <s v="CUS10802"/>
    <x v="973"/>
    <x v="1"/>
    <x v="4"/>
    <x v="6"/>
    <s v="SND001"/>
    <x v="2"/>
    <n v="3"/>
    <n v="2"/>
    <x v="0"/>
    <n v="2.0999999999999996"/>
    <x v="2"/>
    <x v="3"/>
    <x v="4"/>
  </r>
  <r>
    <s v="CUS10803"/>
    <x v="161"/>
    <x v="2"/>
    <x v="3"/>
    <x v="5"/>
    <s v="SND001"/>
    <x v="0"/>
    <n v="2.5499999999999998"/>
    <n v="1"/>
    <x v="8"/>
    <n v="0.89249999999999985"/>
    <x v="0"/>
    <x v="7"/>
    <x v="3"/>
  </r>
  <r>
    <s v="CUS10804"/>
    <x v="1088"/>
    <x v="2"/>
    <x v="5"/>
    <x v="8"/>
    <s v="CLD001"/>
    <x v="3"/>
    <n v="3.75"/>
    <n v="1"/>
    <x v="10"/>
    <n v="1.3125"/>
    <x v="0"/>
    <x v="2"/>
    <x v="3"/>
  </r>
  <r>
    <s v="CUS10805"/>
    <x v="937"/>
    <x v="0"/>
    <x v="1"/>
    <x v="1"/>
    <s v="CLD001"/>
    <x v="6"/>
    <n v="4.25"/>
    <n v="2"/>
    <x v="21"/>
    <n v="2.9749999999999996"/>
    <x v="2"/>
    <x v="2"/>
    <x v="0"/>
  </r>
  <r>
    <s v="CUS10806"/>
    <x v="417"/>
    <x v="4"/>
    <x v="6"/>
    <x v="10"/>
    <s v="COF001"/>
    <x v="6"/>
    <n v="0.8"/>
    <n v="1"/>
    <x v="28"/>
    <n v="0.27999999999999997"/>
    <x v="0"/>
    <x v="11"/>
    <x v="3"/>
  </r>
  <r>
    <s v="CUS10807"/>
    <x v="1093"/>
    <x v="2"/>
    <x v="3"/>
    <x v="5"/>
    <s v="TEA001"/>
    <x v="4"/>
    <n v="2.5"/>
    <n v="1"/>
    <x v="11"/>
    <n v="0.875"/>
    <x v="2"/>
    <x v="1"/>
    <x v="0"/>
  </r>
  <r>
    <s v="CUS10808"/>
    <x v="157"/>
    <x v="3"/>
    <x v="1"/>
    <x v="7"/>
    <s v="SKT001"/>
    <x v="6"/>
    <n v="4.5"/>
    <n v="2"/>
    <x v="2"/>
    <n v="3.15"/>
    <x v="2"/>
    <x v="11"/>
    <x v="2"/>
  </r>
  <r>
    <s v="CUS10809"/>
    <x v="688"/>
    <x v="0"/>
    <x v="7"/>
    <x v="11"/>
    <s v="SPC001"/>
    <x v="2"/>
    <n v="3"/>
    <n v="1"/>
    <x v="4"/>
    <n v="1.0499999999999998"/>
    <x v="1"/>
    <x v="10"/>
    <x v="0"/>
  </r>
  <r>
    <s v="CUS10810"/>
    <x v="746"/>
    <x v="4"/>
    <x v="6"/>
    <x v="10"/>
    <s v="COF001"/>
    <x v="1"/>
    <n v="2.5"/>
    <n v="1"/>
    <x v="11"/>
    <n v="0.875"/>
    <x v="0"/>
    <x v="3"/>
    <x v="6"/>
  </r>
  <r>
    <s v="CUS10811"/>
    <x v="1050"/>
    <x v="3"/>
    <x v="8"/>
    <x v="16"/>
    <s v="SKT001"/>
    <x v="0"/>
    <n v="3.5"/>
    <n v="1"/>
    <x v="15"/>
    <n v="1.2249999999999999"/>
    <x v="2"/>
    <x v="0"/>
    <x v="5"/>
  </r>
  <r>
    <s v="CUS10812"/>
    <x v="112"/>
    <x v="0"/>
    <x v="0"/>
    <x v="0"/>
    <s v="CLD001"/>
    <x v="5"/>
    <n v="4.25"/>
    <n v="1"/>
    <x v="6"/>
    <n v="1.4874999999999998"/>
    <x v="0"/>
    <x v="7"/>
    <x v="5"/>
  </r>
  <r>
    <s v="CUS10813"/>
    <x v="402"/>
    <x v="0"/>
    <x v="7"/>
    <x v="11"/>
    <s v="SND001"/>
    <x v="3"/>
    <n v="0.8"/>
    <n v="2"/>
    <x v="26"/>
    <n v="0.55999999999999994"/>
    <x v="0"/>
    <x v="4"/>
    <x v="0"/>
  </r>
  <r>
    <s v="CUS10814"/>
    <x v="585"/>
    <x v="1"/>
    <x v="2"/>
    <x v="4"/>
    <s v="SND001"/>
    <x v="1"/>
    <n v="2.5499999999999998"/>
    <n v="1"/>
    <x v="8"/>
    <n v="0.89249999999999985"/>
    <x v="1"/>
    <x v="6"/>
    <x v="4"/>
  </r>
  <r>
    <s v="CUS10815"/>
    <x v="136"/>
    <x v="0"/>
    <x v="1"/>
    <x v="1"/>
    <s v="COF001"/>
    <x v="4"/>
    <n v="8.9499999999999993"/>
    <n v="1"/>
    <x v="27"/>
    <n v="3.1324999999999994"/>
    <x v="0"/>
    <x v="0"/>
    <x v="6"/>
  </r>
  <r>
    <s v="CUS10816"/>
    <x v="412"/>
    <x v="0"/>
    <x v="1"/>
    <x v="1"/>
    <s v="DES001"/>
    <x v="4"/>
    <n v="2.5"/>
    <n v="1"/>
    <x v="11"/>
    <n v="0.875"/>
    <x v="2"/>
    <x v="11"/>
    <x v="6"/>
  </r>
  <r>
    <s v="CUS10817"/>
    <x v="809"/>
    <x v="2"/>
    <x v="5"/>
    <x v="8"/>
    <s v="SPC001"/>
    <x v="6"/>
    <n v="2"/>
    <n v="2"/>
    <x v="5"/>
    <n v="1.4"/>
    <x v="1"/>
    <x v="2"/>
    <x v="4"/>
  </r>
  <r>
    <s v="CUS10818"/>
    <x v="654"/>
    <x v="1"/>
    <x v="4"/>
    <x v="6"/>
    <s v="TEA001"/>
    <x v="1"/>
    <n v="3.5"/>
    <n v="1"/>
    <x v="15"/>
    <n v="1.2249999999999999"/>
    <x v="0"/>
    <x v="6"/>
    <x v="3"/>
  </r>
  <r>
    <s v="CUS10819"/>
    <x v="765"/>
    <x v="4"/>
    <x v="6"/>
    <x v="10"/>
    <s v="SPC001"/>
    <x v="4"/>
    <n v="2"/>
    <n v="1"/>
    <x v="3"/>
    <n v="0.7"/>
    <x v="1"/>
    <x v="3"/>
    <x v="6"/>
  </r>
  <r>
    <s v="CUS10820"/>
    <x v="280"/>
    <x v="4"/>
    <x v="5"/>
    <x v="12"/>
    <s v="SND001"/>
    <x v="2"/>
    <n v="4.5"/>
    <n v="1"/>
    <x v="18"/>
    <n v="1.575"/>
    <x v="0"/>
    <x v="4"/>
    <x v="3"/>
  </r>
  <r>
    <s v="CUS10821"/>
    <x v="390"/>
    <x v="4"/>
    <x v="5"/>
    <x v="12"/>
    <s v="TEA001"/>
    <x v="3"/>
    <n v="3.75"/>
    <n v="2"/>
    <x v="16"/>
    <n v="2.625"/>
    <x v="1"/>
    <x v="11"/>
    <x v="5"/>
  </r>
  <r>
    <s v="CUS10822"/>
    <x v="375"/>
    <x v="3"/>
    <x v="8"/>
    <x v="16"/>
    <s v="CLD001"/>
    <x v="1"/>
    <n v="0.8"/>
    <n v="2"/>
    <x v="26"/>
    <n v="0.55999999999999994"/>
    <x v="0"/>
    <x v="2"/>
    <x v="4"/>
  </r>
  <r>
    <s v="CUS10823"/>
    <x v="454"/>
    <x v="0"/>
    <x v="0"/>
    <x v="0"/>
    <s v="SPC001"/>
    <x v="2"/>
    <n v="3.75"/>
    <n v="1"/>
    <x v="10"/>
    <n v="1.3125"/>
    <x v="0"/>
    <x v="2"/>
    <x v="4"/>
  </r>
  <r>
    <s v="CUS10824"/>
    <x v="44"/>
    <x v="2"/>
    <x v="3"/>
    <x v="5"/>
    <s v="SND001"/>
    <x v="1"/>
    <n v="2.5499999999999998"/>
    <n v="1"/>
    <x v="8"/>
    <n v="0.89249999999999985"/>
    <x v="1"/>
    <x v="10"/>
    <x v="6"/>
  </r>
  <r>
    <s v="CUS10825"/>
    <x v="857"/>
    <x v="2"/>
    <x v="3"/>
    <x v="5"/>
    <s v="CLD001"/>
    <x v="5"/>
    <n v="3"/>
    <n v="1"/>
    <x v="4"/>
    <n v="1.0499999999999998"/>
    <x v="2"/>
    <x v="6"/>
    <x v="2"/>
  </r>
  <r>
    <s v="CUS10826"/>
    <x v="49"/>
    <x v="3"/>
    <x v="1"/>
    <x v="7"/>
    <s v="SKT001"/>
    <x v="5"/>
    <n v="2"/>
    <n v="1"/>
    <x v="3"/>
    <n v="0.7"/>
    <x v="1"/>
    <x v="4"/>
    <x v="0"/>
  </r>
  <r>
    <s v="CUS10827"/>
    <x v="323"/>
    <x v="0"/>
    <x v="0"/>
    <x v="2"/>
    <s v="DES001"/>
    <x v="3"/>
    <n v="2.5"/>
    <n v="2"/>
    <x v="17"/>
    <n v="1.75"/>
    <x v="1"/>
    <x v="4"/>
    <x v="5"/>
  </r>
  <r>
    <s v="CUS10828"/>
    <x v="744"/>
    <x v="3"/>
    <x v="1"/>
    <x v="7"/>
    <s v="TEA001"/>
    <x v="5"/>
    <n v="3"/>
    <n v="1"/>
    <x v="4"/>
    <n v="1.0499999999999998"/>
    <x v="2"/>
    <x v="5"/>
    <x v="1"/>
  </r>
  <r>
    <s v="CUS10829"/>
    <x v="58"/>
    <x v="4"/>
    <x v="5"/>
    <x v="13"/>
    <s v="TEA001"/>
    <x v="1"/>
    <n v="3"/>
    <n v="2"/>
    <x v="0"/>
    <n v="2.0999999999999996"/>
    <x v="2"/>
    <x v="4"/>
    <x v="5"/>
  </r>
  <r>
    <s v="CUS10830"/>
    <x v="533"/>
    <x v="0"/>
    <x v="0"/>
    <x v="0"/>
    <s v="SND001"/>
    <x v="4"/>
    <n v="2.5"/>
    <n v="1"/>
    <x v="11"/>
    <n v="0.875"/>
    <x v="0"/>
    <x v="9"/>
    <x v="5"/>
  </r>
  <r>
    <s v="CUS10831"/>
    <x v="598"/>
    <x v="4"/>
    <x v="5"/>
    <x v="13"/>
    <s v="SND001"/>
    <x v="3"/>
    <n v="3"/>
    <n v="2"/>
    <x v="0"/>
    <n v="2.0999999999999996"/>
    <x v="1"/>
    <x v="8"/>
    <x v="3"/>
  </r>
  <r>
    <s v="CUS10832"/>
    <x v="485"/>
    <x v="1"/>
    <x v="4"/>
    <x v="6"/>
    <s v="TEA001"/>
    <x v="3"/>
    <n v="3"/>
    <n v="2"/>
    <x v="0"/>
    <n v="2.0999999999999996"/>
    <x v="0"/>
    <x v="9"/>
    <x v="6"/>
  </r>
  <r>
    <s v="CUS10833"/>
    <x v="501"/>
    <x v="2"/>
    <x v="5"/>
    <x v="15"/>
    <s v="TEA001"/>
    <x v="5"/>
    <n v="4"/>
    <n v="2"/>
    <x v="24"/>
    <n v="2.8"/>
    <x v="1"/>
    <x v="1"/>
    <x v="5"/>
  </r>
  <r>
    <s v="CUS10834"/>
    <x v="945"/>
    <x v="3"/>
    <x v="1"/>
    <x v="7"/>
    <s v="SND001"/>
    <x v="2"/>
    <n v="4.5"/>
    <n v="1"/>
    <x v="18"/>
    <n v="1.575"/>
    <x v="2"/>
    <x v="9"/>
    <x v="0"/>
  </r>
  <r>
    <s v="CUS10835"/>
    <x v="958"/>
    <x v="0"/>
    <x v="0"/>
    <x v="0"/>
    <s v="TEA001"/>
    <x v="0"/>
    <n v="2.4500000000000002"/>
    <n v="2"/>
    <x v="25"/>
    <n v="1.7150000000000001"/>
    <x v="0"/>
    <x v="5"/>
    <x v="0"/>
  </r>
  <r>
    <s v="CUS10836"/>
    <x v="402"/>
    <x v="0"/>
    <x v="7"/>
    <x v="11"/>
    <s v="SKT001"/>
    <x v="2"/>
    <n v="3.25"/>
    <n v="1"/>
    <x v="14"/>
    <n v="1.1375"/>
    <x v="0"/>
    <x v="4"/>
    <x v="0"/>
  </r>
  <r>
    <s v="CUS10837"/>
    <x v="954"/>
    <x v="1"/>
    <x v="4"/>
    <x v="6"/>
    <s v="COF001"/>
    <x v="1"/>
    <n v="18"/>
    <n v="1"/>
    <x v="34"/>
    <n v="6.3"/>
    <x v="0"/>
    <x v="9"/>
    <x v="2"/>
  </r>
  <r>
    <s v="CUS10838"/>
    <x v="502"/>
    <x v="0"/>
    <x v="0"/>
    <x v="0"/>
    <s v="CLD001"/>
    <x v="0"/>
    <n v="2.5"/>
    <n v="1"/>
    <x v="11"/>
    <n v="0.875"/>
    <x v="2"/>
    <x v="11"/>
    <x v="1"/>
  </r>
  <r>
    <s v="CUS10839"/>
    <x v="499"/>
    <x v="3"/>
    <x v="1"/>
    <x v="7"/>
    <s v="DES001"/>
    <x v="3"/>
    <n v="8.9499999999999993"/>
    <n v="1"/>
    <x v="27"/>
    <n v="3.1324999999999994"/>
    <x v="0"/>
    <x v="3"/>
    <x v="5"/>
  </r>
  <r>
    <s v="CUS10840"/>
    <x v="476"/>
    <x v="2"/>
    <x v="5"/>
    <x v="15"/>
    <s v="SPC001"/>
    <x v="5"/>
    <n v="4.75"/>
    <n v="1"/>
    <x v="12"/>
    <n v="1.6624999999999999"/>
    <x v="2"/>
    <x v="4"/>
    <x v="5"/>
  </r>
  <r>
    <s v="CUS10841"/>
    <x v="395"/>
    <x v="1"/>
    <x v="4"/>
    <x v="6"/>
    <s v="CLD001"/>
    <x v="3"/>
    <n v="3.5"/>
    <n v="1"/>
    <x v="15"/>
    <n v="1.2249999999999999"/>
    <x v="1"/>
    <x v="8"/>
    <x v="6"/>
  </r>
  <r>
    <s v="CUS10842"/>
    <x v="359"/>
    <x v="0"/>
    <x v="1"/>
    <x v="1"/>
    <s v="SPC001"/>
    <x v="3"/>
    <n v="2.2000000000000002"/>
    <n v="1"/>
    <x v="23"/>
    <n v="0.77"/>
    <x v="2"/>
    <x v="4"/>
    <x v="6"/>
  </r>
  <r>
    <s v="CUS10843"/>
    <x v="551"/>
    <x v="2"/>
    <x v="5"/>
    <x v="8"/>
    <s v="DES001"/>
    <x v="0"/>
    <n v="4"/>
    <n v="2"/>
    <x v="24"/>
    <n v="2.8"/>
    <x v="0"/>
    <x v="4"/>
    <x v="2"/>
  </r>
  <r>
    <s v="CUS10844"/>
    <x v="898"/>
    <x v="1"/>
    <x v="4"/>
    <x v="6"/>
    <s v="SPC001"/>
    <x v="6"/>
    <n v="3.75"/>
    <n v="2"/>
    <x v="16"/>
    <n v="2.625"/>
    <x v="1"/>
    <x v="5"/>
    <x v="1"/>
  </r>
  <r>
    <s v="CUS10845"/>
    <x v="644"/>
    <x v="3"/>
    <x v="1"/>
    <x v="7"/>
    <s v="SPC001"/>
    <x v="4"/>
    <n v="3.25"/>
    <n v="1"/>
    <x v="14"/>
    <n v="1.1375"/>
    <x v="0"/>
    <x v="8"/>
    <x v="6"/>
  </r>
  <r>
    <s v="CUS10846"/>
    <x v="203"/>
    <x v="0"/>
    <x v="0"/>
    <x v="2"/>
    <s v="SKT001"/>
    <x v="1"/>
    <n v="2.5"/>
    <n v="1"/>
    <x v="11"/>
    <n v="0.875"/>
    <x v="2"/>
    <x v="8"/>
    <x v="3"/>
  </r>
  <r>
    <s v="CUS10847"/>
    <x v="66"/>
    <x v="4"/>
    <x v="5"/>
    <x v="13"/>
    <s v="CLD001"/>
    <x v="3"/>
    <n v="3.5"/>
    <n v="1"/>
    <x v="15"/>
    <n v="1.2249999999999999"/>
    <x v="1"/>
    <x v="2"/>
    <x v="2"/>
  </r>
  <r>
    <s v="CUS10848"/>
    <x v="1055"/>
    <x v="4"/>
    <x v="6"/>
    <x v="10"/>
    <s v="SPC001"/>
    <x v="4"/>
    <n v="3"/>
    <n v="1"/>
    <x v="4"/>
    <n v="1.0499999999999998"/>
    <x v="1"/>
    <x v="9"/>
    <x v="3"/>
  </r>
  <r>
    <s v="CUS10849"/>
    <x v="847"/>
    <x v="1"/>
    <x v="4"/>
    <x v="14"/>
    <s v="DES001"/>
    <x v="3"/>
    <n v="2.2000000000000002"/>
    <n v="1"/>
    <x v="23"/>
    <n v="0.77"/>
    <x v="0"/>
    <x v="9"/>
    <x v="3"/>
  </r>
  <r>
    <s v="CUS10850"/>
    <x v="787"/>
    <x v="4"/>
    <x v="5"/>
    <x v="13"/>
    <s v="SPC001"/>
    <x v="1"/>
    <n v="2.2000000000000002"/>
    <n v="2"/>
    <x v="19"/>
    <n v="1.54"/>
    <x v="0"/>
    <x v="10"/>
    <x v="6"/>
  </r>
  <r>
    <s v="CUS10851"/>
    <x v="1016"/>
    <x v="0"/>
    <x v="0"/>
    <x v="0"/>
    <s v="CLD001"/>
    <x v="2"/>
    <n v="2.5"/>
    <n v="2"/>
    <x v="17"/>
    <n v="1.75"/>
    <x v="2"/>
    <x v="4"/>
    <x v="3"/>
  </r>
  <r>
    <s v="CUS10852"/>
    <x v="462"/>
    <x v="4"/>
    <x v="6"/>
    <x v="10"/>
    <s v="SPC001"/>
    <x v="1"/>
    <n v="3"/>
    <n v="1"/>
    <x v="4"/>
    <n v="1.0499999999999998"/>
    <x v="0"/>
    <x v="9"/>
    <x v="2"/>
  </r>
  <r>
    <s v="CUS10853"/>
    <x v="417"/>
    <x v="2"/>
    <x v="3"/>
    <x v="9"/>
    <s v="COF001"/>
    <x v="1"/>
    <n v="2"/>
    <n v="1"/>
    <x v="3"/>
    <n v="0.7"/>
    <x v="0"/>
    <x v="11"/>
    <x v="3"/>
  </r>
  <r>
    <s v="CUS10854"/>
    <x v="770"/>
    <x v="1"/>
    <x v="2"/>
    <x v="3"/>
    <s v="SKT001"/>
    <x v="3"/>
    <n v="2.2000000000000002"/>
    <n v="1"/>
    <x v="23"/>
    <n v="0.77"/>
    <x v="1"/>
    <x v="5"/>
    <x v="0"/>
  </r>
  <r>
    <s v="CUS10855"/>
    <x v="1049"/>
    <x v="2"/>
    <x v="5"/>
    <x v="15"/>
    <s v="DES001"/>
    <x v="2"/>
    <n v="3.75"/>
    <n v="1"/>
    <x v="10"/>
    <n v="1.3125"/>
    <x v="1"/>
    <x v="0"/>
    <x v="1"/>
  </r>
  <r>
    <s v="CUS10856"/>
    <x v="434"/>
    <x v="3"/>
    <x v="1"/>
    <x v="7"/>
    <s v="TEA001"/>
    <x v="5"/>
    <n v="3"/>
    <n v="2"/>
    <x v="0"/>
    <n v="2.0999999999999996"/>
    <x v="1"/>
    <x v="11"/>
    <x v="6"/>
  </r>
  <r>
    <s v="CUS10857"/>
    <x v="629"/>
    <x v="3"/>
    <x v="1"/>
    <x v="7"/>
    <s v="SND001"/>
    <x v="3"/>
    <n v="4.25"/>
    <n v="2"/>
    <x v="21"/>
    <n v="2.9749999999999996"/>
    <x v="1"/>
    <x v="11"/>
    <x v="3"/>
  </r>
  <r>
    <s v="CUS10858"/>
    <x v="887"/>
    <x v="0"/>
    <x v="0"/>
    <x v="0"/>
    <s v="DES001"/>
    <x v="0"/>
    <n v="0.8"/>
    <n v="1"/>
    <x v="28"/>
    <n v="0.27999999999999997"/>
    <x v="2"/>
    <x v="11"/>
    <x v="6"/>
  </r>
  <r>
    <s v="CUS10859"/>
    <x v="587"/>
    <x v="1"/>
    <x v="2"/>
    <x v="3"/>
    <s v="TEA001"/>
    <x v="0"/>
    <n v="2.5"/>
    <n v="2"/>
    <x v="17"/>
    <n v="1.75"/>
    <x v="1"/>
    <x v="4"/>
    <x v="1"/>
  </r>
  <r>
    <s v="CUS10860"/>
    <x v="1000"/>
    <x v="2"/>
    <x v="3"/>
    <x v="9"/>
    <s v="TEA001"/>
    <x v="1"/>
    <n v="3.5"/>
    <n v="1"/>
    <x v="15"/>
    <n v="1.2249999999999999"/>
    <x v="1"/>
    <x v="4"/>
    <x v="6"/>
  </r>
  <r>
    <s v="CUS10861"/>
    <x v="807"/>
    <x v="2"/>
    <x v="3"/>
    <x v="9"/>
    <s v="TEA001"/>
    <x v="4"/>
    <n v="3.75"/>
    <n v="1"/>
    <x v="10"/>
    <n v="1.3125"/>
    <x v="1"/>
    <x v="1"/>
    <x v="4"/>
  </r>
  <r>
    <s v="CUS10862"/>
    <x v="469"/>
    <x v="2"/>
    <x v="5"/>
    <x v="15"/>
    <s v="SND001"/>
    <x v="4"/>
    <n v="2.5"/>
    <n v="2"/>
    <x v="17"/>
    <n v="1.75"/>
    <x v="2"/>
    <x v="8"/>
    <x v="4"/>
  </r>
  <r>
    <s v="CUS10863"/>
    <x v="144"/>
    <x v="1"/>
    <x v="4"/>
    <x v="6"/>
    <s v="DES001"/>
    <x v="1"/>
    <n v="2.5"/>
    <n v="1"/>
    <x v="11"/>
    <n v="0.875"/>
    <x v="1"/>
    <x v="9"/>
    <x v="1"/>
  </r>
  <r>
    <s v="CUS10864"/>
    <x v="364"/>
    <x v="1"/>
    <x v="4"/>
    <x v="6"/>
    <s v="TEA001"/>
    <x v="5"/>
    <n v="3"/>
    <n v="2"/>
    <x v="0"/>
    <n v="2.0999999999999996"/>
    <x v="1"/>
    <x v="2"/>
    <x v="0"/>
  </r>
  <r>
    <s v="CUS10865"/>
    <x v="577"/>
    <x v="0"/>
    <x v="0"/>
    <x v="2"/>
    <s v="CLD001"/>
    <x v="3"/>
    <n v="3"/>
    <n v="2"/>
    <x v="0"/>
    <n v="2.0999999999999996"/>
    <x v="0"/>
    <x v="6"/>
    <x v="6"/>
  </r>
  <r>
    <s v="CUS10866"/>
    <x v="1043"/>
    <x v="0"/>
    <x v="7"/>
    <x v="11"/>
    <s v="COF001"/>
    <x v="4"/>
    <n v="3.75"/>
    <n v="1"/>
    <x v="10"/>
    <n v="1.3125"/>
    <x v="1"/>
    <x v="10"/>
    <x v="2"/>
  </r>
  <r>
    <s v="CUS10867"/>
    <x v="990"/>
    <x v="4"/>
    <x v="5"/>
    <x v="12"/>
    <s v="DES001"/>
    <x v="3"/>
    <n v="3"/>
    <n v="2"/>
    <x v="0"/>
    <n v="2.0999999999999996"/>
    <x v="1"/>
    <x v="5"/>
    <x v="1"/>
  </r>
  <r>
    <s v="CUS10868"/>
    <x v="652"/>
    <x v="3"/>
    <x v="1"/>
    <x v="7"/>
    <s v="TEA001"/>
    <x v="6"/>
    <n v="3.75"/>
    <n v="1"/>
    <x v="10"/>
    <n v="1.3125"/>
    <x v="2"/>
    <x v="10"/>
    <x v="2"/>
  </r>
  <r>
    <s v="CUS10869"/>
    <x v="1093"/>
    <x v="1"/>
    <x v="4"/>
    <x v="6"/>
    <s v="SND001"/>
    <x v="6"/>
    <n v="3"/>
    <n v="2"/>
    <x v="0"/>
    <n v="2.0999999999999996"/>
    <x v="2"/>
    <x v="1"/>
    <x v="0"/>
  </r>
  <r>
    <s v="CUS10870"/>
    <x v="95"/>
    <x v="0"/>
    <x v="1"/>
    <x v="1"/>
    <s v="CLD001"/>
    <x v="5"/>
    <n v="3.75"/>
    <n v="1"/>
    <x v="10"/>
    <n v="1.3125"/>
    <x v="2"/>
    <x v="10"/>
    <x v="4"/>
  </r>
  <r>
    <s v="CUS10871"/>
    <x v="658"/>
    <x v="1"/>
    <x v="4"/>
    <x v="14"/>
    <s v="CLD001"/>
    <x v="0"/>
    <n v="3.5"/>
    <n v="1"/>
    <x v="15"/>
    <n v="1.2249999999999999"/>
    <x v="2"/>
    <x v="2"/>
    <x v="4"/>
  </r>
  <r>
    <s v="CUS10872"/>
    <x v="694"/>
    <x v="0"/>
    <x v="0"/>
    <x v="2"/>
    <s v="COF001"/>
    <x v="0"/>
    <n v="4.25"/>
    <n v="1"/>
    <x v="6"/>
    <n v="1.4874999999999998"/>
    <x v="0"/>
    <x v="1"/>
    <x v="2"/>
  </r>
  <r>
    <s v="CUS10873"/>
    <x v="162"/>
    <x v="1"/>
    <x v="4"/>
    <x v="6"/>
    <s v="COF001"/>
    <x v="1"/>
    <n v="0.8"/>
    <n v="2"/>
    <x v="26"/>
    <n v="0.55999999999999994"/>
    <x v="2"/>
    <x v="9"/>
    <x v="1"/>
  </r>
  <r>
    <s v="CUS10874"/>
    <x v="404"/>
    <x v="0"/>
    <x v="0"/>
    <x v="2"/>
    <s v="TEA001"/>
    <x v="4"/>
    <n v="3.5"/>
    <n v="1"/>
    <x v="15"/>
    <n v="1.2249999999999999"/>
    <x v="1"/>
    <x v="9"/>
    <x v="6"/>
  </r>
  <r>
    <s v="CUS10875"/>
    <x v="719"/>
    <x v="2"/>
    <x v="3"/>
    <x v="9"/>
    <s v="TEA001"/>
    <x v="0"/>
    <n v="3.75"/>
    <n v="1"/>
    <x v="10"/>
    <n v="1.3125"/>
    <x v="1"/>
    <x v="1"/>
    <x v="3"/>
  </r>
  <r>
    <s v="CUS10876"/>
    <x v="97"/>
    <x v="0"/>
    <x v="0"/>
    <x v="0"/>
    <s v="SND001"/>
    <x v="4"/>
    <n v="4.25"/>
    <n v="1"/>
    <x v="6"/>
    <n v="1.4874999999999998"/>
    <x v="2"/>
    <x v="1"/>
    <x v="3"/>
  </r>
  <r>
    <s v="CUS10877"/>
    <x v="308"/>
    <x v="2"/>
    <x v="3"/>
    <x v="5"/>
    <s v="SPC001"/>
    <x v="4"/>
    <n v="0.8"/>
    <n v="2"/>
    <x v="26"/>
    <n v="0.55999999999999994"/>
    <x v="0"/>
    <x v="2"/>
    <x v="3"/>
  </r>
  <r>
    <s v="CUS10878"/>
    <x v="313"/>
    <x v="0"/>
    <x v="0"/>
    <x v="2"/>
    <s v="SPC001"/>
    <x v="5"/>
    <n v="3"/>
    <n v="2"/>
    <x v="0"/>
    <n v="2.0999999999999996"/>
    <x v="2"/>
    <x v="10"/>
    <x v="0"/>
  </r>
  <r>
    <s v="CUS10879"/>
    <x v="23"/>
    <x v="1"/>
    <x v="4"/>
    <x v="14"/>
    <s v="TEA001"/>
    <x v="6"/>
    <n v="3.75"/>
    <n v="2"/>
    <x v="16"/>
    <n v="2.625"/>
    <x v="0"/>
    <x v="6"/>
    <x v="2"/>
  </r>
  <r>
    <s v="CUS10880"/>
    <x v="102"/>
    <x v="0"/>
    <x v="0"/>
    <x v="0"/>
    <s v="SND001"/>
    <x v="4"/>
    <n v="3.5"/>
    <n v="1"/>
    <x v="15"/>
    <n v="1.2249999999999999"/>
    <x v="2"/>
    <x v="0"/>
    <x v="3"/>
  </r>
  <r>
    <s v="CUS10881"/>
    <x v="893"/>
    <x v="0"/>
    <x v="0"/>
    <x v="0"/>
    <s v="SPC001"/>
    <x v="3"/>
    <n v="4.25"/>
    <n v="3"/>
    <x v="59"/>
    <n v="4.4624999999999995"/>
    <x v="2"/>
    <x v="1"/>
    <x v="5"/>
  </r>
  <r>
    <s v="CUS10882"/>
    <x v="138"/>
    <x v="1"/>
    <x v="2"/>
    <x v="4"/>
    <s v="CLD001"/>
    <x v="1"/>
    <n v="0.8"/>
    <n v="1"/>
    <x v="28"/>
    <n v="0.27999999999999997"/>
    <x v="0"/>
    <x v="6"/>
    <x v="4"/>
  </r>
  <r>
    <s v="CUS10883"/>
    <x v="926"/>
    <x v="0"/>
    <x v="0"/>
    <x v="0"/>
    <s v="COF001"/>
    <x v="5"/>
    <n v="2.2000000000000002"/>
    <n v="2"/>
    <x v="19"/>
    <n v="1.54"/>
    <x v="2"/>
    <x v="0"/>
    <x v="6"/>
  </r>
  <r>
    <s v="CUS10884"/>
    <x v="837"/>
    <x v="4"/>
    <x v="6"/>
    <x v="10"/>
    <s v="CLD001"/>
    <x v="6"/>
    <n v="3.25"/>
    <n v="1"/>
    <x v="14"/>
    <n v="1.1375"/>
    <x v="0"/>
    <x v="8"/>
    <x v="0"/>
  </r>
  <r>
    <s v="CUS10885"/>
    <x v="841"/>
    <x v="1"/>
    <x v="2"/>
    <x v="3"/>
    <s v="DES001"/>
    <x v="6"/>
    <n v="4"/>
    <n v="1"/>
    <x v="5"/>
    <n v="1.4"/>
    <x v="2"/>
    <x v="9"/>
    <x v="4"/>
  </r>
  <r>
    <s v="CUS10886"/>
    <x v="345"/>
    <x v="4"/>
    <x v="5"/>
    <x v="12"/>
    <s v="CLD001"/>
    <x v="3"/>
    <n v="2.5"/>
    <n v="2"/>
    <x v="17"/>
    <n v="1.75"/>
    <x v="0"/>
    <x v="9"/>
    <x v="2"/>
  </r>
  <r>
    <s v="CUS10887"/>
    <x v="391"/>
    <x v="0"/>
    <x v="7"/>
    <x v="11"/>
    <s v="SND001"/>
    <x v="5"/>
    <n v="3"/>
    <n v="1"/>
    <x v="4"/>
    <n v="1.0499999999999998"/>
    <x v="2"/>
    <x v="5"/>
    <x v="0"/>
  </r>
  <r>
    <s v="CUS10888"/>
    <x v="612"/>
    <x v="3"/>
    <x v="8"/>
    <x v="16"/>
    <s v="SPC001"/>
    <x v="1"/>
    <n v="3.75"/>
    <n v="2"/>
    <x v="16"/>
    <n v="2.625"/>
    <x v="1"/>
    <x v="10"/>
    <x v="0"/>
  </r>
  <r>
    <s v="CUS10889"/>
    <x v="668"/>
    <x v="2"/>
    <x v="3"/>
    <x v="5"/>
    <s v="SND001"/>
    <x v="3"/>
    <n v="0.8"/>
    <n v="2"/>
    <x v="26"/>
    <n v="0.55999999999999994"/>
    <x v="2"/>
    <x v="6"/>
    <x v="5"/>
  </r>
  <r>
    <s v="CUS10890"/>
    <x v="271"/>
    <x v="4"/>
    <x v="5"/>
    <x v="12"/>
    <s v="SPC001"/>
    <x v="1"/>
    <n v="3.5"/>
    <n v="1"/>
    <x v="15"/>
    <n v="1.2249999999999999"/>
    <x v="1"/>
    <x v="4"/>
    <x v="6"/>
  </r>
  <r>
    <s v="CUS10891"/>
    <x v="845"/>
    <x v="1"/>
    <x v="2"/>
    <x v="3"/>
    <s v="COF001"/>
    <x v="6"/>
    <n v="4.75"/>
    <n v="1"/>
    <x v="12"/>
    <n v="1.6624999999999999"/>
    <x v="2"/>
    <x v="2"/>
    <x v="5"/>
  </r>
  <r>
    <s v="CUS10892"/>
    <x v="1067"/>
    <x v="4"/>
    <x v="5"/>
    <x v="12"/>
    <s v="SPC001"/>
    <x v="5"/>
    <n v="2.4500000000000002"/>
    <n v="1"/>
    <x v="20"/>
    <n v="0.85750000000000004"/>
    <x v="1"/>
    <x v="2"/>
    <x v="2"/>
  </r>
  <r>
    <s v="CUS10893"/>
    <x v="529"/>
    <x v="3"/>
    <x v="8"/>
    <x v="16"/>
    <s v="TEA001"/>
    <x v="5"/>
    <n v="3.5"/>
    <n v="2"/>
    <x v="7"/>
    <n v="2.4499999999999997"/>
    <x v="1"/>
    <x v="0"/>
    <x v="4"/>
  </r>
  <r>
    <s v="CUS10894"/>
    <x v="615"/>
    <x v="2"/>
    <x v="3"/>
    <x v="9"/>
    <s v="SND001"/>
    <x v="6"/>
    <n v="3.5"/>
    <n v="1"/>
    <x v="15"/>
    <n v="1.2249999999999999"/>
    <x v="0"/>
    <x v="3"/>
    <x v="6"/>
  </r>
  <r>
    <s v="CUS10895"/>
    <x v="280"/>
    <x v="3"/>
    <x v="8"/>
    <x v="16"/>
    <s v="SKT001"/>
    <x v="4"/>
    <n v="2.2000000000000002"/>
    <n v="1"/>
    <x v="23"/>
    <n v="0.77"/>
    <x v="0"/>
    <x v="4"/>
    <x v="3"/>
  </r>
  <r>
    <s v="CUS10896"/>
    <x v="849"/>
    <x v="0"/>
    <x v="1"/>
    <x v="1"/>
    <s v="SPC001"/>
    <x v="5"/>
    <n v="3.5"/>
    <n v="1"/>
    <x v="15"/>
    <n v="1.2249999999999999"/>
    <x v="2"/>
    <x v="0"/>
    <x v="5"/>
  </r>
  <r>
    <s v="CUS10897"/>
    <x v="325"/>
    <x v="4"/>
    <x v="5"/>
    <x v="12"/>
    <s v="SND001"/>
    <x v="0"/>
    <n v="2.5"/>
    <n v="1"/>
    <x v="11"/>
    <n v="0.875"/>
    <x v="1"/>
    <x v="10"/>
    <x v="4"/>
  </r>
  <r>
    <s v="CUS10898"/>
    <x v="950"/>
    <x v="1"/>
    <x v="2"/>
    <x v="4"/>
    <s v="TEA001"/>
    <x v="2"/>
    <n v="4.5"/>
    <n v="2"/>
    <x v="2"/>
    <n v="3.15"/>
    <x v="2"/>
    <x v="4"/>
    <x v="4"/>
  </r>
  <r>
    <s v="CUS10899"/>
    <x v="1070"/>
    <x v="2"/>
    <x v="3"/>
    <x v="9"/>
    <s v="CLD001"/>
    <x v="2"/>
    <n v="2.5"/>
    <n v="2"/>
    <x v="17"/>
    <n v="1.75"/>
    <x v="1"/>
    <x v="3"/>
    <x v="4"/>
  </r>
  <r>
    <s v="CUS10900"/>
    <x v="610"/>
    <x v="2"/>
    <x v="3"/>
    <x v="9"/>
    <s v="CLD001"/>
    <x v="4"/>
    <n v="3.25"/>
    <n v="1"/>
    <x v="14"/>
    <n v="1.1375"/>
    <x v="2"/>
    <x v="2"/>
    <x v="1"/>
  </r>
  <r>
    <s v="CUS10901"/>
    <x v="893"/>
    <x v="4"/>
    <x v="5"/>
    <x v="13"/>
    <s v="SND001"/>
    <x v="6"/>
    <n v="3.1"/>
    <n v="2"/>
    <x v="1"/>
    <n v="2.17"/>
    <x v="2"/>
    <x v="1"/>
    <x v="5"/>
  </r>
  <r>
    <s v="CUS10902"/>
    <x v="223"/>
    <x v="2"/>
    <x v="3"/>
    <x v="5"/>
    <s v="CLD001"/>
    <x v="6"/>
    <n v="3.5"/>
    <n v="2"/>
    <x v="7"/>
    <n v="2.4499999999999997"/>
    <x v="1"/>
    <x v="9"/>
    <x v="0"/>
  </r>
  <r>
    <s v="CUS10903"/>
    <x v="370"/>
    <x v="1"/>
    <x v="2"/>
    <x v="4"/>
    <s v="COF001"/>
    <x v="4"/>
    <n v="3.5"/>
    <n v="1"/>
    <x v="15"/>
    <n v="1.2249999999999999"/>
    <x v="2"/>
    <x v="9"/>
    <x v="4"/>
  </r>
  <r>
    <s v="CUS10904"/>
    <x v="408"/>
    <x v="0"/>
    <x v="0"/>
    <x v="2"/>
    <s v="SKT001"/>
    <x v="4"/>
    <n v="4.25"/>
    <n v="3"/>
    <x v="59"/>
    <n v="4.4624999999999995"/>
    <x v="1"/>
    <x v="1"/>
    <x v="6"/>
  </r>
  <r>
    <s v="CUS10905"/>
    <x v="978"/>
    <x v="0"/>
    <x v="0"/>
    <x v="0"/>
    <s v="CLD001"/>
    <x v="4"/>
    <n v="0.8"/>
    <n v="2"/>
    <x v="26"/>
    <n v="0.55999999999999994"/>
    <x v="2"/>
    <x v="2"/>
    <x v="6"/>
  </r>
  <r>
    <s v="CUS10906"/>
    <x v="108"/>
    <x v="0"/>
    <x v="1"/>
    <x v="1"/>
    <s v="SND001"/>
    <x v="6"/>
    <n v="3"/>
    <n v="2"/>
    <x v="0"/>
    <n v="2.0999999999999996"/>
    <x v="1"/>
    <x v="1"/>
    <x v="1"/>
  </r>
  <r>
    <s v="CUS10907"/>
    <x v="793"/>
    <x v="3"/>
    <x v="1"/>
    <x v="7"/>
    <s v="CLD001"/>
    <x v="1"/>
    <n v="0.8"/>
    <n v="1"/>
    <x v="28"/>
    <n v="0.27999999999999997"/>
    <x v="1"/>
    <x v="3"/>
    <x v="4"/>
  </r>
  <r>
    <s v="CUS10908"/>
    <x v="883"/>
    <x v="2"/>
    <x v="5"/>
    <x v="15"/>
    <s v="SND001"/>
    <x v="2"/>
    <n v="3.5"/>
    <n v="1"/>
    <x v="15"/>
    <n v="1.2249999999999999"/>
    <x v="2"/>
    <x v="3"/>
    <x v="6"/>
  </r>
  <r>
    <s v="CUS10909"/>
    <x v="652"/>
    <x v="4"/>
    <x v="5"/>
    <x v="13"/>
    <s v="SKT001"/>
    <x v="5"/>
    <n v="3"/>
    <n v="2"/>
    <x v="0"/>
    <n v="2.0999999999999996"/>
    <x v="2"/>
    <x v="10"/>
    <x v="2"/>
  </r>
  <r>
    <s v="CUS10910"/>
    <x v="656"/>
    <x v="2"/>
    <x v="5"/>
    <x v="8"/>
    <s v="SPC001"/>
    <x v="2"/>
    <n v="3.25"/>
    <n v="1"/>
    <x v="14"/>
    <n v="1.1375"/>
    <x v="0"/>
    <x v="0"/>
    <x v="3"/>
  </r>
  <r>
    <s v="CUS10911"/>
    <x v="711"/>
    <x v="3"/>
    <x v="1"/>
    <x v="7"/>
    <s v="SND001"/>
    <x v="5"/>
    <n v="2.5"/>
    <n v="1"/>
    <x v="11"/>
    <n v="0.875"/>
    <x v="1"/>
    <x v="2"/>
    <x v="5"/>
  </r>
  <r>
    <s v="CUS10912"/>
    <x v="452"/>
    <x v="0"/>
    <x v="1"/>
    <x v="1"/>
    <s v="SKT001"/>
    <x v="4"/>
    <n v="2.5"/>
    <n v="1"/>
    <x v="11"/>
    <n v="0.875"/>
    <x v="2"/>
    <x v="8"/>
    <x v="1"/>
  </r>
  <r>
    <s v="CUS10913"/>
    <x v="172"/>
    <x v="3"/>
    <x v="8"/>
    <x v="16"/>
    <s v="TEA001"/>
    <x v="6"/>
    <n v="8.9499999999999993"/>
    <n v="1"/>
    <x v="27"/>
    <n v="3.1324999999999994"/>
    <x v="1"/>
    <x v="8"/>
    <x v="2"/>
  </r>
  <r>
    <s v="CUS10914"/>
    <x v="1058"/>
    <x v="2"/>
    <x v="5"/>
    <x v="15"/>
    <s v="TEA001"/>
    <x v="4"/>
    <n v="2.5"/>
    <n v="1"/>
    <x v="11"/>
    <n v="0.875"/>
    <x v="1"/>
    <x v="2"/>
    <x v="6"/>
  </r>
  <r>
    <s v="CUS10915"/>
    <x v="664"/>
    <x v="0"/>
    <x v="0"/>
    <x v="0"/>
    <s v="DES001"/>
    <x v="4"/>
    <n v="2.4500000000000002"/>
    <n v="2"/>
    <x v="25"/>
    <n v="1.7150000000000001"/>
    <x v="1"/>
    <x v="10"/>
    <x v="1"/>
  </r>
  <r>
    <s v="CUS10916"/>
    <x v="898"/>
    <x v="1"/>
    <x v="4"/>
    <x v="6"/>
    <s v="SND001"/>
    <x v="0"/>
    <n v="3"/>
    <n v="2"/>
    <x v="0"/>
    <n v="2.0999999999999996"/>
    <x v="1"/>
    <x v="5"/>
    <x v="1"/>
  </r>
  <r>
    <s v="CUS10917"/>
    <x v="992"/>
    <x v="4"/>
    <x v="5"/>
    <x v="12"/>
    <s v="SPC001"/>
    <x v="1"/>
    <n v="3.25"/>
    <n v="1"/>
    <x v="14"/>
    <n v="1.1375"/>
    <x v="2"/>
    <x v="8"/>
    <x v="6"/>
  </r>
  <r>
    <s v="CUS10918"/>
    <x v="595"/>
    <x v="2"/>
    <x v="3"/>
    <x v="5"/>
    <s v="TEA001"/>
    <x v="1"/>
    <n v="4.25"/>
    <n v="1"/>
    <x v="6"/>
    <n v="1.4874999999999998"/>
    <x v="0"/>
    <x v="7"/>
    <x v="6"/>
  </r>
  <r>
    <s v="CUS10919"/>
    <x v="488"/>
    <x v="2"/>
    <x v="3"/>
    <x v="5"/>
    <s v="CLD001"/>
    <x v="3"/>
    <n v="0.8"/>
    <n v="1"/>
    <x v="28"/>
    <n v="0.27999999999999997"/>
    <x v="2"/>
    <x v="0"/>
    <x v="2"/>
  </r>
  <r>
    <s v="CUS10920"/>
    <x v="794"/>
    <x v="3"/>
    <x v="1"/>
    <x v="7"/>
    <s v="SND001"/>
    <x v="3"/>
    <n v="3"/>
    <n v="2"/>
    <x v="0"/>
    <n v="2.0999999999999996"/>
    <x v="0"/>
    <x v="7"/>
    <x v="3"/>
  </r>
  <r>
    <s v="CUS10921"/>
    <x v="424"/>
    <x v="2"/>
    <x v="3"/>
    <x v="5"/>
    <s v="SND001"/>
    <x v="5"/>
    <n v="3"/>
    <n v="1"/>
    <x v="4"/>
    <n v="1.0499999999999998"/>
    <x v="0"/>
    <x v="3"/>
    <x v="3"/>
  </r>
  <r>
    <s v="CUS10922"/>
    <x v="462"/>
    <x v="4"/>
    <x v="6"/>
    <x v="10"/>
    <s v="SKT001"/>
    <x v="1"/>
    <n v="3.75"/>
    <n v="1"/>
    <x v="10"/>
    <n v="1.3125"/>
    <x v="0"/>
    <x v="9"/>
    <x v="2"/>
  </r>
  <r>
    <s v="CUS10923"/>
    <x v="330"/>
    <x v="0"/>
    <x v="0"/>
    <x v="2"/>
    <s v="TEA001"/>
    <x v="0"/>
    <n v="0.8"/>
    <n v="1"/>
    <x v="28"/>
    <n v="0.27999999999999997"/>
    <x v="0"/>
    <x v="1"/>
    <x v="2"/>
  </r>
  <r>
    <s v="CUS10924"/>
    <x v="972"/>
    <x v="2"/>
    <x v="5"/>
    <x v="15"/>
    <s v="COF001"/>
    <x v="3"/>
    <n v="3.75"/>
    <n v="2"/>
    <x v="16"/>
    <n v="2.625"/>
    <x v="2"/>
    <x v="4"/>
    <x v="0"/>
  </r>
  <r>
    <s v="CUS10925"/>
    <x v="698"/>
    <x v="0"/>
    <x v="0"/>
    <x v="0"/>
    <s v="SND001"/>
    <x v="5"/>
    <n v="0.8"/>
    <n v="2"/>
    <x v="26"/>
    <n v="0.55999999999999994"/>
    <x v="0"/>
    <x v="1"/>
    <x v="3"/>
  </r>
  <r>
    <s v="CUS10926"/>
    <x v="5"/>
    <x v="4"/>
    <x v="6"/>
    <x v="10"/>
    <s v="DES001"/>
    <x v="6"/>
    <n v="3.25"/>
    <n v="1"/>
    <x v="14"/>
    <n v="1.1375"/>
    <x v="1"/>
    <x v="5"/>
    <x v="0"/>
  </r>
  <r>
    <s v="CUS10927"/>
    <x v="604"/>
    <x v="2"/>
    <x v="5"/>
    <x v="8"/>
    <s v="SND001"/>
    <x v="4"/>
    <n v="4.25"/>
    <n v="1"/>
    <x v="6"/>
    <n v="1.4874999999999998"/>
    <x v="0"/>
    <x v="4"/>
    <x v="4"/>
  </r>
  <r>
    <s v="CUS10928"/>
    <x v="743"/>
    <x v="4"/>
    <x v="5"/>
    <x v="12"/>
    <s v="TEA001"/>
    <x v="3"/>
    <n v="3"/>
    <n v="1"/>
    <x v="4"/>
    <n v="1.0499999999999998"/>
    <x v="1"/>
    <x v="11"/>
    <x v="3"/>
  </r>
  <r>
    <s v="CUS10929"/>
    <x v="51"/>
    <x v="1"/>
    <x v="2"/>
    <x v="3"/>
    <s v="TEA001"/>
    <x v="6"/>
    <n v="3"/>
    <n v="1"/>
    <x v="4"/>
    <n v="1.0499999999999998"/>
    <x v="1"/>
    <x v="11"/>
    <x v="0"/>
  </r>
  <r>
    <s v="CUS10930"/>
    <x v="677"/>
    <x v="0"/>
    <x v="0"/>
    <x v="0"/>
    <s v="SPC001"/>
    <x v="3"/>
    <n v="3.25"/>
    <n v="1"/>
    <x v="14"/>
    <n v="1.1375"/>
    <x v="1"/>
    <x v="11"/>
    <x v="0"/>
  </r>
  <r>
    <s v="CUS10931"/>
    <x v="440"/>
    <x v="0"/>
    <x v="7"/>
    <x v="11"/>
    <s v="TEA001"/>
    <x v="6"/>
    <n v="2.5"/>
    <n v="1"/>
    <x v="11"/>
    <n v="0.875"/>
    <x v="0"/>
    <x v="2"/>
    <x v="6"/>
  </r>
  <r>
    <s v="CUS10932"/>
    <x v="322"/>
    <x v="2"/>
    <x v="3"/>
    <x v="9"/>
    <s v="TEA001"/>
    <x v="6"/>
    <n v="3.5"/>
    <n v="1"/>
    <x v="15"/>
    <n v="1.2249999999999999"/>
    <x v="0"/>
    <x v="10"/>
    <x v="4"/>
  </r>
  <r>
    <s v="CUS10933"/>
    <x v="486"/>
    <x v="1"/>
    <x v="2"/>
    <x v="3"/>
    <s v="SPC001"/>
    <x v="5"/>
    <n v="3.1"/>
    <n v="1"/>
    <x v="9"/>
    <n v="1.085"/>
    <x v="1"/>
    <x v="5"/>
    <x v="5"/>
  </r>
  <r>
    <s v="CUS10934"/>
    <x v="410"/>
    <x v="3"/>
    <x v="8"/>
    <x v="16"/>
    <s v="DES001"/>
    <x v="6"/>
    <n v="4.5"/>
    <n v="1"/>
    <x v="18"/>
    <n v="1.575"/>
    <x v="1"/>
    <x v="2"/>
    <x v="0"/>
  </r>
  <r>
    <s v="CUS10935"/>
    <x v="96"/>
    <x v="1"/>
    <x v="4"/>
    <x v="6"/>
    <s v="SPC001"/>
    <x v="6"/>
    <n v="10"/>
    <n v="1"/>
    <x v="35"/>
    <n v="3.5"/>
    <x v="1"/>
    <x v="11"/>
    <x v="5"/>
  </r>
  <r>
    <s v="CUS10936"/>
    <x v="511"/>
    <x v="4"/>
    <x v="5"/>
    <x v="12"/>
    <s v="CLD001"/>
    <x v="2"/>
    <n v="3.1"/>
    <n v="2"/>
    <x v="1"/>
    <n v="2.17"/>
    <x v="1"/>
    <x v="10"/>
    <x v="4"/>
  </r>
  <r>
    <s v="CUS10937"/>
    <x v="1069"/>
    <x v="0"/>
    <x v="1"/>
    <x v="1"/>
    <s v="SND001"/>
    <x v="0"/>
    <n v="3"/>
    <n v="2"/>
    <x v="0"/>
    <n v="2.0999999999999996"/>
    <x v="1"/>
    <x v="1"/>
    <x v="1"/>
  </r>
  <r>
    <s v="CUS10938"/>
    <x v="13"/>
    <x v="4"/>
    <x v="5"/>
    <x v="12"/>
    <s v="SND001"/>
    <x v="4"/>
    <n v="4.5"/>
    <n v="1"/>
    <x v="18"/>
    <n v="1.575"/>
    <x v="2"/>
    <x v="6"/>
    <x v="5"/>
  </r>
  <r>
    <s v="CUS10939"/>
    <x v="396"/>
    <x v="4"/>
    <x v="5"/>
    <x v="13"/>
    <s v="COF001"/>
    <x v="0"/>
    <n v="3"/>
    <n v="2"/>
    <x v="0"/>
    <n v="2.0999999999999996"/>
    <x v="0"/>
    <x v="8"/>
    <x v="4"/>
  </r>
  <r>
    <s v="CUS10940"/>
    <x v="753"/>
    <x v="4"/>
    <x v="6"/>
    <x v="10"/>
    <s v="SND001"/>
    <x v="4"/>
    <n v="2.2000000000000002"/>
    <n v="1"/>
    <x v="23"/>
    <n v="0.77"/>
    <x v="1"/>
    <x v="5"/>
    <x v="1"/>
  </r>
  <r>
    <s v="CUS10941"/>
    <x v="1057"/>
    <x v="2"/>
    <x v="5"/>
    <x v="15"/>
    <s v="SPC001"/>
    <x v="2"/>
    <n v="2.5"/>
    <n v="2"/>
    <x v="17"/>
    <n v="1.75"/>
    <x v="1"/>
    <x v="4"/>
    <x v="2"/>
  </r>
  <r>
    <s v="CUS10942"/>
    <x v="578"/>
    <x v="0"/>
    <x v="0"/>
    <x v="0"/>
    <s v="SKT001"/>
    <x v="2"/>
    <n v="3.5"/>
    <n v="1"/>
    <x v="15"/>
    <n v="1.2249999999999999"/>
    <x v="0"/>
    <x v="11"/>
    <x v="0"/>
  </r>
  <r>
    <s v="CUS10943"/>
    <x v="629"/>
    <x v="0"/>
    <x v="1"/>
    <x v="1"/>
    <s v="SKT001"/>
    <x v="3"/>
    <n v="3"/>
    <n v="1"/>
    <x v="4"/>
    <n v="1.0499999999999998"/>
    <x v="1"/>
    <x v="11"/>
    <x v="3"/>
  </r>
  <r>
    <s v="CUS10944"/>
    <x v="209"/>
    <x v="2"/>
    <x v="3"/>
    <x v="9"/>
    <s v="SND001"/>
    <x v="6"/>
    <n v="3"/>
    <n v="1"/>
    <x v="4"/>
    <n v="1.0499999999999998"/>
    <x v="0"/>
    <x v="4"/>
    <x v="4"/>
  </r>
  <r>
    <s v="CUS10945"/>
    <x v="77"/>
    <x v="1"/>
    <x v="4"/>
    <x v="14"/>
    <s v="COF001"/>
    <x v="2"/>
    <n v="2.5"/>
    <n v="2"/>
    <x v="17"/>
    <n v="1.75"/>
    <x v="1"/>
    <x v="8"/>
    <x v="0"/>
  </r>
  <r>
    <s v="CUS10946"/>
    <x v="486"/>
    <x v="1"/>
    <x v="2"/>
    <x v="3"/>
    <s v="COF001"/>
    <x v="6"/>
    <n v="3.75"/>
    <n v="1"/>
    <x v="10"/>
    <n v="1.3125"/>
    <x v="1"/>
    <x v="5"/>
    <x v="5"/>
  </r>
  <r>
    <s v="CUS10947"/>
    <x v="690"/>
    <x v="3"/>
    <x v="8"/>
    <x v="16"/>
    <s v="TEA001"/>
    <x v="1"/>
    <n v="18"/>
    <n v="1"/>
    <x v="34"/>
    <n v="6.3"/>
    <x v="0"/>
    <x v="2"/>
    <x v="1"/>
  </r>
  <r>
    <s v="CUS10948"/>
    <x v="699"/>
    <x v="3"/>
    <x v="1"/>
    <x v="7"/>
    <s v="SKT001"/>
    <x v="5"/>
    <n v="3"/>
    <n v="2"/>
    <x v="0"/>
    <n v="2.0999999999999996"/>
    <x v="1"/>
    <x v="3"/>
    <x v="2"/>
  </r>
  <r>
    <s v="CUS10949"/>
    <x v="546"/>
    <x v="1"/>
    <x v="2"/>
    <x v="4"/>
    <s v="DES001"/>
    <x v="1"/>
    <n v="4.5"/>
    <n v="1"/>
    <x v="18"/>
    <n v="1.575"/>
    <x v="2"/>
    <x v="4"/>
    <x v="6"/>
  </r>
  <r>
    <s v="CUS10950"/>
    <x v="384"/>
    <x v="2"/>
    <x v="5"/>
    <x v="8"/>
    <s v="CLD001"/>
    <x v="0"/>
    <n v="3"/>
    <n v="1"/>
    <x v="4"/>
    <n v="1.0499999999999998"/>
    <x v="1"/>
    <x v="4"/>
    <x v="1"/>
  </r>
  <r>
    <s v="CUS10951"/>
    <x v="587"/>
    <x v="3"/>
    <x v="8"/>
    <x v="16"/>
    <s v="COF001"/>
    <x v="5"/>
    <n v="3"/>
    <n v="1"/>
    <x v="4"/>
    <n v="1.0499999999999998"/>
    <x v="1"/>
    <x v="4"/>
    <x v="1"/>
  </r>
  <r>
    <s v="CUS10952"/>
    <x v="544"/>
    <x v="1"/>
    <x v="4"/>
    <x v="6"/>
    <s v="DES001"/>
    <x v="6"/>
    <n v="2.5"/>
    <n v="1"/>
    <x v="11"/>
    <n v="0.875"/>
    <x v="2"/>
    <x v="7"/>
    <x v="5"/>
  </r>
  <r>
    <s v="CUS10953"/>
    <x v="457"/>
    <x v="1"/>
    <x v="4"/>
    <x v="14"/>
    <s v="TEA001"/>
    <x v="0"/>
    <n v="3.5"/>
    <n v="1"/>
    <x v="15"/>
    <n v="1.2249999999999999"/>
    <x v="1"/>
    <x v="2"/>
    <x v="3"/>
  </r>
  <r>
    <s v="CUS10954"/>
    <x v="152"/>
    <x v="3"/>
    <x v="8"/>
    <x v="16"/>
    <s v="TEA001"/>
    <x v="1"/>
    <n v="2"/>
    <n v="1"/>
    <x v="3"/>
    <n v="0.7"/>
    <x v="1"/>
    <x v="3"/>
    <x v="2"/>
  </r>
  <r>
    <s v="CUS10955"/>
    <x v="825"/>
    <x v="1"/>
    <x v="2"/>
    <x v="3"/>
    <s v="SKT001"/>
    <x v="5"/>
    <n v="4.25"/>
    <n v="1"/>
    <x v="6"/>
    <n v="1.4874999999999998"/>
    <x v="1"/>
    <x v="5"/>
    <x v="5"/>
  </r>
  <r>
    <s v="CUS10956"/>
    <x v="657"/>
    <x v="0"/>
    <x v="0"/>
    <x v="2"/>
    <s v="COF001"/>
    <x v="5"/>
    <n v="0.8"/>
    <n v="2"/>
    <x v="26"/>
    <n v="0.55999999999999994"/>
    <x v="1"/>
    <x v="6"/>
    <x v="0"/>
  </r>
  <r>
    <s v="CUS10957"/>
    <x v="207"/>
    <x v="1"/>
    <x v="2"/>
    <x v="4"/>
    <s v="CLD001"/>
    <x v="1"/>
    <n v="2.5"/>
    <n v="1"/>
    <x v="11"/>
    <n v="0.875"/>
    <x v="1"/>
    <x v="7"/>
    <x v="6"/>
  </r>
  <r>
    <s v="CUS10958"/>
    <x v="555"/>
    <x v="3"/>
    <x v="1"/>
    <x v="7"/>
    <s v="DES001"/>
    <x v="6"/>
    <n v="4.75"/>
    <n v="1"/>
    <x v="12"/>
    <n v="1.6624999999999999"/>
    <x v="0"/>
    <x v="2"/>
    <x v="3"/>
  </r>
  <r>
    <s v="CUS10959"/>
    <x v="56"/>
    <x v="4"/>
    <x v="5"/>
    <x v="12"/>
    <s v="TEA001"/>
    <x v="5"/>
    <n v="4.25"/>
    <n v="1"/>
    <x v="6"/>
    <n v="1.4874999999999998"/>
    <x v="0"/>
    <x v="9"/>
    <x v="0"/>
  </r>
  <r>
    <s v="CUS10960"/>
    <x v="832"/>
    <x v="2"/>
    <x v="3"/>
    <x v="9"/>
    <s v="DES001"/>
    <x v="1"/>
    <n v="0.8"/>
    <n v="2"/>
    <x v="26"/>
    <n v="0.55999999999999994"/>
    <x v="0"/>
    <x v="4"/>
    <x v="6"/>
  </r>
  <r>
    <s v="CUS10961"/>
    <x v="825"/>
    <x v="2"/>
    <x v="3"/>
    <x v="9"/>
    <s v="DES001"/>
    <x v="3"/>
    <n v="3.75"/>
    <n v="1"/>
    <x v="10"/>
    <n v="1.3125"/>
    <x v="1"/>
    <x v="5"/>
    <x v="5"/>
  </r>
  <r>
    <s v="CUS10962"/>
    <x v="249"/>
    <x v="3"/>
    <x v="1"/>
    <x v="7"/>
    <s v="COF001"/>
    <x v="5"/>
    <n v="2.5"/>
    <n v="1"/>
    <x v="11"/>
    <n v="0.875"/>
    <x v="1"/>
    <x v="1"/>
    <x v="2"/>
  </r>
  <r>
    <s v="CUS10963"/>
    <x v="170"/>
    <x v="4"/>
    <x v="5"/>
    <x v="13"/>
    <s v="SPC001"/>
    <x v="3"/>
    <n v="3"/>
    <n v="1"/>
    <x v="4"/>
    <n v="1.0499999999999998"/>
    <x v="1"/>
    <x v="6"/>
    <x v="1"/>
  </r>
  <r>
    <s v="CUS10964"/>
    <x v="1038"/>
    <x v="2"/>
    <x v="5"/>
    <x v="15"/>
    <s v="SND001"/>
    <x v="0"/>
    <n v="0.8"/>
    <n v="1"/>
    <x v="28"/>
    <n v="0.27999999999999997"/>
    <x v="2"/>
    <x v="7"/>
    <x v="1"/>
  </r>
  <r>
    <s v="CUS10965"/>
    <x v="743"/>
    <x v="4"/>
    <x v="5"/>
    <x v="12"/>
    <s v="SND001"/>
    <x v="3"/>
    <n v="2.5"/>
    <n v="1"/>
    <x v="11"/>
    <n v="0.875"/>
    <x v="1"/>
    <x v="11"/>
    <x v="3"/>
  </r>
  <r>
    <s v="CUS10966"/>
    <x v="1009"/>
    <x v="3"/>
    <x v="8"/>
    <x v="16"/>
    <s v="SKT001"/>
    <x v="5"/>
    <n v="3"/>
    <n v="1"/>
    <x v="4"/>
    <n v="1.0499999999999998"/>
    <x v="0"/>
    <x v="10"/>
    <x v="0"/>
  </r>
  <r>
    <s v="CUS10967"/>
    <x v="277"/>
    <x v="0"/>
    <x v="7"/>
    <x v="11"/>
    <s v="COF001"/>
    <x v="5"/>
    <n v="3.1"/>
    <n v="2"/>
    <x v="1"/>
    <n v="2.17"/>
    <x v="2"/>
    <x v="11"/>
    <x v="4"/>
  </r>
  <r>
    <s v="CUS10968"/>
    <x v="583"/>
    <x v="4"/>
    <x v="5"/>
    <x v="13"/>
    <s v="SND001"/>
    <x v="6"/>
    <n v="3.75"/>
    <n v="1"/>
    <x v="10"/>
    <n v="1.3125"/>
    <x v="2"/>
    <x v="2"/>
    <x v="0"/>
  </r>
  <r>
    <s v="CUS10969"/>
    <x v="1087"/>
    <x v="2"/>
    <x v="3"/>
    <x v="9"/>
    <s v="DES001"/>
    <x v="6"/>
    <n v="2.5499999999999998"/>
    <n v="2"/>
    <x v="13"/>
    <n v="1.7849999999999997"/>
    <x v="0"/>
    <x v="2"/>
    <x v="0"/>
  </r>
  <r>
    <s v="CUS10970"/>
    <x v="689"/>
    <x v="2"/>
    <x v="3"/>
    <x v="5"/>
    <s v="SND001"/>
    <x v="2"/>
    <n v="4.5"/>
    <n v="2"/>
    <x v="2"/>
    <n v="3.15"/>
    <x v="2"/>
    <x v="7"/>
    <x v="3"/>
  </r>
  <r>
    <s v="CUS10971"/>
    <x v="1037"/>
    <x v="1"/>
    <x v="4"/>
    <x v="14"/>
    <s v="TEA001"/>
    <x v="6"/>
    <n v="2.5"/>
    <n v="1"/>
    <x v="11"/>
    <n v="0.875"/>
    <x v="2"/>
    <x v="8"/>
    <x v="6"/>
  </r>
  <r>
    <s v="CUS10972"/>
    <x v="868"/>
    <x v="0"/>
    <x v="0"/>
    <x v="0"/>
    <s v="SPC001"/>
    <x v="5"/>
    <n v="4.25"/>
    <n v="1"/>
    <x v="6"/>
    <n v="1.4874999999999998"/>
    <x v="1"/>
    <x v="10"/>
    <x v="3"/>
  </r>
  <r>
    <s v="CUS10973"/>
    <x v="697"/>
    <x v="0"/>
    <x v="1"/>
    <x v="1"/>
    <s v="DES001"/>
    <x v="0"/>
    <n v="0.8"/>
    <n v="2"/>
    <x v="26"/>
    <n v="0.55999999999999994"/>
    <x v="1"/>
    <x v="7"/>
    <x v="3"/>
  </r>
  <r>
    <s v="CUS10974"/>
    <x v="839"/>
    <x v="3"/>
    <x v="1"/>
    <x v="7"/>
    <s v="CLD001"/>
    <x v="3"/>
    <n v="3.75"/>
    <n v="2"/>
    <x v="16"/>
    <n v="2.625"/>
    <x v="1"/>
    <x v="8"/>
    <x v="1"/>
  </r>
  <r>
    <s v="CUS10975"/>
    <x v="15"/>
    <x v="2"/>
    <x v="3"/>
    <x v="5"/>
    <s v="COF001"/>
    <x v="0"/>
    <n v="0.8"/>
    <n v="2"/>
    <x v="26"/>
    <n v="0.55999999999999994"/>
    <x v="0"/>
    <x v="6"/>
    <x v="0"/>
  </r>
  <r>
    <s v="CUS10976"/>
    <x v="712"/>
    <x v="0"/>
    <x v="1"/>
    <x v="1"/>
    <s v="SND001"/>
    <x v="4"/>
    <n v="3.25"/>
    <n v="1"/>
    <x v="14"/>
    <n v="1.1375"/>
    <x v="1"/>
    <x v="9"/>
    <x v="2"/>
  </r>
  <r>
    <s v="CUS10977"/>
    <x v="1079"/>
    <x v="2"/>
    <x v="5"/>
    <x v="8"/>
    <s v="DES001"/>
    <x v="4"/>
    <n v="3"/>
    <n v="2"/>
    <x v="0"/>
    <n v="2.0999999999999996"/>
    <x v="2"/>
    <x v="5"/>
    <x v="0"/>
  </r>
  <r>
    <s v="CUS10978"/>
    <x v="907"/>
    <x v="4"/>
    <x v="6"/>
    <x v="10"/>
    <s v="COF001"/>
    <x v="6"/>
    <n v="2.5"/>
    <n v="3"/>
    <x v="16"/>
    <n v="2.625"/>
    <x v="0"/>
    <x v="10"/>
    <x v="4"/>
  </r>
  <r>
    <s v="CUS10979"/>
    <x v="780"/>
    <x v="4"/>
    <x v="6"/>
    <x v="10"/>
    <s v="SND001"/>
    <x v="0"/>
    <n v="4.25"/>
    <n v="2"/>
    <x v="21"/>
    <n v="2.9749999999999996"/>
    <x v="1"/>
    <x v="6"/>
    <x v="3"/>
  </r>
  <r>
    <s v="CUS10980"/>
    <x v="982"/>
    <x v="2"/>
    <x v="3"/>
    <x v="5"/>
    <s v="SND001"/>
    <x v="5"/>
    <n v="0.8"/>
    <n v="1"/>
    <x v="28"/>
    <n v="0.27999999999999997"/>
    <x v="2"/>
    <x v="3"/>
    <x v="5"/>
  </r>
  <r>
    <s v="CUS10981"/>
    <x v="489"/>
    <x v="0"/>
    <x v="7"/>
    <x v="11"/>
    <s v="SKT001"/>
    <x v="1"/>
    <n v="3"/>
    <n v="1"/>
    <x v="4"/>
    <n v="1.0499999999999998"/>
    <x v="0"/>
    <x v="9"/>
    <x v="3"/>
  </r>
  <r>
    <s v="CUS10982"/>
    <x v="903"/>
    <x v="2"/>
    <x v="5"/>
    <x v="15"/>
    <s v="TEA001"/>
    <x v="3"/>
    <n v="2.5499999999999998"/>
    <n v="1"/>
    <x v="8"/>
    <n v="0.89249999999999985"/>
    <x v="1"/>
    <x v="11"/>
    <x v="6"/>
  </r>
  <r>
    <s v="CUS10983"/>
    <x v="700"/>
    <x v="0"/>
    <x v="7"/>
    <x v="11"/>
    <s v="COF001"/>
    <x v="6"/>
    <n v="3"/>
    <n v="1"/>
    <x v="4"/>
    <n v="1.0499999999999998"/>
    <x v="2"/>
    <x v="11"/>
    <x v="6"/>
  </r>
  <r>
    <s v="CUS10984"/>
    <x v="755"/>
    <x v="1"/>
    <x v="2"/>
    <x v="4"/>
    <s v="SPC001"/>
    <x v="5"/>
    <n v="2.5499999999999998"/>
    <n v="1"/>
    <x v="8"/>
    <n v="0.89249999999999985"/>
    <x v="1"/>
    <x v="5"/>
    <x v="3"/>
  </r>
  <r>
    <s v="CUS10985"/>
    <x v="133"/>
    <x v="0"/>
    <x v="0"/>
    <x v="0"/>
    <s v="SPC001"/>
    <x v="4"/>
    <n v="3"/>
    <n v="1"/>
    <x v="4"/>
    <n v="1.0499999999999998"/>
    <x v="0"/>
    <x v="0"/>
    <x v="4"/>
  </r>
  <r>
    <s v="CUS10986"/>
    <x v="520"/>
    <x v="0"/>
    <x v="7"/>
    <x v="11"/>
    <s v="CLD001"/>
    <x v="1"/>
    <n v="2.5"/>
    <n v="2"/>
    <x v="17"/>
    <n v="1.75"/>
    <x v="0"/>
    <x v="11"/>
    <x v="3"/>
  </r>
  <r>
    <s v="CUS10987"/>
    <x v="864"/>
    <x v="1"/>
    <x v="4"/>
    <x v="14"/>
    <s v="DES001"/>
    <x v="1"/>
    <n v="3"/>
    <n v="2"/>
    <x v="0"/>
    <n v="2.0999999999999996"/>
    <x v="2"/>
    <x v="10"/>
    <x v="5"/>
  </r>
  <r>
    <s v="CUS10988"/>
    <x v="438"/>
    <x v="1"/>
    <x v="2"/>
    <x v="4"/>
    <s v="SPC001"/>
    <x v="6"/>
    <n v="2.5"/>
    <n v="2"/>
    <x v="17"/>
    <n v="1.75"/>
    <x v="1"/>
    <x v="5"/>
    <x v="4"/>
  </r>
  <r>
    <s v="CUS10989"/>
    <x v="237"/>
    <x v="1"/>
    <x v="2"/>
    <x v="4"/>
    <s v="COF001"/>
    <x v="6"/>
    <n v="2.5"/>
    <n v="1"/>
    <x v="11"/>
    <n v="0.875"/>
    <x v="2"/>
    <x v="8"/>
    <x v="3"/>
  </r>
  <r>
    <s v="CUS10990"/>
    <x v="938"/>
    <x v="1"/>
    <x v="4"/>
    <x v="6"/>
    <s v="SND001"/>
    <x v="3"/>
    <n v="3.75"/>
    <n v="1"/>
    <x v="10"/>
    <n v="1.3125"/>
    <x v="1"/>
    <x v="7"/>
    <x v="6"/>
  </r>
  <r>
    <s v="CUS10991"/>
    <x v="1003"/>
    <x v="3"/>
    <x v="8"/>
    <x v="16"/>
    <s v="DES001"/>
    <x v="5"/>
    <n v="2.2000000000000002"/>
    <n v="2"/>
    <x v="19"/>
    <n v="1.54"/>
    <x v="0"/>
    <x v="8"/>
    <x v="6"/>
  </r>
  <r>
    <s v="CUS10992"/>
    <x v="928"/>
    <x v="2"/>
    <x v="5"/>
    <x v="15"/>
    <s v="COF001"/>
    <x v="1"/>
    <n v="8.9499999999999993"/>
    <n v="1"/>
    <x v="27"/>
    <n v="3.1324999999999994"/>
    <x v="0"/>
    <x v="4"/>
    <x v="1"/>
  </r>
  <r>
    <s v="CUS10993"/>
    <x v="20"/>
    <x v="2"/>
    <x v="3"/>
    <x v="9"/>
    <s v="SKT001"/>
    <x v="1"/>
    <n v="2.2000000000000002"/>
    <n v="1"/>
    <x v="23"/>
    <n v="0.77"/>
    <x v="2"/>
    <x v="4"/>
    <x v="1"/>
  </r>
  <r>
    <s v="CUS10994"/>
    <x v="865"/>
    <x v="1"/>
    <x v="2"/>
    <x v="4"/>
    <s v="DES001"/>
    <x v="1"/>
    <n v="2.4500000000000002"/>
    <n v="2"/>
    <x v="25"/>
    <n v="1.7150000000000001"/>
    <x v="0"/>
    <x v="6"/>
    <x v="3"/>
  </r>
  <r>
    <s v="CUS10995"/>
    <x v="85"/>
    <x v="2"/>
    <x v="3"/>
    <x v="9"/>
    <s v="COF001"/>
    <x v="3"/>
    <n v="3.75"/>
    <n v="1"/>
    <x v="10"/>
    <n v="1.3125"/>
    <x v="2"/>
    <x v="0"/>
    <x v="3"/>
  </r>
  <r>
    <s v="CUS10996"/>
    <x v="753"/>
    <x v="0"/>
    <x v="0"/>
    <x v="0"/>
    <s v="DES001"/>
    <x v="4"/>
    <n v="3.75"/>
    <n v="2"/>
    <x v="16"/>
    <n v="2.625"/>
    <x v="1"/>
    <x v="5"/>
    <x v="1"/>
  </r>
  <r>
    <s v="CUS10997"/>
    <x v="676"/>
    <x v="3"/>
    <x v="8"/>
    <x v="16"/>
    <s v="SND001"/>
    <x v="5"/>
    <n v="3.1"/>
    <n v="1"/>
    <x v="9"/>
    <n v="1.085"/>
    <x v="1"/>
    <x v="2"/>
    <x v="1"/>
  </r>
  <r>
    <s v="CUS10998"/>
    <x v="456"/>
    <x v="0"/>
    <x v="1"/>
    <x v="1"/>
    <s v="SPC001"/>
    <x v="6"/>
    <n v="3.1"/>
    <n v="1"/>
    <x v="9"/>
    <n v="1.085"/>
    <x v="1"/>
    <x v="4"/>
    <x v="0"/>
  </r>
  <r>
    <s v="CUS10999"/>
    <x v="519"/>
    <x v="4"/>
    <x v="6"/>
    <x v="10"/>
    <s v="SPC001"/>
    <x v="4"/>
    <n v="2"/>
    <n v="2"/>
    <x v="5"/>
    <n v="1.4"/>
    <x v="1"/>
    <x v="5"/>
    <x v="4"/>
  </r>
  <r>
    <s v="CUS11000"/>
    <x v="775"/>
    <x v="0"/>
    <x v="1"/>
    <x v="1"/>
    <s v="SPC001"/>
    <x v="5"/>
    <n v="2.5"/>
    <n v="2"/>
    <x v="17"/>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7812B5-5EBC-4413-8C37-630A0F141FB7}"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D18:E26" firstHeaderRow="1" firstDataRow="1" firstDataCol="1"/>
  <pivotFields count="17">
    <pivotField dataField="1"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8">
    <i>
      <x/>
    </i>
    <i>
      <x v="1"/>
    </i>
    <i>
      <x v="2"/>
    </i>
    <i>
      <x v="3"/>
    </i>
    <i>
      <x v="4"/>
    </i>
    <i>
      <x v="5"/>
    </i>
    <i>
      <x v="6"/>
    </i>
    <i t="grand">
      <x/>
    </i>
  </rowItems>
  <colItems count="1">
    <i/>
  </colItems>
  <dataFields count="1">
    <dataField name="TRANSACTION" fld="0" subtotal="count" baseField="13" baseItem="0"/>
  </dataFields>
  <formats count="1">
    <format dxfId="5">
      <pivotArea outline="0" collapsedLevelsAreSubtotals="1" fieldPosition="0"/>
    </format>
  </formats>
  <chartFormats count="2">
    <chartFormat chart="7"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44D47B-7422-4E30-9F52-804206BAA27D}"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H38:I72" firstHeaderRow="1" firstDataRow="1" firstDataCol="1"/>
  <pivotFields count="17">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axis="axisRow" showAll="0">
      <items count="6">
        <item x="4"/>
        <item x="1"/>
        <item x="0"/>
        <item x="2"/>
        <item x="3"/>
        <item t="default"/>
      </items>
    </pivotField>
    <pivotField axis="axisRow" showAll="0">
      <items count="10">
        <item x="3"/>
        <item x="1"/>
        <item x="5"/>
        <item x="7"/>
        <item x="4"/>
        <item x="2"/>
        <item x="8"/>
        <item x="0"/>
        <item x="6"/>
        <item t="default"/>
      </items>
    </pivotField>
    <pivotField axis="axisRow" showAll="0">
      <items count="18">
        <item x="2"/>
        <item x="5"/>
        <item x="7"/>
        <item x="15"/>
        <item x="0"/>
        <item x="13"/>
        <item x="1"/>
        <item x="11"/>
        <item x="10"/>
        <item x="4"/>
        <item x="3"/>
        <item x="6"/>
        <item x="14"/>
        <item x="16"/>
        <item x="9"/>
        <item x="12"/>
        <item x="8"/>
        <item t="default"/>
      </items>
    </pivotField>
    <pivotField showAll="0"/>
    <pivotField showAll="0">
      <items count="8">
        <item x="3"/>
        <item x="1"/>
        <item x="4"/>
        <item x="5"/>
        <item x="0"/>
        <item x="6"/>
        <item x="2"/>
        <item t="default"/>
      </items>
    </pivotField>
    <pivotField showAll="0"/>
    <pivotField showAll="0"/>
    <pivotField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3">
    <field x="2"/>
    <field x="3"/>
    <field x="4"/>
  </rowFields>
  <rowItems count="34">
    <i>
      <x/>
    </i>
    <i r="1">
      <x v="2"/>
    </i>
    <i r="2">
      <x v="5"/>
    </i>
    <i r="2">
      <x v="15"/>
    </i>
    <i r="1">
      <x v="8"/>
    </i>
    <i r="2">
      <x v="8"/>
    </i>
    <i>
      <x v="1"/>
    </i>
    <i r="1">
      <x v="4"/>
    </i>
    <i r="2">
      <x v="11"/>
    </i>
    <i r="2">
      <x v="12"/>
    </i>
    <i r="1">
      <x v="5"/>
    </i>
    <i r="2">
      <x v="9"/>
    </i>
    <i r="2">
      <x v="10"/>
    </i>
    <i>
      <x v="2"/>
    </i>
    <i r="1">
      <x v="1"/>
    </i>
    <i r="2">
      <x v="6"/>
    </i>
    <i r="1">
      <x v="3"/>
    </i>
    <i r="2">
      <x v="7"/>
    </i>
    <i r="1">
      <x v="7"/>
    </i>
    <i r="2">
      <x/>
    </i>
    <i r="2">
      <x v="4"/>
    </i>
    <i>
      <x v="3"/>
    </i>
    <i r="1">
      <x/>
    </i>
    <i r="2">
      <x v="1"/>
    </i>
    <i r="2">
      <x v="14"/>
    </i>
    <i r="1">
      <x v="2"/>
    </i>
    <i r="2">
      <x v="3"/>
    </i>
    <i r="2">
      <x v="16"/>
    </i>
    <i>
      <x v="4"/>
    </i>
    <i r="1">
      <x v="1"/>
    </i>
    <i r="2">
      <x v="2"/>
    </i>
    <i r="1">
      <x v="6"/>
    </i>
    <i r="2">
      <x v="13"/>
    </i>
    <i t="grand">
      <x/>
    </i>
  </rowItems>
  <colItems count="1">
    <i/>
  </colItems>
  <dataFields count="1">
    <dataField name="Sum of PROFIT MARGIN" fld="10"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EC4A74-5330-4FEA-BC30-4C65F73BE7A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B33:C41" firstHeaderRow="1" firstDataRow="1" firstDataCol="1"/>
  <pivotFields count="17">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8">
    <i>
      <x/>
    </i>
    <i>
      <x v="1"/>
    </i>
    <i>
      <x v="2"/>
    </i>
    <i>
      <x v="3"/>
    </i>
    <i>
      <x v="4"/>
    </i>
    <i>
      <x v="5"/>
    </i>
    <i>
      <x v="6"/>
    </i>
    <i t="grand">
      <x/>
    </i>
  </rowItems>
  <colItems count="1">
    <i/>
  </colItems>
  <dataFields count="1">
    <dataField name="PROFIT" fld="10" baseField="6" baseItem="0" numFmtId="41"/>
  </dataFields>
  <formats count="1">
    <format dxfId="7">
      <pivotArea outline="0" collapsedLevelsAreSubtotals="1" fieldPosition="0"/>
    </format>
  </formats>
  <chartFormats count="4">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FE7C43-72C6-4A94-81D5-05082C1AA579}"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2">
  <location ref="H18:L32" firstHeaderRow="1" firstDataRow="2" firstDataCol="1"/>
  <pivotFields count="17">
    <pivotField dataField="1"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TRANSACTION" fld="0" subtotal="count" baseField="13" baseItem="0"/>
  </dataFields>
  <formats count="1">
    <format dxfId="8">
      <pivotArea outline="0" collapsedLevelsAreSubtotals="1" fieldPosition="0"/>
    </format>
  </formats>
  <chartFormats count="6">
    <chartFormat chart="28" format="12" series="1">
      <pivotArea type="data" outline="0" fieldPosition="0">
        <references count="2">
          <reference field="4294967294" count="1" selected="0">
            <x v="0"/>
          </reference>
          <reference field="11" count="1" selected="0">
            <x v="0"/>
          </reference>
        </references>
      </pivotArea>
    </chartFormat>
    <chartFormat chart="28" format="13" series="1">
      <pivotArea type="data" outline="0" fieldPosition="0">
        <references count="2">
          <reference field="4294967294" count="1" selected="0">
            <x v="0"/>
          </reference>
          <reference field="11" count="1" selected="0">
            <x v="1"/>
          </reference>
        </references>
      </pivotArea>
    </chartFormat>
    <chartFormat chart="28" format="14" series="1">
      <pivotArea type="data" outline="0" fieldPosition="0">
        <references count="2">
          <reference field="4294967294" count="1" selected="0">
            <x v="0"/>
          </reference>
          <reference field="11" count="1" selected="0">
            <x v="2"/>
          </reference>
        </references>
      </pivotArea>
    </chartFormat>
    <chartFormat chart="29" format="15" series="1">
      <pivotArea type="data" outline="0" fieldPosition="0">
        <references count="2">
          <reference field="4294967294" count="1" selected="0">
            <x v="0"/>
          </reference>
          <reference field="11" count="1" selected="0">
            <x v="0"/>
          </reference>
        </references>
      </pivotArea>
    </chartFormat>
    <chartFormat chart="29" format="16" series="1">
      <pivotArea type="data" outline="0" fieldPosition="0">
        <references count="2">
          <reference field="4294967294" count="1" selected="0">
            <x v="0"/>
          </reference>
          <reference field="11" count="1" selected="0">
            <x v="1"/>
          </reference>
        </references>
      </pivotArea>
    </chartFormat>
    <chartFormat chart="29" format="17"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786736-51CB-45CA-8CEC-DB6B7303C537}"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18:B24" firstHeaderRow="1" firstDataRow="1" firstDataCol="1"/>
  <pivotFields count="17">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pivotField showAll="0">
      <items count="13">
        <item x="0"/>
        <item x="7"/>
        <item x="11"/>
        <item x="1"/>
        <item x="2"/>
        <item x="4"/>
        <item x="5"/>
        <item x="9"/>
        <item x="3"/>
        <item x="6"/>
        <item x="10"/>
        <item x="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6">
    <i>
      <x/>
    </i>
    <i>
      <x v="1"/>
    </i>
    <i>
      <x v="2"/>
    </i>
    <i>
      <x v="3"/>
    </i>
    <i>
      <x v="4"/>
    </i>
    <i t="grand">
      <x/>
    </i>
  </rowItems>
  <colItems count="1">
    <i/>
  </colItems>
  <dataFields count="1">
    <dataField name="REVENUE " fld="9" baseField="6" baseItem="0" numFmtId="44"/>
  </dataFields>
  <formats count="1">
    <format dxfId="9">
      <pivotArea outline="0" collapsedLevelsAreSubtotals="1" fieldPosition="0"/>
    </format>
  </format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2" count="1" selected="0">
            <x v="0"/>
          </reference>
        </references>
      </pivotArea>
    </chartFormat>
    <chartFormat chart="6" format="9">
      <pivotArea type="data" outline="0" fieldPosition="0">
        <references count="2">
          <reference field="4294967294" count="1" selected="0">
            <x v="0"/>
          </reference>
          <reference field="2" count="1" selected="0">
            <x v="1"/>
          </reference>
        </references>
      </pivotArea>
    </chartFormat>
    <chartFormat chart="6" format="10">
      <pivotArea type="data" outline="0" fieldPosition="0">
        <references count="2">
          <reference field="4294967294" count="1" selected="0">
            <x v="0"/>
          </reference>
          <reference field="2" count="1" selected="0">
            <x v="2"/>
          </reference>
        </references>
      </pivotArea>
    </chartFormat>
    <chartFormat chart="6" format="11">
      <pivotArea type="data" outline="0" fieldPosition="0">
        <references count="2">
          <reference field="4294967294" count="1" selected="0">
            <x v="0"/>
          </reference>
          <reference field="2" count="1" selected="0">
            <x v="3"/>
          </reference>
        </references>
      </pivotArea>
    </chartFormat>
    <chartFormat chart="6"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0D433B-964E-4B5B-A3EE-C31E498FFF1E}"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J3:K7" firstHeaderRow="1" firstDataRow="1" firstDataCol="1"/>
  <pivotFields count="17">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4">
    <i>
      <x/>
    </i>
    <i>
      <x v="1"/>
    </i>
    <i>
      <x v="2"/>
    </i>
    <i t="grand">
      <x/>
    </i>
  </rowItems>
  <colItems count="1">
    <i/>
  </colItems>
  <dataFields count="1">
    <dataField name=" REVENUE" fld="9" baseField="11" baseItem="0"/>
  </dataFields>
  <formats count="1">
    <format dxfId="10">
      <pivotArea outline="0" collapsedLevelsAreSubtotals="1"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1" count="1" selected="0">
            <x v="0"/>
          </reference>
        </references>
      </pivotArea>
    </chartFormat>
    <chartFormat chart="6" format="7">
      <pivotArea type="data" outline="0" fieldPosition="0">
        <references count="2">
          <reference field="4294967294" count="1" selected="0">
            <x v="0"/>
          </reference>
          <reference field="11" count="1" selected="0">
            <x v="1"/>
          </reference>
        </references>
      </pivotArea>
    </chartFormat>
    <chartFormat chart="6"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CBBCF4-077C-42EE-AD3B-A48CF80421B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2">
  <location ref="E3:F11" firstHeaderRow="1" firstDataRow="1" firstDataCol="1"/>
  <pivotFields count="17">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8">
    <i>
      <x/>
    </i>
    <i>
      <x v="1"/>
    </i>
    <i>
      <x v="2"/>
    </i>
    <i>
      <x v="3"/>
    </i>
    <i>
      <x v="4"/>
    </i>
    <i>
      <x v="5"/>
    </i>
    <i>
      <x v="6"/>
    </i>
    <i t="grand">
      <x/>
    </i>
  </rowItems>
  <colItems count="1">
    <i/>
  </colItems>
  <dataFields count="1">
    <dataField name="REVENUE " fld="9" baseField="6" baseItem="0" numFmtId="44"/>
  </dataFields>
  <formats count="1">
    <format dxfId="11">
      <pivotArea outline="0" collapsedLevelsAreSubtotals="1" fieldPosition="0"/>
    </format>
  </formats>
  <chartFormats count="4">
    <chartFormat chart="20"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54C883-EC05-41DA-ADF5-88F33A5A6BF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A3:B11" firstHeaderRow="1" firstDataRow="1" firstDataCol="1"/>
  <pivotFields count="17">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8">
    <i>
      <x/>
    </i>
    <i>
      <x v="1"/>
    </i>
    <i>
      <x v="2"/>
    </i>
    <i>
      <x v="3"/>
    </i>
    <i>
      <x v="4"/>
    </i>
    <i>
      <x v="5"/>
    </i>
    <i>
      <x v="6"/>
    </i>
    <i t="grand">
      <x/>
    </i>
  </rowItems>
  <colItems count="1">
    <i/>
  </colItems>
  <dataFields count="1">
    <dataField name=" QTY SOLD" fld="8" baseField="6" baseItem="0"/>
  </dataFields>
  <chartFormats count="3">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6" count="1" selected="0">
            <x v="6"/>
          </reference>
        </references>
      </pivotArea>
    </chartFormat>
    <chartFormat chart="18" format="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0A3FF6-E52F-4CF0-8896-DD07DE635DB1}"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location ref="L38:M43" firstHeaderRow="1" firstDataRow="1" firstDataCol="1"/>
  <pivotFields count="17">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5"/>
    <field x="14"/>
  </rowFields>
  <rowItems count="5">
    <i>
      <x v="1"/>
    </i>
    <i>
      <x v="2"/>
    </i>
    <i>
      <x v="3"/>
    </i>
    <i>
      <x v="4"/>
    </i>
    <i t="grand">
      <x/>
    </i>
  </rowItems>
  <colItems count="1">
    <i/>
  </colItems>
  <dataFields count="1">
    <dataField name="PROFIT" fld="10" baseField="6" baseItem="0" numFmtId="41"/>
  </dataFields>
  <formats count="1">
    <format dxfId="12">
      <pivotArea outline="0" collapsedLevelsAreSubtotals="1" fieldPosition="0"/>
    </format>
  </formats>
  <chartFormats count="4">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CF2188-2DDE-4E1D-9BE2-DF7F275103CC}"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5">
  <location ref="M3:O16" firstHeaderRow="0" firstDataRow="1" firstDataCol="1"/>
  <pivotFields count="17">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REVENUE " fld="9" baseField="6" baseItem="0" numFmtId="44"/>
    <dataField name=" PROFIT" fld="10" baseField="12" baseItem="0"/>
  </dataFields>
  <formats count="6">
    <format dxfId="18">
      <pivotArea type="all" dataOnly="0" outline="0" fieldPosition="0"/>
    </format>
    <format dxfId="17">
      <pivotArea outline="0" collapsedLevelsAreSubtotals="1" fieldPosition="0"/>
    </format>
    <format dxfId="16">
      <pivotArea field="12" type="button" dataOnly="0" labelOnly="1" outline="0" axis="axisRow" fieldPosition="0"/>
    </format>
    <format dxfId="15">
      <pivotArea dataOnly="0" labelOnly="1" fieldPosition="0">
        <references count="1">
          <reference field="12" count="0"/>
        </references>
      </pivotArea>
    </format>
    <format dxfId="14">
      <pivotArea dataOnly="0" labelOnly="1" grandRow="1" outline="0" fieldPosition="0"/>
    </format>
    <format dxfId="13">
      <pivotArea dataOnly="0" labelOnly="1" outline="0" fieldPosition="0">
        <references count="1">
          <reference field="4294967294" count="2">
            <x v="0"/>
            <x v="1"/>
          </reference>
        </references>
      </pivotArea>
    </format>
  </formats>
  <chartFormats count="15">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 chart="25" format="6">
      <pivotArea type="data" outline="0" fieldPosition="0">
        <references count="2">
          <reference field="4294967294" count="1" selected="0">
            <x v="1"/>
          </reference>
          <reference field="12" count="1" selected="0">
            <x v="0"/>
          </reference>
        </references>
      </pivotArea>
    </chartFormat>
    <chartFormat chart="25" format="7">
      <pivotArea type="data" outline="0" fieldPosition="0">
        <references count="2">
          <reference field="4294967294" count="1" selected="0">
            <x v="1"/>
          </reference>
          <reference field="12" count="1" selected="0">
            <x v="2"/>
          </reference>
        </references>
      </pivotArea>
    </chartFormat>
    <chartFormat chart="25" format="8">
      <pivotArea type="data" outline="0" fieldPosition="0">
        <references count="2">
          <reference field="4294967294" count="1" selected="0">
            <x v="1"/>
          </reference>
          <reference field="12" count="1" selected="0">
            <x v="4"/>
          </reference>
        </references>
      </pivotArea>
    </chartFormat>
    <chartFormat chart="25" format="9">
      <pivotArea type="data" outline="0" fieldPosition="0">
        <references count="2">
          <reference field="4294967294" count="1" selected="0">
            <x v="1"/>
          </reference>
          <reference field="12" count="1" selected="0">
            <x v="6"/>
          </reference>
        </references>
      </pivotArea>
    </chartFormat>
    <chartFormat chart="25" format="10">
      <pivotArea type="data" outline="0" fieldPosition="0">
        <references count="2">
          <reference field="4294967294" count="1" selected="0">
            <x v="1"/>
          </reference>
          <reference field="12" count="1" selected="0">
            <x v="9"/>
          </reference>
        </references>
      </pivotArea>
    </chartFormat>
    <chartFormat chart="25" format="11">
      <pivotArea type="data" outline="0" fieldPosition="0">
        <references count="2">
          <reference field="4294967294" count="1" selected="0">
            <x v="1"/>
          </reference>
          <reference field="12" count="1" selected="0">
            <x v="8"/>
          </reference>
        </references>
      </pivotArea>
    </chartFormat>
    <chartFormat chart="25" format="12">
      <pivotArea type="data" outline="0" fieldPosition="0">
        <references count="2">
          <reference field="4294967294" count="1" selected="0">
            <x v="1"/>
          </reference>
          <reference field="12" count="1" selected="0">
            <x v="11"/>
          </reference>
        </references>
      </pivotArea>
    </chartFormat>
    <chartFormat chart="25" format="13">
      <pivotArea type="data" outline="0" fieldPosition="0">
        <references count="2">
          <reference field="4294967294" count="1" selected="0">
            <x v="1"/>
          </reference>
          <reference field="12" count="1" selected="0">
            <x v="10"/>
          </reference>
        </references>
      </pivotArea>
    </chartFormat>
    <chartFormat chart="25" format="14">
      <pivotArea type="data" outline="0" fieldPosition="0">
        <references count="2">
          <reference field="4294967294" count="1" selected="0">
            <x v="0"/>
          </reference>
          <reference field="12" count="1" selected="0">
            <x v="2"/>
          </reference>
        </references>
      </pivotArea>
    </chartFormat>
    <chartFormat chart="25" format="15">
      <pivotArea type="data" outline="0" fieldPosition="0">
        <references count="2">
          <reference field="4294967294" count="1" selected="0">
            <x v="0"/>
          </reference>
          <reference field="12" count="1" selected="0">
            <x v="4"/>
          </reference>
        </references>
      </pivotArea>
    </chartFormat>
    <chartFormat chart="25" format="16">
      <pivotArea type="data" outline="0" fieldPosition="0">
        <references count="2">
          <reference field="4294967294" count="1" selected="0">
            <x v="0"/>
          </reference>
          <reference field="1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272D2B3-4587-4599-B473-0DC863258702}" sourceName="City">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 tabId="2" name="PivotTable10"/>
  </pivotTables>
  <data>
    <tabular pivotCacheId="958933444">
      <items count="5">
        <i x="4" s="1"/>
        <i x="1" s="1"/>
        <i x="0" s="1"/>
        <i x="2"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D5B18F-F80D-4792-B397-6DA058685DBE}" sourceName="Year">
  <pivotTables>
    <pivotTable tabId="2" name="PivotTable4"/>
    <pivotTable tabId="2" name="PivotTable1"/>
    <pivotTable tabId="2" name="PivotTable2"/>
    <pivotTable tabId="2" name="PivotTable3"/>
    <pivotTable tabId="2" name="PivotTable6"/>
    <pivotTable tabId="2" name="PivotTable7"/>
    <pivotTable tabId="2" name="PivotTable8"/>
    <pivotTable tabId="2" name="PivotTable9"/>
    <pivotTable tabId="2" name="PivotTable10"/>
  </pivotTables>
  <data>
    <tabular pivotCacheId="958933444">
      <items count="3">
        <i x="2"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B86B537-9317-44CF-BB70-C531C3FACD3C}" sourceName="Mont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 tabId="2" name="PivotTable10"/>
  </pivotTables>
  <data>
    <tabular pivotCacheId="958933444">
      <items count="12">
        <i x="0" s="1"/>
        <i x="7" s="1"/>
        <i x="11" s="1"/>
        <i x="1" s="1"/>
        <i x="2" s="1"/>
        <i x="4" s="1"/>
        <i x="5" s="1"/>
        <i x="9" s="1"/>
        <i x="3" s="1"/>
        <i x="6" s="1"/>
        <i x="10" s="1"/>
        <i x="8"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C8B056C-535A-43C0-832E-B15757E7AA87}" sourceName="PRODUCT CATEGOR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958933444">
      <items count="7">
        <i x="3" s="1"/>
        <i x="1" s="1"/>
        <i x="4" s="1"/>
        <i x="5" s="1"/>
        <i x="0" s="1"/>
        <i x="6"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1069CAD-01ED-45BF-B9A6-1FD3638ECBD6}" cache="Slicer_City" caption="City" style="SlicerStyleLight1" rowHeight="247650"/>
  <slicer name="Year" xr10:uid="{4010A746-D006-4EE3-97E3-697EE477CF9D}" cache="Slicer_Year" caption="Year" style="SlicerStyleLight1" rowHeight="247650"/>
  <slicer name="Month" xr10:uid="{4F38AE4C-FBE9-44F8-B9E3-1DB69A5B6BBF}" cache="Slicer_Month" caption="Month" style="SlicerStyleLight1" rowHeight="247650"/>
  <slicer name="PRODUCT CATEGORY" xr10:uid="{7457ABD9-2058-4CCC-94EE-2C3F316A0044}" cache="Slicer_PRODUCT_CATEGORY" caption="PRODUCT 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95606422-8AED-4E4C-9282-AE0B9986BD06}" cache="Slicer_City" caption="City" style="Slicer Style 4" rowHeight="365760"/>
  <slicer name="Year 1" xr10:uid="{A4AAC814-A23D-4C42-8C19-AFB5CA71F688}" cache="Slicer_Year" caption="Year" style="Slicer Style 4" rowHeight="457200"/>
  <slicer name="Month 1" xr10:uid="{3FF389C6-8515-498A-BAB5-290B7DC5C901}" cache="Slicer_Month" caption="Month" columnCount="2" style="Slicer Style 4" rowHeight="365760"/>
  <slicer name="PRODUCT CATEGORY 1" xr10:uid="{4D22E5E9-02D9-4A43-B584-6E5110CA231D}" cache="Slicer_PRODUCT_CATEGORY" caption="PRODUCT CATEGORY" style="Slicer Style 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7920A7-8D6C-4E49-847F-14A52A4E8939}" name="Table1" displayName="Table1" ref="A1:O9972" totalsRowShown="0">
  <autoFilter ref="A1:O9972" xr:uid="{957920A7-8D6C-4E49-847F-14A52A4E8939}"/>
  <tableColumns count="15">
    <tableColumn id="1" xr3:uid="{A959DBDC-634D-4EAF-B2BE-5D7E51BFB6FE}" name="TRANSACTION ID"/>
    <tableColumn id="2" xr3:uid="{7C83E4B9-19C5-4690-8305-A03F946F7A50}" name="DATE" dataDxfId="4"/>
    <tableColumn id="3" xr3:uid="{1138270E-4E2A-4F94-8136-2590C5BE8CD0}" name="City"/>
    <tableColumn id="4" xr3:uid="{C52EDEAD-729A-466A-97C9-E6C33988CA52}" name="Branch"/>
    <tableColumn id="5" xr3:uid="{477DC22D-D0A6-4B88-9E9F-A21DC4F5AACD}" name="Shop Name"/>
    <tableColumn id="6" xr3:uid="{6636963D-3140-48C8-8C63-27CF78B4C4AF}" name="PRODUCT ID"/>
    <tableColumn id="7" xr3:uid="{60B36E03-79A6-4F1F-B53D-D4F4D890F54C}" name="PRODUCT CATEGORY"/>
    <tableColumn id="8" xr3:uid="{B08C3828-4B98-4016-8DAC-0AEFDA8B541D}" name="UNIT PRICE"/>
    <tableColumn id="9" xr3:uid="{C136C065-1194-4E31-AA25-74BB80A7EF66}" name="QTY SOLD"/>
    <tableColumn id="10" xr3:uid="{EEAC6DE7-9A38-4DAB-A301-79A40EC4EB04}" name="REVENUE"/>
    <tableColumn id="11" xr3:uid="{C20096C9-F6B8-4ACD-9C82-D1D1A6F15265}" name="PROFIT MARGIN"/>
    <tableColumn id="12" xr3:uid="{A1E2A199-645B-49AB-9DB2-50FF5D6AD4EB}" name="Year" dataDxfId="3">
      <calculatedColumnFormula>YEAR(Table1[[#This Row],[DATE]])</calculatedColumnFormula>
    </tableColumn>
    <tableColumn id="13" xr3:uid="{2B639D34-59A0-4341-9196-944D30AE5ADF}" name="Month" dataDxfId="2">
      <calculatedColumnFormula>TEXT(Table1[[#This Row],[DATE]],"mmm")</calculatedColumnFormula>
    </tableColumn>
    <tableColumn id="14" xr3:uid="{A20685F8-0182-4DC7-8896-5736B6E7C4E9}" name="WeekDay" dataDxfId="1">
      <calculatedColumnFormula>TEXT(Table1[[#This Row],[DATE]],"ddd")</calculatedColumnFormula>
    </tableColumn>
    <tableColumn id="15" xr3:uid="{0F51EAF7-753E-4E08-866F-08CC61839095}" name="Count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E8AEA-5B2C-432A-B9D8-B7C0BF472542}">
  <sheetPr codeName="Sheet1"/>
  <dimension ref="A1:O72"/>
  <sheetViews>
    <sheetView showGridLines="0" tabSelected="1" workbookViewId="0">
      <selection activeCell="K40" sqref="K40"/>
    </sheetView>
  </sheetViews>
  <sheetFormatPr defaultRowHeight="14.4"/>
  <cols>
    <col min="1" max="1" width="12.44140625" bestFit="1" customWidth="1"/>
    <col min="2" max="2" width="15.109375" bestFit="1" customWidth="1"/>
    <col min="3" max="3" width="7.88671875" bestFit="1" customWidth="1"/>
    <col min="4" max="4" width="12.44140625" bestFit="1" customWidth="1"/>
    <col min="5" max="5" width="13.109375" bestFit="1" customWidth="1"/>
    <col min="6" max="6" width="22.5546875" bestFit="1" customWidth="1"/>
    <col min="8" max="8" width="13.109375" customWidth="1"/>
    <col min="9" max="9" width="15.5546875" bestFit="1" customWidth="1"/>
    <col min="10" max="10" width="12.44140625" bestFit="1" customWidth="1"/>
    <col min="11" max="11" width="11.44140625" bestFit="1" customWidth="1"/>
    <col min="12" max="12" width="10.5546875" bestFit="1" customWidth="1"/>
    <col min="13" max="13" width="12.44140625" bestFit="1" customWidth="1"/>
    <col min="14" max="15" width="11.44140625" bestFit="1" customWidth="1"/>
  </cols>
  <sheetData>
    <row r="1" spans="1:15" ht="23.4">
      <c r="A1" s="5" t="s">
        <v>10032</v>
      </c>
      <c r="E1" s="5" t="s">
        <v>10034</v>
      </c>
      <c r="J1" s="5" t="s">
        <v>10036</v>
      </c>
      <c r="L1" s="7" t="s">
        <v>10037</v>
      </c>
      <c r="M1" s="5" t="s">
        <v>10050</v>
      </c>
    </row>
    <row r="3" spans="1:15">
      <c r="A3" s="3" t="s">
        <v>10030</v>
      </c>
      <c r="B3" t="s">
        <v>10033</v>
      </c>
      <c r="E3" s="3" t="s">
        <v>10030</v>
      </c>
      <c r="F3" t="s">
        <v>10035</v>
      </c>
      <c r="J3" s="3" t="s">
        <v>10030</v>
      </c>
      <c r="K3" t="s">
        <v>10066</v>
      </c>
      <c r="M3" s="3" t="s">
        <v>10030</v>
      </c>
      <c r="N3" t="s">
        <v>10035</v>
      </c>
      <c r="O3" t="s">
        <v>10051</v>
      </c>
    </row>
    <row r="4" spans="1:15">
      <c r="A4" s="4" t="s">
        <v>42</v>
      </c>
      <c r="B4">
        <v>1902</v>
      </c>
      <c r="E4" s="4" t="s">
        <v>42</v>
      </c>
      <c r="F4" s="6">
        <v>6534.5200000000023</v>
      </c>
      <c r="J4" s="4">
        <v>2021</v>
      </c>
      <c r="K4" s="6">
        <v>15252.780000000032</v>
      </c>
      <c r="M4" s="4" t="s">
        <v>10038</v>
      </c>
      <c r="N4">
        <v>4543.6199999999981</v>
      </c>
      <c r="O4">
        <v>1590.2669999999976</v>
      </c>
    </row>
    <row r="5" spans="1:15">
      <c r="A5" s="4" t="s">
        <v>19</v>
      </c>
      <c r="B5">
        <v>1968</v>
      </c>
      <c r="E5" s="4" t="s">
        <v>19</v>
      </c>
      <c r="F5" s="6">
        <v>6284.8500000000022</v>
      </c>
      <c r="J5" s="4">
        <v>2022</v>
      </c>
      <c r="K5" s="6">
        <v>15746.590000000055</v>
      </c>
      <c r="M5" s="4" t="s">
        <v>10039</v>
      </c>
      <c r="N5">
        <v>3476.6399999999981</v>
      </c>
      <c r="O5">
        <v>1216.823999999998</v>
      </c>
    </row>
    <row r="6" spans="1:15">
      <c r="A6" s="4" t="s">
        <v>46</v>
      </c>
      <c r="B6">
        <v>2050</v>
      </c>
      <c r="E6" s="4" t="s">
        <v>46</v>
      </c>
      <c r="F6" s="6">
        <v>7204.4000000000024</v>
      </c>
      <c r="J6" s="4">
        <v>2023</v>
      </c>
      <c r="K6" s="6">
        <v>15374.880000000032</v>
      </c>
      <c r="M6" s="4" t="s">
        <v>10040</v>
      </c>
      <c r="N6">
        <v>3960.8699999999985</v>
      </c>
      <c r="O6">
        <v>1386.3044999999963</v>
      </c>
    </row>
    <row r="7" spans="1:15">
      <c r="A7" s="4" t="s">
        <v>61</v>
      </c>
      <c r="B7">
        <v>2068</v>
      </c>
      <c r="E7" s="4" t="s">
        <v>61</v>
      </c>
      <c r="F7" s="6">
        <v>6756.6100000000115</v>
      </c>
      <c r="J7" s="4" t="s">
        <v>10031</v>
      </c>
      <c r="K7" s="6">
        <v>46374.250000000116</v>
      </c>
      <c r="M7" s="4" t="s">
        <v>10041</v>
      </c>
      <c r="N7">
        <v>3605.5399999999972</v>
      </c>
      <c r="O7">
        <v>1261.9389999999964</v>
      </c>
    </row>
    <row r="8" spans="1:15">
      <c r="A8" s="4" t="s">
        <v>16</v>
      </c>
      <c r="B8">
        <v>2082</v>
      </c>
      <c r="E8" s="4" t="s">
        <v>16</v>
      </c>
      <c r="F8" s="6">
        <v>6423.3800000000065</v>
      </c>
      <c r="M8" s="4" t="s">
        <v>10042</v>
      </c>
      <c r="N8">
        <v>4113.9599999999973</v>
      </c>
      <c r="O8">
        <v>1439.8859999999956</v>
      </c>
    </row>
    <row r="9" spans="1:15">
      <c r="A9" s="4" t="s">
        <v>66</v>
      </c>
      <c r="B9">
        <v>2034</v>
      </c>
      <c r="E9" s="4" t="s">
        <v>66</v>
      </c>
      <c r="F9" s="6">
        <v>6496.3800000000037</v>
      </c>
      <c r="M9" s="4" t="s">
        <v>10043</v>
      </c>
      <c r="N9">
        <v>3868.2099999999978</v>
      </c>
      <c r="O9">
        <v>1353.8734999999974</v>
      </c>
    </row>
    <row r="10" spans="1:15">
      <c r="A10" s="4" t="s">
        <v>23</v>
      </c>
      <c r="B10">
        <v>2013</v>
      </c>
      <c r="E10" s="4" t="s">
        <v>23</v>
      </c>
      <c r="F10" s="6">
        <v>6674.1100000000051</v>
      </c>
      <c r="M10" s="4" t="s">
        <v>10044</v>
      </c>
      <c r="N10">
        <v>4026.3199999999965</v>
      </c>
      <c r="O10">
        <v>1409.211999999997</v>
      </c>
    </row>
    <row r="11" spans="1:15">
      <c r="A11" s="4" t="s">
        <v>10031</v>
      </c>
      <c r="B11">
        <v>14117</v>
      </c>
      <c r="E11" s="4" t="s">
        <v>10031</v>
      </c>
      <c r="F11" s="6">
        <v>46374.250000000036</v>
      </c>
      <c r="M11" s="4" t="s">
        <v>10045</v>
      </c>
      <c r="N11">
        <v>3772.099999999999</v>
      </c>
      <c r="O11">
        <v>1320.2349999999965</v>
      </c>
    </row>
    <row r="12" spans="1:15">
      <c r="M12" s="4" t="s">
        <v>10046</v>
      </c>
      <c r="N12">
        <v>3592.5399999999986</v>
      </c>
      <c r="O12">
        <v>1257.3889999999965</v>
      </c>
    </row>
    <row r="13" spans="1:15">
      <c r="M13" s="4" t="s">
        <v>10047</v>
      </c>
      <c r="N13">
        <v>3776.399999999996</v>
      </c>
      <c r="O13">
        <v>1321.7399999999948</v>
      </c>
    </row>
    <row r="14" spans="1:15">
      <c r="M14" s="4" t="s">
        <v>10048</v>
      </c>
      <c r="N14">
        <v>3802.5999999999981</v>
      </c>
      <c r="O14">
        <v>1330.9099999999962</v>
      </c>
    </row>
    <row r="15" spans="1:15">
      <c r="M15" s="4" t="s">
        <v>10049</v>
      </c>
      <c r="N15">
        <v>3835.4499999999966</v>
      </c>
      <c r="O15">
        <v>1342.4074999999964</v>
      </c>
    </row>
    <row r="16" spans="1:15" ht="23.4">
      <c r="A16" s="5" t="s">
        <v>10052</v>
      </c>
      <c r="D16" s="5" t="s">
        <v>10053</v>
      </c>
      <c r="H16" s="5" t="s">
        <v>10062</v>
      </c>
      <c r="M16" s="4" t="s">
        <v>10031</v>
      </c>
      <c r="N16">
        <v>46374.249999999971</v>
      </c>
      <c r="O16">
        <v>16230.987499999961</v>
      </c>
    </row>
    <row r="18" spans="1:12">
      <c r="A18" s="3" t="s">
        <v>10030</v>
      </c>
      <c r="B18" t="s">
        <v>10035</v>
      </c>
      <c r="D18" s="3" t="s">
        <v>10030</v>
      </c>
      <c r="E18" t="s">
        <v>10061</v>
      </c>
      <c r="H18" s="3" t="s">
        <v>10061</v>
      </c>
      <c r="I18" s="3" t="s">
        <v>10063</v>
      </c>
    </row>
    <row r="19" spans="1:12">
      <c r="A19" s="4" t="s">
        <v>58</v>
      </c>
      <c r="B19" s="6">
        <v>8367.7999999999975</v>
      </c>
      <c r="D19" s="4" t="s">
        <v>10054</v>
      </c>
      <c r="E19">
        <v>1412</v>
      </c>
      <c r="H19" s="3" t="s">
        <v>10030</v>
      </c>
      <c r="I19">
        <v>2021</v>
      </c>
      <c r="J19">
        <v>2022</v>
      </c>
      <c r="K19">
        <v>2023</v>
      </c>
      <c r="L19" t="s">
        <v>10031</v>
      </c>
    </row>
    <row r="20" spans="1:12">
      <c r="A20" s="4" t="s">
        <v>27</v>
      </c>
      <c r="B20" s="6">
        <v>11206.320000000034</v>
      </c>
      <c r="D20" s="4" t="s">
        <v>10055</v>
      </c>
      <c r="E20">
        <v>1390</v>
      </c>
      <c r="H20" s="4" t="s">
        <v>10038</v>
      </c>
      <c r="I20">
        <v>271</v>
      </c>
      <c r="J20">
        <v>286</v>
      </c>
      <c r="K20">
        <v>265</v>
      </c>
      <c r="L20">
        <v>822</v>
      </c>
    </row>
    <row r="21" spans="1:12">
      <c r="A21" s="4" t="s">
        <v>12</v>
      </c>
      <c r="B21" s="6">
        <v>10787.470000000018</v>
      </c>
      <c r="D21" s="4" t="s">
        <v>10056</v>
      </c>
      <c r="E21">
        <v>1426</v>
      </c>
      <c r="H21" s="4" t="s">
        <v>10039</v>
      </c>
      <c r="I21">
        <v>249</v>
      </c>
      <c r="J21">
        <v>258</v>
      </c>
      <c r="K21">
        <v>237</v>
      </c>
      <c r="L21">
        <v>744</v>
      </c>
    </row>
    <row r="22" spans="1:12">
      <c r="A22" s="4" t="s">
        <v>36</v>
      </c>
      <c r="B22" s="6">
        <v>10425.45000000001</v>
      </c>
      <c r="D22" s="4" t="s">
        <v>10057</v>
      </c>
      <c r="E22">
        <v>1400</v>
      </c>
      <c r="H22" s="4" t="s">
        <v>10040</v>
      </c>
      <c r="I22">
        <v>314</v>
      </c>
      <c r="J22">
        <v>259</v>
      </c>
      <c r="K22">
        <v>265</v>
      </c>
      <c r="L22">
        <v>838</v>
      </c>
    </row>
    <row r="23" spans="1:12">
      <c r="A23" s="4" t="s">
        <v>44</v>
      </c>
      <c r="B23" s="6">
        <v>5587.2100000000073</v>
      </c>
      <c r="D23" s="4" t="s">
        <v>10058</v>
      </c>
      <c r="E23">
        <v>1404</v>
      </c>
      <c r="H23" s="4" t="s">
        <v>10041</v>
      </c>
      <c r="I23">
        <v>244</v>
      </c>
      <c r="J23">
        <v>260</v>
      </c>
      <c r="K23">
        <v>285</v>
      </c>
      <c r="L23">
        <v>789</v>
      </c>
    </row>
    <row r="24" spans="1:12">
      <c r="A24" s="4" t="s">
        <v>10031</v>
      </c>
      <c r="B24" s="6">
        <v>46374.250000000065</v>
      </c>
      <c r="D24" s="4" t="s">
        <v>10059</v>
      </c>
      <c r="E24">
        <v>1498</v>
      </c>
      <c r="H24" s="4" t="s">
        <v>10042</v>
      </c>
      <c r="I24">
        <v>298</v>
      </c>
      <c r="J24">
        <v>311</v>
      </c>
      <c r="K24">
        <v>300</v>
      </c>
      <c r="L24">
        <v>909</v>
      </c>
    </row>
    <row r="25" spans="1:12">
      <c r="D25" s="4" t="s">
        <v>10060</v>
      </c>
      <c r="E25">
        <v>1441</v>
      </c>
      <c r="H25" s="4" t="s">
        <v>10043</v>
      </c>
      <c r="I25">
        <v>263</v>
      </c>
      <c r="J25">
        <v>300</v>
      </c>
      <c r="K25">
        <v>280</v>
      </c>
      <c r="L25">
        <v>843</v>
      </c>
    </row>
    <row r="26" spans="1:12">
      <c r="D26" s="4" t="s">
        <v>10031</v>
      </c>
      <c r="E26">
        <v>9971</v>
      </c>
      <c r="H26" s="4" t="s">
        <v>10044</v>
      </c>
      <c r="I26">
        <v>280</v>
      </c>
      <c r="J26">
        <v>278</v>
      </c>
      <c r="K26">
        <v>307</v>
      </c>
      <c r="L26">
        <v>865</v>
      </c>
    </row>
    <row r="27" spans="1:12">
      <c r="H27" s="4" t="s">
        <v>10045</v>
      </c>
      <c r="I27">
        <v>280</v>
      </c>
      <c r="J27">
        <v>290</v>
      </c>
      <c r="K27">
        <v>273</v>
      </c>
      <c r="L27">
        <v>843</v>
      </c>
    </row>
    <row r="28" spans="1:12">
      <c r="H28" s="4" t="s">
        <v>10046</v>
      </c>
      <c r="I28">
        <v>274</v>
      </c>
      <c r="J28">
        <v>285</v>
      </c>
      <c r="K28">
        <v>273</v>
      </c>
      <c r="L28">
        <v>832</v>
      </c>
    </row>
    <row r="29" spans="1:12">
      <c r="H29" s="4" t="s">
        <v>10047</v>
      </c>
      <c r="I29">
        <v>263</v>
      </c>
      <c r="J29">
        <v>285</v>
      </c>
      <c r="K29">
        <v>282</v>
      </c>
      <c r="L29">
        <v>830</v>
      </c>
    </row>
    <row r="30" spans="1:12">
      <c r="H30" s="4" t="s">
        <v>10048</v>
      </c>
      <c r="I30">
        <v>271</v>
      </c>
      <c r="J30">
        <v>269</v>
      </c>
      <c r="K30">
        <v>282</v>
      </c>
      <c r="L30">
        <v>822</v>
      </c>
    </row>
    <row r="31" spans="1:12" ht="23.4">
      <c r="B31" s="5" t="s">
        <v>10065</v>
      </c>
      <c r="H31" s="4" t="s">
        <v>10049</v>
      </c>
      <c r="I31">
        <v>284</v>
      </c>
      <c r="J31">
        <v>269</v>
      </c>
      <c r="K31">
        <v>281</v>
      </c>
      <c r="L31">
        <v>834</v>
      </c>
    </row>
    <row r="32" spans="1:12">
      <c r="H32" s="4" t="s">
        <v>10031</v>
      </c>
      <c r="I32">
        <v>3291</v>
      </c>
      <c r="J32">
        <v>3350</v>
      </c>
      <c r="K32">
        <v>3330</v>
      </c>
      <c r="L32">
        <v>9971</v>
      </c>
    </row>
    <row r="33" spans="1:13">
      <c r="B33" s="3" t="s">
        <v>10030</v>
      </c>
      <c r="C33" t="s">
        <v>10064</v>
      </c>
    </row>
    <row r="34" spans="1:13">
      <c r="B34" s="4" t="s">
        <v>42</v>
      </c>
      <c r="C34" s="8">
        <v>2287.0819999999912</v>
      </c>
    </row>
    <row r="35" spans="1:13">
      <c r="B35" s="4" t="s">
        <v>19</v>
      </c>
      <c r="C35" s="8">
        <v>2199.6974999999879</v>
      </c>
    </row>
    <row r="36" spans="1:13">
      <c r="B36" s="4" t="s">
        <v>46</v>
      </c>
      <c r="C36" s="8">
        <v>2521.539999999989</v>
      </c>
    </row>
    <row r="37" spans="1:13">
      <c r="B37" s="4" t="s">
        <v>61</v>
      </c>
      <c r="C37" s="8">
        <v>2364.8134999999911</v>
      </c>
    </row>
    <row r="38" spans="1:13">
      <c r="B38" s="4" t="s">
        <v>16</v>
      </c>
      <c r="C38" s="8">
        <v>2248.1829999999886</v>
      </c>
      <c r="H38" s="3" t="s">
        <v>10030</v>
      </c>
      <c r="I38" t="s">
        <v>10071</v>
      </c>
      <c r="L38" s="3" t="s">
        <v>10030</v>
      </c>
      <c r="M38" t="s">
        <v>10064</v>
      </c>
    </row>
    <row r="39" spans="1:13">
      <c r="B39" s="4" t="s">
        <v>66</v>
      </c>
      <c r="C39" s="8">
        <v>2273.7329999999897</v>
      </c>
      <c r="H39" s="4" t="s">
        <v>58</v>
      </c>
      <c r="I39">
        <v>2928.7299999999996</v>
      </c>
      <c r="L39" s="4" t="s">
        <v>10074</v>
      </c>
      <c r="M39" s="8">
        <v>4193.3954999999896</v>
      </c>
    </row>
    <row r="40" spans="1:13">
      <c r="B40" s="4" t="s">
        <v>23</v>
      </c>
      <c r="C40" s="8">
        <v>2335.9384999999907</v>
      </c>
      <c r="H40" s="13" t="s">
        <v>53</v>
      </c>
      <c r="I40">
        <v>2040.0135000000009</v>
      </c>
      <c r="L40" s="4" t="s">
        <v>10075</v>
      </c>
      <c r="M40" s="8">
        <v>4055.6984999999868</v>
      </c>
    </row>
    <row r="41" spans="1:13">
      <c r="B41" s="4" t="s">
        <v>10031</v>
      </c>
      <c r="C41" s="8">
        <v>16230.987499999927</v>
      </c>
      <c r="H41" s="14" t="s">
        <v>74</v>
      </c>
      <c r="I41">
        <v>928.81949999999995</v>
      </c>
      <c r="L41" s="4" t="s">
        <v>10076</v>
      </c>
      <c r="M41" s="8">
        <v>3986.8359999999848</v>
      </c>
    </row>
    <row r="42" spans="1:13">
      <c r="H42" s="14" t="s">
        <v>71</v>
      </c>
      <c r="I42">
        <v>1111.1940000000009</v>
      </c>
      <c r="L42" s="4" t="s">
        <v>10077</v>
      </c>
      <c r="M42" s="8">
        <v>3995.0574999999858</v>
      </c>
    </row>
    <row r="43" spans="1:13">
      <c r="H43" s="13" t="s">
        <v>59</v>
      </c>
      <c r="I43">
        <v>888.71649999999875</v>
      </c>
      <c r="L43" s="4" t="s">
        <v>10031</v>
      </c>
      <c r="M43" s="8">
        <v>16230.987499999947</v>
      </c>
    </row>
    <row r="44" spans="1:13">
      <c r="H44" s="14" t="s">
        <v>60</v>
      </c>
      <c r="I44">
        <v>888.71649999999875</v>
      </c>
    </row>
    <row r="45" spans="1:13">
      <c r="A45" s="11" t="s">
        <v>10067</v>
      </c>
      <c r="B45" s="9">
        <f>GETPIVOTDATA("TRANSACTION ID",$D$18)</f>
        <v>9971</v>
      </c>
      <c r="H45" s="4" t="s">
        <v>27</v>
      </c>
      <c r="I45">
        <v>3922.2119999999991</v>
      </c>
    </row>
    <row r="46" spans="1:13">
      <c r="A46" s="11" t="s">
        <v>10068</v>
      </c>
      <c r="B46" s="9">
        <f>GETPIVOTDATA("QTY SOLD",$A$3)</f>
        <v>14117</v>
      </c>
      <c r="H46" s="13" t="s">
        <v>40</v>
      </c>
      <c r="I46">
        <v>2029.8179999999998</v>
      </c>
    </row>
    <row r="47" spans="1:13">
      <c r="A47" s="11" t="s">
        <v>10069</v>
      </c>
      <c r="B47" s="10">
        <f>GETPIVOTDATA("REVENUE",$J$3)</f>
        <v>46374.250000000116</v>
      </c>
      <c r="H47" s="14" t="s">
        <v>41</v>
      </c>
      <c r="I47">
        <v>1041.1100000000001</v>
      </c>
    </row>
    <row r="48" spans="1:13">
      <c r="A48" s="11" t="s">
        <v>10070</v>
      </c>
      <c r="B48" s="10">
        <f>GETPIVOTDATA("PROFIT MARGIN",$B$33)</f>
        <v>16230.987499999927</v>
      </c>
      <c r="H48" s="14" t="s">
        <v>86</v>
      </c>
      <c r="I48">
        <v>988.70799999999974</v>
      </c>
    </row>
    <row r="49" spans="8:9">
      <c r="H49" s="13" t="s">
        <v>28</v>
      </c>
      <c r="I49">
        <v>1892.3939999999993</v>
      </c>
    </row>
    <row r="50" spans="8:9">
      <c r="H50" s="14" t="s">
        <v>32</v>
      </c>
      <c r="I50">
        <v>942.86499999999967</v>
      </c>
    </row>
    <row r="51" spans="8:9">
      <c r="H51" s="14" t="s">
        <v>29</v>
      </c>
      <c r="I51">
        <v>949.52899999999954</v>
      </c>
    </row>
    <row r="52" spans="8:9">
      <c r="H52" s="4" t="s">
        <v>12</v>
      </c>
      <c r="I52">
        <v>3775.6144999999997</v>
      </c>
    </row>
    <row r="53" spans="8:9">
      <c r="H53" s="13" t="s">
        <v>21</v>
      </c>
      <c r="I53">
        <v>942.09499999999946</v>
      </c>
    </row>
    <row r="54" spans="8:9">
      <c r="H54" s="14" t="s">
        <v>22</v>
      </c>
      <c r="I54">
        <v>942.09499999999946</v>
      </c>
    </row>
    <row r="55" spans="8:9">
      <c r="H55" s="13" t="s">
        <v>63</v>
      </c>
      <c r="I55">
        <v>957.79600000000039</v>
      </c>
    </row>
    <row r="56" spans="8:9">
      <c r="H56" s="14" t="s">
        <v>64</v>
      </c>
      <c r="I56">
        <v>957.79600000000039</v>
      </c>
    </row>
    <row r="57" spans="8:9">
      <c r="H57" s="13" t="s">
        <v>13</v>
      </c>
      <c r="I57">
        <v>1875.7234999999996</v>
      </c>
    </row>
    <row r="58" spans="8:9">
      <c r="H58" s="14" t="s">
        <v>25</v>
      </c>
      <c r="I58">
        <v>937.76549999999997</v>
      </c>
    </row>
    <row r="59" spans="8:9">
      <c r="H59" s="14" t="s">
        <v>14</v>
      </c>
      <c r="I59">
        <v>937.95799999999952</v>
      </c>
    </row>
    <row r="60" spans="8:9">
      <c r="H60" s="4" t="s">
        <v>36</v>
      </c>
      <c r="I60">
        <v>3648.9075000000003</v>
      </c>
    </row>
    <row r="61" spans="8:9">
      <c r="H61" s="13" t="s">
        <v>37</v>
      </c>
      <c r="I61">
        <v>1863.4314999999995</v>
      </c>
    </row>
    <row r="62" spans="8:9">
      <c r="H62" s="14" t="s">
        <v>38</v>
      </c>
      <c r="I62">
        <v>916.45399999999984</v>
      </c>
    </row>
    <row r="63" spans="8:9">
      <c r="H63" s="14" t="s">
        <v>56</v>
      </c>
      <c r="I63">
        <v>946.97749999999962</v>
      </c>
    </row>
    <row r="64" spans="8:9">
      <c r="H64" s="13" t="s">
        <v>53</v>
      </c>
      <c r="I64">
        <v>1785.4760000000006</v>
      </c>
    </row>
    <row r="65" spans="8:9">
      <c r="H65" s="14" t="s">
        <v>96</v>
      </c>
      <c r="I65">
        <v>909.08650000000011</v>
      </c>
    </row>
    <row r="66" spans="8:9">
      <c r="H66" s="14" t="s">
        <v>54</v>
      </c>
      <c r="I66">
        <v>876.38950000000057</v>
      </c>
    </row>
    <row r="67" spans="8:9">
      <c r="H67" s="4" t="s">
        <v>44</v>
      </c>
      <c r="I67">
        <v>1955.5235000000007</v>
      </c>
    </row>
    <row r="68" spans="8:9">
      <c r="H68" s="13" t="s">
        <v>21</v>
      </c>
      <c r="I68">
        <v>992.04350000000102</v>
      </c>
    </row>
    <row r="69" spans="8:9">
      <c r="H69" s="14" t="s">
        <v>45</v>
      </c>
      <c r="I69">
        <v>992.04350000000102</v>
      </c>
    </row>
    <row r="70" spans="8:9">
      <c r="H70" s="13" t="s">
        <v>168</v>
      </c>
      <c r="I70">
        <v>963.47999999999956</v>
      </c>
    </row>
    <row r="71" spans="8:9">
      <c r="H71" s="14" t="s">
        <v>169</v>
      </c>
      <c r="I71">
        <v>963.47999999999956</v>
      </c>
    </row>
    <row r="72" spans="8:9">
      <c r="H72" s="4" t="s">
        <v>10031</v>
      </c>
      <c r="I72">
        <v>16230.987499999997</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1C989-C9C5-4705-93D5-0D67F25C63AD}">
  <sheetPr codeName="Sheet3">
    <tabColor theme="4" tint="-0.249977111117893"/>
  </sheetPr>
  <dimension ref="A1:AP115"/>
  <sheetViews>
    <sheetView showGridLines="0" zoomScale="91" zoomScaleNormal="115" workbookViewId="0">
      <selection activeCell="Y17" sqref="Y17"/>
    </sheetView>
  </sheetViews>
  <sheetFormatPr defaultRowHeight="14.4"/>
  <sheetData>
    <row r="1" spans="1:42">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row>
    <row r="2" spans="1:42">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row>
    <row r="3" spans="1:42">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row>
    <row r="4" spans="1:42">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row>
    <row r="5" spans="1:42">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row>
    <row r="6" spans="1:42">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row>
    <row r="7" spans="1:42">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row>
    <row r="8" spans="1:42">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row>
    <row r="9" spans="1:42">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row>
    <row r="10" spans="1:42">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row>
    <row r="11" spans="1:42">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row>
    <row r="12" spans="1:4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row>
    <row r="13" spans="1:42">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row>
    <row r="14" spans="1:42">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row>
    <row r="15" spans="1:42">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row>
    <row r="16" spans="1:42">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row>
    <row r="17" spans="1:42">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row>
    <row r="18" spans="1:42">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row>
    <row r="19" spans="1:42">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row>
    <row r="20" spans="1:42">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row>
    <row r="21" spans="1:42">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row>
    <row r="22" spans="1:4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row>
    <row r="23" spans="1:42">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row>
    <row r="24" spans="1:42">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row>
    <row r="25" spans="1:42">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row>
    <row r="26" spans="1:42">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row>
    <row r="27" spans="1:4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row>
    <row r="28" spans="1:42">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row>
    <row r="29" spans="1:42">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row>
    <row r="30" spans="1:42">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row>
    <row r="31" spans="1:42">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row>
    <row r="32" spans="1:4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row>
    <row r="33" spans="1:42">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row>
    <row r="34" spans="1:42">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row>
    <row r="35" spans="1:42">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row>
    <row r="36" spans="1:42">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row>
    <row r="37" spans="1:42">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row>
    <row r="38" spans="1:42">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row>
    <row r="39" spans="1:42">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row>
    <row r="40" spans="1:42">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row>
    <row r="41" spans="1:42">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row>
    <row r="42" spans="1: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row>
    <row r="43" spans="1:42">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row>
    <row r="44" spans="1:42">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row>
    <row r="45" spans="1:42">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row>
    <row r="46" spans="1:42">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row>
    <row r="47" spans="1:42">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row>
    <row r="48" spans="1:42">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row>
    <row r="49" spans="1:42">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row>
    <row r="50" spans="1:42">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row>
    <row r="51" spans="1:42">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row>
    <row r="52" spans="1:4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row>
    <row r="53" spans="1:42">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row>
    <row r="54" spans="1:42">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row>
    <row r="55" spans="1:42">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row>
    <row r="56" spans="1:42">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row>
    <row r="57" spans="1:42">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row>
    <row r="58" spans="1:42">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row>
    <row r="59" spans="1:42">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row>
    <row r="60" spans="1:42">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row>
    <row r="61" spans="1:42">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row>
    <row r="62" spans="1:4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row>
    <row r="63" spans="1:42">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row>
    <row r="64" spans="1:42">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row>
    <row r="65" spans="1:42">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row>
    <row r="66" spans="1:42">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row>
    <row r="67" spans="1:42">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row>
    <row r="68" spans="1:42">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row>
    <row r="69" spans="1:42">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row>
    <row r="70" spans="1:42">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row>
    <row r="71" spans="1:42">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row>
    <row r="72" spans="1:4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row>
    <row r="73" spans="1:42">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row>
    <row r="74" spans="1:42">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row>
    <row r="75" spans="1:42">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row>
    <row r="76" spans="1:42">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row>
    <row r="77" spans="1:42">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row>
    <row r="78" spans="1:42">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row>
    <row r="79" spans="1:42">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row>
    <row r="80" spans="1:42">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row>
    <row r="81" spans="1:42">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row>
    <row r="82" spans="1:4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row>
    <row r="83" spans="1:42">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row>
    <row r="84" spans="1:42">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row>
    <row r="85" spans="1:42">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row>
    <row r="86" spans="1:42">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row>
    <row r="87" spans="1:42">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row>
    <row r="88" spans="1:42">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row>
    <row r="89" spans="1:42">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row>
    <row r="90" spans="1:42">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row>
    <row r="91" spans="1:42">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row>
    <row r="92" spans="1:4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row>
    <row r="93" spans="1:42">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row>
    <row r="94" spans="1:42">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row>
    <row r="95" spans="1:42">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row>
    <row r="96" spans="1:42">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row>
    <row r="97" spans="1:42">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row>
    <row r="98" spans="1:42">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row>
    <row r="99" spans="1:42">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row>
    <row r="100" spans="1:42">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row>
    <row r="101" spans="1:42">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row>
    <row r="102" spans="1:4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row>
    <row r="103" spans="1:42">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row>
    <row r="104" spans="1:42">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row>
    <row r="105" spans="1:42">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row>
    <row r="106" spans="1:42">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row>
    <row r="107" spans="1:42">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row>
    <row r="108" spans="1:42">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row>
    <row r="109" spans="1:42">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row>
    <row r="110" spans="1:42">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row>
    <row r="111" spans="1:42">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row>
    <row r="112" spans="1:4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row>
    <row r="113" spans="1:42">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row>
    <row r="114" spans="1:42">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row>
    <row r="115" spans="1:42">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O9972"/>
  <sheetViews>
    <sheetView showGridLines="0" workbookViewId="0">
      <selection activeCell="B27" sqref="B27"/>
    </sheetView>
  </sheetViews>
  <sheetFormatPr defaultColWidth="12.6640625" defaultRowHeight="15" customHeight="1"/>
  <cols>
    <col min="1" max="1" width="17" customWidth="1"/>
    <col min="2" max="2" width="12.6640625" customWidth="1"/>
    <col min="3" max="3" width="14.21875" customWidth="1"/>
    <col min="4" max="4" width="15.44140625" customWidth="1"/>
    <col min="5" max="5" width="21.44140625" customWidth="1"/>
    <col min="6" max="6" width="13.109375" customWidth="1"/>
    <col min="7" max="7" width="20.33203125" customWidth="1"/>
    <col min="8" max="8" width="12.21875" customWidth="1"/>
    <col min="9" max="9" width="11" customWidth="1"/>
    <col min="10" max="10" width="10.6640625" customWidth="1"/>
    <col min="11" max="11" width="16.109375" customWidth="1"/>
  </cols>
  <sheetData>
    <row r="1" spans="1:15" ht="14.25" customHeight="1">
      <c r="A1" t="s">
        <v>0</v>
      </c>
      <c r="B1" s="1" t="s">
        <v>1</v>
      </c>
      <c r="C1" t="s">
        <v>2</v>
      </c>
      <c r="D1" t="s">
        <v>3</v>
      </c>
      <c r="E1" t="s">
        <v>4</v>
      </c>
      <c r="F1" t="s">
        <v>5</v>
      </c>
      <c r="G1" t="s">
        <v>6</v>
      </c>
      <c r="H1" t="s">
        <v>7</v>
      </c>
      <c r="I1" t="s">
        <v>8</v>
      </c>
      <c r="J1" t="s">
        <v>9</v>
      </c>
      <c r="K1" t="s">
        <v>10</v>
      </c>
      <c r="L1" s="2" t="s">
        <v>10027</v>
      </c>
      <c r="M1" s="2" t="s">
        <v>10028</v>
      </c>
      <c r="N1" s="2" t="s">
        <v>10029</v>
      </c>
      <c r="O1" t="s">
        <v>10072</v>
      </c>
    </row>
    <row r="2" spans="1:15" ht="14.25" customHeight="1">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c r="O2" t="s">
        <v>10073</v>
      </c>
    </row>
    <row r="3" spans="1:15" ht="14.25" customHeight="1">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Row],[DATE]],"ddd")</f>
        <v>Sun</v>
      </c>
      <c r="O3" t="s">
        <v>10073</v>
      </c>
    </row>
    <row r="4" spans="1:15" ht="14.25" customHeight="1">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Row],[DATE]],"ddd")</f>
        <v>Mon</v>
      </c>
      <c r="O4" t="s">
        <v>10073</v>
      </c>
    </row>
    <row r="5" spans="1:15" ht="14.25" customHeight="1">
      <c r="A5" t="s">
        <v>24</v>
      </c>
      <c r="B5" s="1">
        <v>44821</v>
      </c>
      <c r="C5" t="s">
        <v>12</v>
      </c>
      <c r="D5" t="s">
        <v>13</v>
      </c>
      <c r="E5" t="s">
        <v>25</v>
      </c>
      <c r="F5" t="s">
        <v>15</v>
      </c>
      <c r="G5" t="s">
        <v>23</v>
      </c>
      <c r="H5">
        <v>2</v>
      </c>
      <c r="I5">
        <v>1</v>
      </c>
      <c r="J5">
        <v>2</v>
      </c>
      <c r="K5">
        <v>0.7</v>
      </c>
      <c r="L5">
        <f>YEAR(Table1[[#This Row],[DATE]])</f>
        <v>2022</v>
      </c>
      <c r="M5" t="str">
        <f>TEXT(Table1[[#This Row],[DATE]],"mmm")</f>
        <v>Sep</v>
      </c>
      <c r="N5" t="str">
        <f>TEXT(Table1[[#This Row],[DATE]],"ddd")</f>
        <v>Sat</v>
      </c>
      <c r="O5" t="s">
        <v>10073</v>
      </c>
    </row>
    <row r="6" spans="1:15" ht="14.25" customHeight="1">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Row],[DATE]],"ddd")</f>
        <v>Sat</v>
      </c>
      <c r="O6" t="s">
        <v>10073</v>
      </c>
    </row>
    <row r="7" spans="1:15" ht="14.25" customHeight="1">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c r="O7" t="s">
        <v>10073</v>
      </c>
    </row>
    <row r="8" spans="1:15" ht="14.25" customHeight="1">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Row],[DATE]],"ddd")</f>
        <v>Tue</v>
      </c>
      <c r="O8" t="s">
        <v>10073</v>
      </c>
    </row>
    <row r="9" spans="1:15" ht="14.25" customHeight="1">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Row],[DATE]],"ddd")</f>
        <v>Tue</v>
      </c>
      <c r="O9" t="s">
        <v>10073</v>
      </c>
    </row>
    <row r="10" spans="1:15" ht="14.25" customHeight="1">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c r="O10" t="s">
        <v>10073</v>
      </c>
    </row>
    <row r="11" spans="1:15" ht="14.25" customHeight="1">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c r="O11" t="s">
        <v>10073</v>
      </c>
    </row>
    <row r="12" spans="1:15" ht="14.25" customHeight="1">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c r="O12" t="s">
        <v>10073</v>
      </c>
    </row>
    <row r="13" spans="1:15" ht="14.25" customHeight="1">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c r="O13" t="s">
        <v>10073</v>
      </c>
    </row>
    <row r="14" spans="1:15" ht="14.25" customHeight="1">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c r="O14" t="s">
        <v>10073</v>
      </c>
    </row>
    <row r="15" spans="1:15" ht="14.25" customHeight="1">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c r="O15" t="s">
        <v>10073</v>
      </c>
    </row>
    <row r="16" spans="1:15" ht="14.25" customHeight="1">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c r="O16" t="s">
        <v>10073</v>
      </c>
    </row>
    <row r="17" spans="1:15" ht="14.25" customHeight="1">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c r="O17" t="s">
        <v>10073</v>
      </c>
    </row>
    <row r="18" spans="1:15" ht="14.25" customHeight="1">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c r="O18" t="s">
        <v>10073</v>
      </c>
    </row>
    <row r="19" spans="1:15" ht="14.25" customHeight="1">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c r="O19" t="s">
        <v>10073</v>
      </c>
    </row>
    <row r="20" spans="1:15" ht="14.25" customHeight="1">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c r="O20" t="s">
        <v>10073</v>
      </c>
    </row>
    <row r="21" spans="1:15" ht="14.25" customHeight="1">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c r="O21" t="s">
        <v>10073</v>
      </c>
    </row>
    <row r="22" spans="1:15" ht="14.25" customHeight="1">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c r="O22" t="s">
        <v>10073</v>
      </c>
    </row>
    <row r="23" spans="1:15" ht="14.25" customHeight="1">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c r="O23" t="s">
        <v>10073</v>
      </c>
    </row>
    <row r="24" spans="1:15" ht="14.25" customHeight="1">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c r="O24" t="s">
        <v>10073</v>
      </c>
    </row>
    <row r="25" spans="1:15" ht="14.25" customHeight="1">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c r="O25" t="s">
        <v>10073</v>
      </c>
    </row>
    <row r="26" spans="1:15" ht="14.25" customHeight="1">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c r="O26" t="s">
        <v>10073</v>
      </c>
    </row>
    <row r="27" spans="1:15" ht="14.25" customHeight="1">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c r="O27" t="s">
        <v>10073</v>
      </c>
    </row>
    <row r="28" spans="1:15" ht="14.25" customHeight="1">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c r="O28" t="s">
        <v>10073</v>
      </c>
    </row>
    <row r="29" spans="1:15" ht="14.25" customHeight="1">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c r="O29" t="s">
        <v>10073</v>
      </c>
    </row>
    <row r="30" spans="1:15" ht="14.25" customHeight="1">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c r="O30" t="s">
        <v>10073</v>
      </c>
    </row>
    <row r="31" spans="1:15" ht="14.25" customHeight="1">
      <c r="A31" t="s">
        <v>81</v>
      </c>
      <c r="B31" s="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c r="O31" t="s">
        <v>10073</v>
      </c>
    </row>
    <row r="32" spans="1:15" ht="14.25" customHeight="1">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c r="O32" t="s">
        <v>10073</v>
      </c>
    </row>
    <row r="33" spans="1:15" ht="14.25" customHeight="1">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c r="O33" t="s">
        <v>10073</v>
      </c>
    </row>
    <row r="34" spans="1:15" ht="14.25" customHeight="1">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c r="O34" t="s">
        <v>10073</v>
      </c>
    </row>
    <row r="35" spans="1:15" ht="14.25" customHeight="1">
      <c r="A35" t="s">
        <v>85</v>
      </c>
      <c r="B35" s="1">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c r="O35" t="s">
        <v>10073</v>
      </c>
    </row>
    <row r="36" spans="1:15" ht="14.25" customHeight="1">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c r="O36" t="s">
        <v>10073</v>
      </c>
    </row>
    <row r="37" spans="1:15" ht="14.25" customHeight="1">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c r="O37" t="s">
        <v>10073</v>
      </c>
    </row>
    <row r="38" spans="1:15" ht="14.25" customHeight="1">
      <c r="A38" t="s">
        <v>89</v>
      </c>
      <c r="B38" s="1">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c r="O38" t="s">
        <v>10073</v>
      </c>
    </row>
    <row r="39" spans="1:15" ht="14.25" customHeight="1">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c r="O39" t="s">
        <v>10073</v>
      </c>
    </row>
    <row r="40" spans="1:15" ht="14.25" customHeight="1">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c r="O40" t="s">
        <v>10073</v>
      </c>
    </row>
    <row r="41" spans="1:15" ht="14.25" customHeight="1">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c r="O41" t="s">
        <v>10073</v>
      </c>
    </row>
    <row r="42" spans="1:15" ht="14.25" customHeight="1">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c r="O42" t="s">
        <v>10073</v>
      </c>
    </row>
    <row r="43" spans="1:15" ht="14.25" customHeight="1">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c r="O43" t="s">
        <v>10073</v>
      </c>
    </row>
    <row r="44" spans="1:15" ht="14.25" customHeight="1">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c r="O44" t="s">
        <v>10073</v>
      </c>
    </row>
    <row r="45" spans="1:15" ht="14.25" customHeight="1">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c r="O45" t="s">
        <v>10073</v>
      </c>
    </row>
    <row r="46" spans="1:15" ht="14.25" customHeight="1">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c r="O46" t="s">
        <v>10073</v>
      </c>
    </row>
    <row r="47" spans="1:15" ht="14.25" customHeight="1">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c r="O47" t="s">
        <v>10073</v>
      </c>
    </row>
    <row r="48" spans="1:15" ht="14.25" customHeight="1">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c r="O48" t="s">
        <v>10073</v>
      </c>
    </row>
    <row r="49" spans="1:15" ht="14.25" customHeight="1">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c r="O49" t="s">
        <v>10073</v>
      </c>
    </row>
    <row r="50" spans="1:15" ht="14.25" customHeight="1">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c r="O50" t="s">
        <v>10073</v>
      </c>
    </row>
    <row r="51" spans="1:15" ht="14.25" customHeight="1">
      <c r="A51" t="s">
        <v>103</v>
      </c>
      <c r="B51" s="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c r="O51" t="s">
        <v>10073</v>
      </c>
    </row>
    <row r="52" spans="1:15" ht="14.25" customHeight="1">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c r="O52" t="s">
        <v>10073</v>
      </c>
    </row>
    <row r="53" spans="1:15" ht="14.25" customHeight="1">
      <c r="A53" t="s">
        <v>105</v>
      </c>
      <c r="B53" s="1">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c r="O53" t="s">
        <v>10073</v>
      </c>
    </row>
    <row r="54" spans="1:15" ht="14.25" customHeight="1">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c r="O54" t="s">
        <v>10073</v>
      </c>
    </row>
    <row r="55" spans="1:15" ht="14.25" customHeight="1">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c r="O55" t="s">
        <v>10073</v>
      </c>
    </row>
    <row r="56" spans="1:15" ht="14.25" customHeight="1">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c r="O56" t="s">
        <v>10073</v>
      </c>
    </row>
    <row r="57" spans="1:15" ht="14.25" customHeight="1">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c r="O57" t="s">
        <v>10073</v>
      </c>
    </row>
    <row r="58" spans="1:15" ht="14.25" customHeight="1">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c r="O58" t="s">
        <v>10073</v>
      </c>
    </row>
    <row r="59" spans="1:15" ht="14.25" customHeight="1">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c r="O59" t="s">
        <v>10073</v>
      </c>
    </row>
    <row r="60" spans="1:15" ht="14.25" customHeight="1">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c r="O60" t="s">
        <v>10073</v>
      </c>
    </row>
    <row r="61" spans="1:15" ht="14.25" customHeight="1">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c r="O61" t="s">
        <v>10073</v>
      </c>
    </row>
    <row r="62" spans="1:15" ht="14.25" customHeight="1">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c r="O62" t="s">
        <v>10073</v>
      </c>
    </row>
    <row r="63" spans="1:15" ht="14.25" customHeight="1">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c r="O63" t="s">
        <v>10073</v>
      </c>
    </row>
    <row r="64" spans="1:15" ht="14.25" customHeight="1">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c r="O64" t="s">
        <v>10073</v>
      </c>
    </row>
    <row r="65" spans="1:15" ht="14.25" customHeight="1">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c r="O65" t="s">
        <v>10073</v>
      </c>
    </row>
    <row r="66" spans="1:15" ht="14.25" customHeight="1">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c r="O66" t="s">
        <v>10073</v>
      </c>
    </row>
    <row r="67" spans="1:15" ht="14.25" customHeight="1">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c r="O67" t="s">
        <v>10073</v>
      </c>
    </row>
    <row r="68" spans="1:15" ht="14.25" customHeight="1">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c r="O68" t="s">
        <v>10073</v>
      </c>
    </row>
    <row r="69" spans="1:15" ht="14.25" customHeight="1">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c r="O69" t="s">
        <v>10073</v>
      </c>
    </row>
    <row r="70" spans="1:15" ht="14.25" customHeight="1">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c r="O70" t="s">
        <v>10073</v>
      </c>
    </row>
    <row r="71" spans="1:15" ht="14.25" customHeight="1">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c r="O71" t="s">
        <v>10073</v>
      </c>
    </row>
    <row r="72" spans="1:15" ht="14.25" customHeight="1">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c r="O72" t="s">
        <v>10073</v>
      </c>
    </row>
    <row r="73" spans="1:15" ht="14.25" customHeight="1">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c r="O73" t="s">
        <v>10073</v>
      </c>
    </row>
    <row r="74" spans="1:15" ht="14.25" customHeight="1">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c r="O74" t="s">
        <v>10073</v>
      </c>
    </row>
    <row r="75" spans="1:15" ht="14.25" customHeight="1">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c r="O75" t="s">
        <v>10073</v>
      </c>
    </row>
    <row r="76" spans="1:15" ht="14.25" customHeight="1">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c r="O76" t="s">
        <v>10073</v>
      </c>
    </row>
    <row r="77" spans="1:15" ht="14.25" customHeight="1">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c r="O77" t="s">
        <v>10073</v>
      </c>
    </row>
    <row r="78" spans="1:15" ht="14.25" customHeight="1">
      <c r="A78" t="s">
        <v>130</v>
      </c>
      <c r="B78" s="1">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c r="O78" t="s">
        <v>10073</v>
      </c>
    </row>
    <row r="79" spans="1:15" ht="14.25" customHeight="1">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c r="O79" t="s">
        <v>10073</v>
      </c>
    </row>
    <row r="80" spans="1:15" ht="14.25" customHeight="1">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c r="O80" t="s">
        <v>10073</v>
      </c>
    </row>
    <row r="81" spans="1:15" ht="14.25" customHeight="1">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c r="O81" t="s">
        <v>10073</v>
      </c>
    </row>
    <row r="82" spans="1:15" ht="14.25" customHeight="1">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c r="O82" t="s">
        <v>10073</v>
      </c>
    </row>
    <row r="83" spans="1:15" ht="14.25" customHeight="1">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c r="O83" t="s">
        <v>10073</v>
      </c>
    </row>
    <row r="84" spans="1:15" ht="14.25" customHeight="1">
      <c r="A84" t="s">
        <v>136</v>
      </c>
      <c r="B84" s="1">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c r="O84" t="s">
        <v>10073</v>
      </c>
    </row>
    <row r="85" spans="1:15" ht="14.25" customHeight="1">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c r="O85" t="s">
        <v>10073</v>
      </c>
    </row>
    <row r="86" spans="1:15" ht="14.25" customHeight="1">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c r="O86" t="s">
        <v>10073</v>
      </c>
    </row>
    <row r="87" spans="1:15" ht="14.25" customHeight="1">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c r="O87" t="s">
        <v>10073</v>
      </c>
    </row>
    <row r="88" spans="1:15" ht="14.25" customHeight="1">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c r="O88" t="s">
        <v>10073</v>
      </c>
    </row>
    <row r="89" spans="1:15" ht="14.25" customHeight="1">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c r="O89" t="s">
        <v>10073</v>
      </c>
    </row>
    <row r="90" spans="1:15" ht="14.25" customHeight="1">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c r="O90" t="s">
        <v>10073</v>
      </c>
    </row>
    <row r="91" spans="1:15" ht="14.25" customHeight="1">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c r="O91" t="s">
        <v>10073</v>
      </c>
    </row>
    <row r="92" spans="1:15" ht="14.25" customHeight="1">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c r="O92" t="s">
        <v>10073</v>
      </c>
    </row>
    <row r="93" spans="1:15" ht="14.25" customHeight="1">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c r="O93" t="s">
        <v>10073</v>
      </c>
    </row>
    <row r="94" spans="1:15" ht="14.25" customHeight="1">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c r="O94" t="s">
        <v>10073</v>
      </c>
    </row>
    <row r="95" spans="1:15" ht="14.25" customHeight="1">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c r="O95" t="s">
        <v>10073</v>
      </c>
    </row>
    <row r="96" spans="1:15" ht="14.25" customHeight="1">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c r="O96" t="s">
        <v>10073</v>
      </c>
    </row>
    <row r="97" spans="1:15" ht="14.25" customHeight="1">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c r="O97" t="s">
        <v>10073</v>
      </c>
    </row>
    <row r="98" spans="1:15" ht="14.25" customHeight="1">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c r="O98" t="s">
        <v>10073</v>
      </c>
    </row>
    <row r="99" spans="1:15" ht="14.25" customHeight="1">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c r="O99" t="s">
        <v>10073</v>
      </c>
    </row>
    <row r="100" spans="1:15" ht="14.25" customHeight="1">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c r="O100" t="s">
        <v>10073</v>
      </c>
    </row>
    <row r="101" spans="1:15" ht="14.25" customHeight="1">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c r="O101" t="s">
        <v>10073</v>
      </c>
    </row>
    <row r="102" spans="1:15" ht="14.25" customHeight="1">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c r="O102" t="s">
        <v>10073</v>
      </c>
    </row>
    <row r="103" spans="1:15" ht="14.25" customHeight="1">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c r="O103" t="s">
        <v>10073</v>
      </c>
    </row>
    <row r="104" spans="1:15" ht="14.25" customHeight="1">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c r="O104" t="s">
        <v>10073</v>
      </c>
    </row>
    <row r="105" spans="1:15" ht="14.25" customHeight="1">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c r="O105" t="s">
        <v>10073</v>
      </c>
    </row>
    <row r="106" spans="1:15" ht="14.25" customHeight="1">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c r="O106" t="s">
        <v>10073</v>
      </c>
    </row>
    <row r="107" spans="1:15" ht="14.25" customHeight="1">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c r="O107" t="s">
        <v>10073</v>
      </c>
    </row>
    <row r="108" spans="1:15" ht="14.25" customHeight="1">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c r="O108" t="s">
        <v>10073</v>
      </c>
    </row>
    <row r="109" spans="1:15" ht="14.25" customHeight="1">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c r="O109" t="s">
        <v>10073</v>
      </c>
    </row>
    <row r="110" spans="1:15" ht="14.25" customHeight="1">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c r="O110" t="s">
        <v>10073</v>
      </c>
    </row>
    <row r="111" spans="1:15" ht="14.25" customHeight="1">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c r="O111" t="s">
        <v>10073</v>
      </c>
    </row>
    <row r="112" spans="1:15" ht="14.25" customHeight="1">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c r="O112" t="s">
        <v>10073</v>
      </c>
    </row>
    <row r="113" spans="1:15" ht="14.25" customHeight="1">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c r="O113" t="s">
        <v>10073</v>
      </c>
    </row>
    <row r="114" spans="1:15" ht="14.25" customHeight="1">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c r="O114" t="s">
        <v>10073</v>
      </c>
    </row>
    <row r="115" spans="1:15" ht="14.25" customHeight="1">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c r="O115" t="s">
        <v>10073</v>
      </c>
    </row>
    <row r="116" spans="1:15" ht="14.25" customHeight="1">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c r="O116" t="s">
        <v>10073</v>
      </c>
    </row>
    <row r="117" spans="1:15" ht="14.25" customHeight="1">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c r="O117" t="s">
        <v>10073</v>
      </c>
    </row>
    <row r="118" spans="1:15" ht="14.25" customHeight="1">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c r="O118" t="s">
        <v>10073</v>
      </c>
    </row>
    <row r="119" spans="1:15" ht="14.25" customHeight="1">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c r="O119" t="s">
        <v>10073</v>
      </c>
    </row>
    <row r="120" spans="1:15" ht="14.25" customHeight="1">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c r="O120" t="s">
        <v>10073</v>
      </c>
    </row>
    <row r="121" spans="1:15" ht="14.25" customHeight="1">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c r="O121" t="s">
        <v>10073</v>
      </c>
    </row>
    <row r="122" spans="1:15" ht="14.25" customHeight="1">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c r="O122" t="s">
        <v>10073</v>
      </c>
    </row>
    <row r="123" spans="1:15" ht="14.25" customHeight="1">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c r="O123" t="s">
        <v>10073</v>
      </c>
    </row>
    <row r="124" spans="1:15" ht="14.25" customHeight="1">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c r="O124" t="s">
        <v>10073</v>
      </c>
    </row>
    <row r="125" spans="1:15" ht="14.25" customHeight="1">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c r="O125" t="s">
        <v>10073</v>
      </c>
    </row>
    <row r="126" spans="1:15" ht="14.25" customHeight="1">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c r="O126" t="s">
        <v>10073</v>
      </c>
    </row>
    <row r="127" spans="1:15" ht="14.25" customHeight="1">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c r="O127" t="s">
        <v>10073</v>
      </c>
    </row>
    <row r="128" spans="1:15" ht="14.25" customHeight="1">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c r="O128" t="s">
        <v>10073</v>
      </c>
    </row>
    <row r="129" spans="1:15" ht="14.25" customHeight="1">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c r="O129" t="s">
        <v>10073</v>
      </c>
    </row>
    <row r="130" spans="1:15" ht="14.25" customHeight="1">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c r="O130" t="s">
        <v>10073</v>
      </c>
    </row>
    <row r="131" spans="1:15" ht="14.25" customHeight="1">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c r="O131" t="s">
        <v>10073</v>
      </c>
    </row>
    <row r="132" spans="1:15" ht="14.25" customHeight="1">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c r="O132" t="s">
        <v>10073</v>
      </c>
    </row>
    <row r="133" spans="1:15" ht="14.25" customHeight="1">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c r="O133" t="s">
        <v>10073</v>
      </c>
    </row>
    <row r="134" spans="1:15" ht="14.25" customHeight="1">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c r="O134" t="s">
        <v>10073</v>
      </c>
    </row>
    <row r="135" spans="1:15" ht="14.25" customHeight="1">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c r="O135" t="s">
        <v>10073</v>
      </c>
    </row>
    <row r="136" spans="1:15" ht="14.25" customHeight="1">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c r="O136" t="s">
        <v>10073</v>
      </c>
    </row>
    <row r="137" spans="1:15" ht="14.25" customHeight="1">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c r="O137" t="s">
        <v>10073</v>
      </c>
    </row>
    <row r="138" spans="1:15" ht="14.25" customHeight="1">
      <c r="A138" t="s">
        <v>192</v>
      </c>
      <c r="B138" s="1">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c r="O138" t="s">
        <v>10073</v>
      </c>
    </row>
    <row r="139" spans="1:15" ht="14.25" customHeight="1">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c r="O139" t="s">
        <v>10073</v>
      </c>
    </row>
    <row r="140" spans="1:15" ht="14.25" customHeight="1">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c r="O140" t="s">
        <v>10073</v>
      </c>
    </row>
    <row r="141" spans="1:15" ht="14.25" customHeight="1">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c r="O141" t="s">
        <v>10073</v>
      </c>
    </row>
    <row r="142" spans="1:15" ht="14.25" customHeight="1">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c r="O142" t="s">
        <v>10073</v>
      </c>
    </row>
    <row r="143" spans="1:15" ht="14.25" customHeight="1">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c r="O143" t="s">
        <v>10073</v>
      </c>
    </row>
    <row r="144" spans="1:15" ht="14.25" customHeight="1">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c r="O144" t="s">
        <v>10073</v>
      </c>
    </row>
    <row r="145" spans="1:15" ht="14.25" customHeight="1">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c r="O145" t="s">
        <v>10073</v>
      </c>
    </row>
    <row r="146" spans="1:15" ht="14.25" customHeight="1">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c r="O146" t="s">
        <v>10073</v>
      </c>
    </row>
    <row r="147" spans="1:15" ht="14.25" customHeight="1">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c r="O147" t="s">
        <v>10073</v>
      </c>
    </row>
    <row r="148" spans="1:15" ht="14.25" customHeight="1">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c r="O148" t="s">
        <v>10073</v>
      </c>
    </row>
    <row r="149" spans="1:15" ht="14.25" customHeight="1">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c r="O149" t="s">
        <v>10073</v>
      </c>
    </row>
    <row r="150" spans="1:15" ht="14.25" customHeight="1">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c r="O150" t="s">
        <v>10073</v>
      </c>
    </row>
    <row r="151" spans="1:15" ht="14.25" customHeight="1">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c r="O151" t="s">
        <v>10073</v>
      </c>
    </row>
    <row r="152" spans="1:15" ht="14.25" customHeight="1">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c r="O152" t="s">
        <v>10073</v>
      </c>
    </row>
    <row r="153" spans="1:15" ht="14.25" customHeight="1">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c r="O153" t="s">
        <v>10073</v>
      </c>
    </row>
    <row r="154" spans="1:15" ht="14.25" customHeight="1">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c r="O154" t="s">
        <v>10073</v>
      </c>
    </row>
    <row r="155" spans="1:15" ht="14.25" customHeight="1">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c r="O155" t="s">
        <v>10073</v>
      </c>
    </row>
    <row r="156" spans="1:15" ht="14.25" customHeight="1">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c r="O156" t="s">
        <v>10073</v>
      </c>
    </row>
    <row r="157" spans="1:15" ht="14.25" customHeight="1">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c r="O157" t="s">
        <v>10073</v>
      </c>
    </row>
    <row r="158" spans="1:15" ht="14.25" customHeight="1">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c r="O158" t="s">
        <v>10073</v>
      </c>
    </row>
    <row r="159" spans="1:15" ht="14.25" customHeight="1">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c r="O159" t="s">
        <v>10073</v>
      </c>
    </row>
    <row r="160" spans="1:15" ht="14.25" customHeight="1">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c r="O160" t="s">
        <v>10073</v>
      </c>
    </row>
    <row r="161" spans="1:15" ht="14.25" customHeight="1">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c r="O161" t="s">
        <v>10073</v>
      </c>
    </row>
    <row r="162" spans="1:15" ht="14.25" customHeight="1">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c r="O162" t="s">
        <v>10073</v>
      </c>
    </row>
    <row r="163" spans="1:15" ht="14.25" customHeight="1">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c r="O163" t="s">
        <v>10073</v>
      </c>
    </row>
    <row r="164" spans="1:15" ht="14.25" customHeight="1">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c r="O164" t="s">
        <v>10073</v>
      </c>
    </row>
    <row r="165" spans="1:15" ht="14.25" customHeight="1">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c r="O165" t="s">
        <v>10073</v>
      </c>
    </row>
    <row r="166" spans="1:15" ht="14.25" customHeight="1">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c r="O166" t="s">
        <v>10073</v>
      </c>
    </row>
    <row r="167" spans="1:15" ht="14.25" customHeight="1">
      <c r="A167" t="s">
        <v>221</v>
      </c>
      <c r="B167" s="1">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c r="O167" t="s">
        <v>10073</v>
      </c>
    </row>
    <row r="168" spans="1:15" ht="14.25" customHeight="1">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c r="O168" t="s">
        <v>10073</v>
      </c>
    </row>
    <row r="169" spans="1:15" ht="14.25" customHeight="1">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c r="O169" t="s">
        <v>10073</v>
      </c>
    </row>
    <row r="170" spans="1:15" ht="14.25" customHeight="1">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c r="O170" t="s">
        <v>10073</v>
      </c>
    </row>
    <row r="171" spans="1:15" ht="14.25" customHeight="1">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c r="O171" t="s">
        <v>10073</v>
      </c>
    </row>
    <row r="172" spans="1:15" ht="14.25" customHeight="1">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c r="O172" t="s">
        <v>10073</v>
      </c>
    </row>
    <row r="173" spans="1:15" ht="14.25" customHeight="1">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c r="O173" t="s">
        <v>10073</v>
      </c>
    </row>
    <row r="174" spans="1:15" ht="14.25" customHeight="1">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c r="O174" t="s">
        <v>10073</v>
      </c>
    </row>
    <row r="175" spans="1:15" ht="14.25" customHeight="1">
      <c r="A175" t="s">
        <v>229</v>
      </c>
      <c r="B175" s="1">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c r="O175" t="s">
        <v>10073</v>
      </c>
    </row>
    <row r="176" spans="1:15" ht="14.25" customHeight="1">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c r="O176" t="s">
        <v>10073</v>
      </c>
    </row>
    <row r="177" spans="1:15" ht="14.25" customHeight="1">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c r="O177" t="s">
        <v>10073</v>
      </c>
    </row>
    <row r="178" spans="1:15" ht="14.25" customHeight="1">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c r="O178" t="s">
        <v>10073</v>
      </c>
    </row>
    <row r="179" spans="1:15" ht="14.25" customHeight="1">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c r="O179" t="s">
        <v>10073</v>
      </c>
    </row>
    <row r="180" spans="1:15" ht="14.25" customHeight="1">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c r="O180" t="s">
        <v>10073</v>
      </c>
    </row>
    <row r="181" spans="1:15" ht="14.25" customHeight="1">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c r="O181" t="s">
        <v>10073</v>
      </c>
    </row>
    <row r="182" spans="1:15" ht="14.25" customHeight="1">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c r="O182" t="s">
        <v>10073</v>
      </c>
    </row>
    <row r="183" spans="1:15" ht="14.25" customHeight="1">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c r="O183" t="s">
        <v>10073</v>
      </c>
    </row>
    <row r="184" spans="1:15" ht="14.25" customHeight="1">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c r="O184" t="s">
        <v>10073</v>
      </c>
    </row>
    <row r="185" spans="1:15" ht="14.25" customHeight="1">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c r="O185" t="s">
        <v>10073</v>
      </c>
    </row>
    <row r="186" spans="1:15" ht="14.25" customHeight="1">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c r="O186" t="s">
        <v>10073</v>
      </c>
    </row>
    <row r="187" spans="1:15" ht="14.25" customHeight="1">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c r="O187" t="s">
        <v>10073</v>
      </c>
    </row>
    <row r="188" spans="1:15" ht="14.25" customHeight="1">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c r="O188" t="s">
        <v>10073</v>
      </c>
    </row>
    <row r="189" spans="1:15" ht="14.25" customHeight="1">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c r="O189" t="s">
        <v>10073</v>
      </c>
    </row>
    <row r="190" spans="1:15" ht="14.25" customHeight="1">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c r="O190" t="s">
        <v>10073</v>
      </c>
    </row>
    <row r="191" spans="1:15" ht="14.25" customHeight="1">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c r="O191" t="s">
        <v>10073</v>
      </c>
    </row>
    <row r="192" spans="1:15" ht="14.25" customHeight="1">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c r="O192" t="s">
        <v>10073</v>
      </c>
    </row>
    <row r="193" spans="1:15" ht="14.25" customHeight="1">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c r="O193" t="s">
        <v>10073</v>
      </c>
    </row>
    <row r="194" spans="1:15" ht="14.25" customHeight="1">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c r="O194" t="s">
        <v>10073</v>
      </c>
    </row>
    <row r="195" spans="1:15" ht="14.25" customHeight="1">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c r="O195" t="s">
        <v>10073</v>
      </c>
    </row>
    <row r="196" spans="1:15" ht="14.25" customHeight="1">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c r="O196" t="s">
        <v>10073</v>
      </c>
    </row>
    <row r="197" spans="1:15" ht="14.25" customHeight="1">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c r="O197" t="s">
        <v>10073</v>
      </c>
    </row>
    <row r="198" spans="1:15" ht="14.25" customHeight="1">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c r="O198" t="s">
        <v>10073</v>
      </c>
    </row>
    <row r="199" spans="1:15" ht="14.25" customHeight="1">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c r="O199" t="s">
        <v>10073</v>
      </c>
    </row>
    <row r="200" spans="1:15" ht="14.25" customHeight="1">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c r="O200" t="s">
        <v>10073</v>
      </c>
    </row>
    <row r="201" spans="1:15" ht="14.25" customHeight="1">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c r="O201" t="s">
        <v>10073</v>
      </c>
    </row>
    <row r="202" spans="1:15" ht="14.25" customHeight="1">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c r="O202" t="s">
        <v>10073</v>
      </c>
    </row>
    <row r="203" spans="1:15" ht="14.25" customHeight="1">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c r="O203" t="s">
        <v>10073</v>
      </c>
    </row>
    <row r="204" spans="1:15" ht="14.25" customHeight="1">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c r="O204" t="s">
        <v>10073</v>
      </c>
    </row>
    <row r="205" spans="1:15" ht="14.25" customHeight="1">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c r="O205" t="s">
        <v>10073</v>
      </c>
    </row>
    <row r="206" spans="1:15" ht="14.25" customHeight="1">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c r="O206" t="s">
        <v>10073</v>
      </c>
    </row>
    <row r="207" spans="1:15" ht="14.25" customHeight="1">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c r="O207" t="s">
        <v>10073</v>
      </c>
    </row>
    <row r="208" spans="1:15" ht="14.25" customHeight="1">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c r="O208" t="s">
        <v>10073</v>
      </c>
    </row>
    <row r="209" spans="1:15" ht="14.25" customHeight="1">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c r="O209" t="s">
        <v>10073</v>
      </c>
    </row>
    <row r="210" spans="1:15" ht="14.25" customHeight="1">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c r="O210" t="s">
        <v>10073</v>
      </c>
    </row>
    <row r="211" spans="1:15" ht="14.25" customHeight="1">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c r="O211" t="s">
        <v>10073</v>
      </c>
    </row>
    <row r="212" spans="1:15" ht="14.25" customHeight="1">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c r="O212" t="s">
        <v>10073</v>
      </c>
    </row>
    <row r="213" spans="1:15" ht="14.25" customHeight="1">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c r="O213" t="s">
        <v>10073</v>
      </c>
    </row>
    <row r="214" spans="1:15" ht="14.25" customHeight="1">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c r="O214" t="s">
        <v>10073</v>
      </c>
    </row>
    <row r="215" spans="1:15" ht="14.25" customHeight="1">
      <c r="A215" t="s">
        <v>269</v>
      </c>
      <c r="B215" s="1">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c r="O215" t="s">
        <v>10073</v>
      </c>
    </row>
    <row r="216" spans="1:15" ht="14.25" customHeight="1">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c r="O216" t="s">
        <v>10073</v>
      </c>
    </row>
    <row r="217" spans="1:15" ht="14.25" customHeight="1">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c r="O217" t="s">
        <v>10073</v>
      </c>
    </row>
    <row r="218" spans="1:15" ht="14.25" customHeight="1">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c r="O218" t="s">
        <v>10073</v>
      </c>
    </row>
    <row r="219" spans="1:15" ht="14.25" customHeight="1">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c r="O219" t="s">
        <v>10073</v>
      </c>
    </row>
    <row r="220" spans="1:15" ht="14.25" customHeight="1">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c r="O220" t="s">
        <v>10073</v>
      </c>
    </row>
    <row r="221" spans="1:15" ht="14.25" customHeight="1">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c r="O221" t="s">
        <v>10073</v>
      </c>
    </row>
    <row r="222" spans="1:15" ht="14.25" customHeight="1">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c r="O222" t="s">
        <v>10073</v>
      </c>
    </row>
    <row r="223" spans="1:15" ht="14.25" customHeight="1">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c r="O223" t="s">
        <v>10073</v>
      </c>
    </row>
    <row r="224" spans="1:15" ht="14.25" customHeight="1">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c r="O224" t="s">
        <v>10073</v>
      </c>
    </row>
    <row r="225" spans="1:15" ht="14.25" customHeight="1">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c r="O225" t="s">
        <v>10073</v>
      </c>
    </row>
    <row r="226" spans="1:15" ht="14.25" customHeight="1">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c r="O226" t="s">
        <v>10073</v>
      </c>
    </row>
    <row r="227" spans="1:15" ht="14.25" customHeight="1">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c r="O227" t="s">
        <v>10073</v>
      </c>
    </row>
    <row r="228" spans="1:15" ht="14.25" customHeight="1">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c r="O228" t="s">
        <v>10073</v>
      </c>
    </row>
    <row r="229" spans="1:15" ht="14.25" customHeight="1">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c r="O229" t="s">
        <v>10073</v>
      </c>
    </row>
    <row r="230" spans="1:15" ht="14.25" customHeight="1">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c r="O230" t="s">
        <v>10073</v>
      </c>
    </row>
    <row r="231" spans="1:15" ht="14.25" customHeight="1">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c r="O231" t="s">
        <v>10073</v>
      </c>
    </row>
    <row r="232" spans="1:15" ht="14.25" customHeight="1">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c r="O232" t="s">
        <v>10073</v>
      </c>
    </row>
    <row r="233" spans="1:15" ht="14.25" customHeight="1">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c r="O233" t="s">
        <v>10073</v>
      </c>
    </row>
    <row r="234" spans="1:15" ht="14.25" customHeight="1">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c r="O234" t="s">
        <v>10073</v>
      </c>
    </row>
    <row r="235" spans="1:15" ht="14.25" customHeight="1">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c r="O235" t="s">
        <v>10073</v>
      </c>
    </row>
    <row r="236" spans="1:15" ht="14.25" customHeight="1">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c r="O236" t="s">
        <v>10073</v>
      </c>
    </row>
    <row r="237" spans="1:15" ht="14.25" customHeight="1">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c r="O237" t="s">
        <v>10073</v>
      </c>
    </row>
    <row r="238" spans="1:15" ht="14.25" customHeight="1">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c r="O238" t="s">
        <v>10073</v>
      </c>
    </row>
    <row r="239" spans="1:15" ht="14.25" customHeight="1">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c r="O239" t="s">
        <v>10073</v>
      </c>
    </row>
    <row r="240" spans="1:15" ht="14.25" customHeight="1">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c r="O240" t="s">
        <v>10073</v>
      </c>
    </row>
    <row r="241" spans="1:15" ht="14.25" customHeight="1">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c r="O241" t="s">
        <v>10073</v>
      </c>
    </row>
    <row r="242" spans="1:15" ht="14.25" customHeight="1">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c r="O242" t="s">
        <v>10073</v>
      </c>
    </row>
    <row r="243" spans="1:15" ht="14.25" customHeight="1">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c r="O243" t="s">
        <v>10073</v>
      </c>
    </row>
    <row r="244" spans="1:15" ht="14.25" customHeight="1">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c r="O244" t="s">
        <v>10073</v>
      </c>
    </row>
    <row r="245" spans="1:15" ht="14.25" customHeight="1">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c r="O245" t="s">
        <v>10073</v>
      </c>
    </row>
    <row r="246" spans="1:15" ht="14.25" customHeight="1">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c r="O246" t="s">
        <v>10073</v>
      </c>
    </row>
    <row r="247" spans="1:15" ht="14.25" customHeight="1">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c r="O247" t="s">
        <v>10073</v>
      </c>
    </row>
    <row r="248" spans="1:15" ht="14.25" customHeight="1">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c r="O248" t="s">
        <v>10073</v>
      </c>
    </row>
    <row r="249" spans="1:15" ht="14.25" customHeight="1">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c r="O249" t="s">
        <v>10073</v>
      </c>
    </row>
    <row r="250" spans="1:15" ht="14.25" customHeight="1">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c r="O250" t="s">
        <v>10073</v>
      </c>
    </row>
    <row r="251" spans="1:15" ht="14.25" customHeight="1">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c r="O251" t="s">
        <v>10073</v>
      </c>
    </row>
    <row r="252" spans="1:15" ht="14.25" customHeight="1">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c r="O252" t="s">
        <v>10073</v>
      </c>
    </row>
    <row r="253" spans="1:15" ht="14.25" customHeight="1">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c r="O253" t="s">
        <v>10073</v>
      </c>
    </row>
    <row r="254" spans="1:15" ht="14.25" customHeight="1">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c r="O254" t="s">
        <v>10073</v>
      </c>
    </row>
    <row r="255" spans="1:15" ht="14.25" customHeight="1">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c r="O255" t="s">
        <v>10073</v>
      </c>
    </row>
    <row r="256" spans="1:15" ht="14.25" customHeight="1">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c r="O256" t="s">
        <v>10073</v>
      </c>
    </row>
    <row r="257" spans="1:15" ht="14.25" customHeight="1">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c r="O257" t="s">
        <v>10073</v>
      </c>
    </row>
    <row r="258" spans="1:15" ht="14.25" customHeight="1">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c r="O258" t="s">
        <v>10073</v>
      </c>
    </row>
    <row r="259" spans="1:15" ht="14.25" customHeight="1">
      <c r="A259" t="s">
        <v>313</v>
      </c>
      <c r="B259" s="1">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c r="O259" t="s">
        <v>10073</v>
      </c>
    </row>
    <row r="260" spans="1:15" ht="14.25" customHeight="1">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c r="O260" t="s">
        <v>10073</v>
      </c>
    </row>
    <row r="261" spans="1:15" ht="14.25" customHeight="1">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c r="O261" t="s">
        <v>10073</v>
      </c>
    </row>
    <row r="262" spans="1:15" ht="14.25" customHeight="1">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c r="O262" t="s">
        <v>10073</v>
      </c>
    </row>
    <row r="263" spans="1:15" ht="14.25" customHeight="1">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c r="O263" t="s">
        <v>10073</v>
      </c>
    </row>
    <row r="264" spans="1:15" ht="14.25" customHeight="1">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c r="O264" t="s">
        <v>10073</v>
      </c>
    </row>
    <row r="265" spans="1:15" ht="14.25" customHeight="1">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c r="O265" t="s">
        <v>10073</v>
      </c>
    </row>
    <row r="266" spans="1:15" ht="14.25" customHeight="1">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c r="O266" t="s">
        <v>10073</v>
      </c>
    </row>
    <row r="267" spans="1:15" ht="14.25" customHeight="1">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c r="O267" t="s">
        <v>10073</v>
      </c>
    </row>
    <row r="268" spans="1:15" ht="14.25" customHeight="1">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c r="O268" t="s">
        <v>10073</v>
      </c>
    </row>
    <row r="269" spans="1:15" ht="14.25" customHeight="1">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c r="O269" t="s">
        <v>10073</v>
      </c>
    </row>
    <row r="270" spans="1:15" ht="14.25" customHeight="1">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c r="O270" t="s">
        <v>10073</v>
      </c>
    </row>
    <row r="271" spans="1:15" ht="14.25" customHeight="1">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c r="O271" t="s">
        <v>10073</v>
      </c>
    </row>
    <row r="272" spans="1:15" ht="14.25" customHeight="1">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c r="O272" t="s">
        <v>10073</v>
      </c>
    </row>
    <row r="273" spans="1:15" ht="14.25" customHeight="1">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c r="O273" t="s">
        <v>10073</v>
      </c>
    </row>
    <row r="274" spans="1:15" ht="14.25" customHeight="1">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c r="O274" t="s">
        <v>10073</v>
      </c>
    </row>
    <row r="275" spans="1:15" ht="14.25" customHeight="1">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c r="O275" t="s">
        <v>10073</v>
      </c>
    </row>
    <row r="276" spans="1:15" ht="14.25" customHeight="1">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c r="O276" t="s">
        <v>10073</v>
      </c>
    </row>
    <row r="277" spans="1:15" ht="14.25" customHeight="1">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c r="O277" t="s">
        <v>10073</v>
      </c>
    </row>
    <row r="278" spans="1:15" ht="14.25" customHeight="1">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c r="O278" t="s">
        <v>10073</v>
      </c>
    </row>
    <row r="279" spans="1:15" ht="14.25" customHeight="1">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c r="O279" t="s">
        <v>10073</v>
      </c>
    </row>
    <row r="280" spans="1:15" ht="14.25" customHeight="1">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c r="O280" t="s">
        <v>10073</v>
      </c>
    </row>
    <row r="281" spans="1:15" ht="14.25" customHeight="1">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c r="O281" t="s">
        <v>10073</v>
      </c>
    </row>
    <row r="282" spans="1:15" ht="14.25" customHeight="1">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c r="O282" t="s">
        <v>10073</v>
      </c>
    </row>
    <row r="283" spans="1:15" ht="14.25" customHeight="1">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c r="O283" t="s">
        <v>10073</v>
      </c>
    </row>
    <row r="284" spans="1:15" ht="14.25" customHeight="1">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c r="O284" t="s">
        <v>10073</v>
      </c>
    </row>
    <row r="285" spans="1:15" ht="14.25" customHeight="1">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c r="O285" t="s">
        <v>10073</v>
      </c>
    </row>
    <row r="286" spans="1:15" ht="14.25" customHeight="1">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c r="O286" t="s">
        <v>10073</v>
      </c>
    </row>
    <row r="287" spans="1:15" ht="14.25" customHeight="1">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c r="O287" t="s">
        <v>10073</v>
      </c>
    </row>
    <row r="288" spans="1:15" ht="14.25" customHeight="1">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c r="O288" t="s">
        <v>10073</v>
      </c>
    </row>
    <row r="289" spans="1:15" ht="14.25" customHeight="1">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c r="O289" t="s">
        <v>10073</v>
      </c>
    </row>
    <row r="290" spans="1:15" ht="14.25" customHeight="1">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c r="O290" t="s">
        <v>10073</v>
      </c>
    </row>
    <row r="291" spans="1:15" ht="14.25" customHeight="1">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c r="O291" t="s">
        <v>10073</v>
      </c>
    </row>
    <row r="292" spans="1:15" ht="14.25" customHeight="1">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c r="O292" t="s">
        <v>10073</v>
      </c>
    </row>
    <row r="293" spans="1:15" ht="14.25" customHeight="1">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c r="O293" t="s">
        <v>10073</v>
      </c>
    </row>
    <row r="294" spans="1:15" ht="14.25" customHeight="1">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c r="O294" t="s">
        <v>10073</v>
      </c>
    </row>
    <row r="295" spans="1:15" ht="14.25" customHeight="1">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c r="O295" t="s">
        <v>10073</v>
      </c>
    </row>
    <row r="296" spans="1:15" ht="14.25" customHeight="1">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c r="O296" t="s">
        <v>10073</v>
      </c>
    </row>
    <row r="297" spans="1:15" ht="14.25" customHeight="1">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c r="O297" t="s">
        <v>10073</v>
      </c>
    </row>
    <row r="298" spans="1:15" ht="14.25" customHeight="1">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c r="O298" t="s">
        <v>10073</v>
      </c>
    </row>
    <row r="299" spans="1:15" ht="14.25" customHeight="1">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c r="O299" t="s">
        <v>10073</v>
      </c>
    </row>
    <row r="300" spans="1:15" ht="14.25" customHeight="1">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c r="O300" t="s">
        <v>10073</v>
      </c>
    </row>
    <row r="301" spans="1:15" ht="14.25" customHeight="1">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c r="O301" t="s">
        <v>10073</v>
      </c>
    </row>
    <row r="302" spans="1:15" ht="14.25" customHeight="1">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c r="O302" t="s">
        <v>10073</v>
      </c>
    </row>
    <row r="303" spans="1:15" ht="14.25" customHeight="1">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c r="O303" t="s">
        <v>10073</v>
      </c>
    </row>
    <row r="304" spans="1:15" ht="14.25" customHeight="1">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c r="O304" t="s">
        <v>10073</v>
      </c>
    </row>
    <row r="305" spans="1:15" ht="14.25" customHeight="1">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c r="O305" t="s">
        <v>10073</v>
      </c>
    </row>
    <row r="306" spans="1:15" ht="14.25" customHeight="1">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c r="O306" t="s">
        <v>10073</v>
      </c>
    </row>
    <row r="307" spans="1:15" ht="14.25" customHeight="1">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c r="O307" t="s">
        <v>10073</v>
      </c>
    </row>
    <row r="308" spans="1:15" ht="14.25" customHeight="1">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c r="O308" t="s">
        <v>10073</v>
      </c>
    </row>
    <row r="309" spans="1:15" ht="14.25" customHeight="1">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c r="O309" t="s">
        <v>10073</v>
      </c>
    </row>
    <row r="310" spans="1:15" ht="14.25" customHeight="1">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c r="O310" t="s">
        <v>10073</v>
      </c>
    </row>
    <row r="311" spans="1:15" ht="14.25" customHeight="1">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c r="O311" t="s">
        <v>10073</v>
      </c>
    </row>
    <row r="312" spans="1:15" ht="14.25" customHeight="1">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c r="O312" t="s">
        <v>10073</v>
      </c>
    </row>
    <row r="313" spans="1:15" ht="14.25" customHeight="1">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c r="O313" t="s">
        <v>10073</v>
      </c>
    </row>
    <row r="314" spans="1:15" ht="14.25" customHeight="1">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c r="O314" t="s">
        <v>10073</v>
      </c>
    </row>
    <row r="315" spans="1:15" ht="14.25" customHeight="1">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c r="O315" t="s">
        <v>10073</v>
      </c>
    </row>
    <row r="316" spans="1:15" ht="14.25" customHeight="1">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c r="O316" t="s">
        <v>10073</v>
      </c>
    </row>
    <row r="317" spans="1:15" ht="14.25" customHeight="1">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c r="O317" t="s">
        <v>10073</v>
      </c>
    </row>
    <row r="318" spans="1:15" ht="14.25" customHeight="1">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c r="O318" t="s">
        <v>10073</v>
      </c>
    </row>
    <row r="319" spans="1:15" ht="14.25" customHeight="1">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c r="O319" t="s">
        <v>10073</v>
      </c>
    </row>
    <row r="320" spans="1:15" ht="14.25" customHeight="1">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c r="O320" t="s">
        <v>10073</v>
      </c>
    </row>
    <row r="321" spans="1:15" ht="14.25" customHeight="1">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c r="O321" t="s">
        <v>10073</v>
      </c>
    </row>
    <row r="322" spans="1:15" ht="14.25" customHeight="1">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c r="O322" t="s">
        <v>10073</v>
      </c>
    </row>
    <row r="323" spans="1:15" ht="14.25" customHeight="1">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c r="O323" t="s">
        <v>10073</v>
      </c>
    </row>
    <row r="324" spans="1:15" ht="14.25" customHeight="1">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c r="O324" t="s">
        <v>10073</v>
      </c>
    </row>
    <row r="325" spans="1:15" ht="14.25" customHeight="1">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c r="O325" t="s">
        <v>10073</v>
      </c>
    </row>
    <row r="326" spans="1:15" ht="14.25" customHeight="1">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c r="O326" t="s">
        <v>10073</v>
      </c>
    </row>
    <row r="327" spans="1:15" ht="14.25" customHeight="1">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c r="O327" t="s">
        <v>10073</v>
      </c>
    </row>
    <row r="328" spans="1:15" ht="14.25" customHeight="1">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c r="O328" t="s">
        <v>10073</v>
      </c>
    </row>
    <row r="329" spans="1:15" ht="14.25" customHeight="1">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c r="O329" t="s">
        <v>10073</v>
      </c>
    </row>
    <row r="330" spans="1:15" ht="14.25" customHeight="1">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c r="O330" t="s">
        <v>10073</v>
      </c>
    </row>
    <row r="331" spans="1:15" ht="14.25" customHeight="1">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c r="O331" t="s">
        <v>10073</v>
      </c>
    </row>
    <row r="332" spans="1:15" ht="14.25" customHeight="1">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c r="O332" t="s">
        <v>10073</v>
      </c>
    </row>
    <row r="333" spans="1:15" ht="14.25" customHeight="1">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c r="O333" t="s">
        <v>10073</v>
      </c>
    </row>
    <row r="334" spans="1:15" ht="14.25" customHeight="1">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c r="O334" t="s">
        <v>10073</v>
      </c>
    </row>
    <row r="335" spans="1:15" ht="14.25" customHeight="1">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c r="O335" t="s">
        <v>10073</v>
      </c>
    </row>
    <row r="336" spans="1:15" ht="14.25" customHeight="1">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c r="O336" t="s">
        <v>10073</v>
      </c>
    </row>
    <row r="337" spans="1:15" ht="14.25" customHeight="1">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c r="O337" t="s">
        <v>10073</v>
      </c>
    </row>
    <row r="338" spans="1:15" ht="14.25" customHeight="1">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c r="O338" t="s">
        <v>10073</v>
      </c>
    </row>
    <row r="339" spans="1:15" ht="14.25" customHeight="1">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c r="O339" t="s">
        <v>10073</v>
      </c>
    </row>
    <row r="340" spans="1:15" ht="14.25" customHeight="1">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c r="O340" t="s">
        <v>10073</v>
      </c>
    </row>
    <row r="341" spans="1:15" ht="14.25" customHeight="1">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c r="O341" t="s">
        <v>10073</v>
      </c>
    </row>
    <row r="342" spans="1:15" ht="14.25" customHeight="1">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c r="O342" t="s">
        <v>10073</v>
      </c>
    </row>
    <row r="343" spans="1:15" ht="14.25" customHeight="1">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c r="O343" t="s">
        <v>10073</v>
      </c>
    </row>
    <row r="344" spans="1:15" ht="14.25" customHeight="1">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c r="O344" t="s">
        <v>10073</v>
      </c>
    </row>
    <row r="345" spans="1:15" ht="14.25" customHeight="1">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c r="O345" t="s">
        <v>10073</v>
      </c>
    </row>
    <row r="346" spans="1:15" ht="14.25" customHeight="1">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c r="O346" t="s">
        <v>10073</v>
      </c>
    </row>
    <row r="347" spans="1:15" ht="14.25" customHeight="1">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c r="O347" t="s">
        <v>10073</v>
      </c>
    </row>
    <row r="348" spans="1:15" ht="14.25" customHeight="1">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c r="O348" t="s">
        <v>10073</v>
      </c>
    </row>
    <row r="349" spans="1:15" ht="14.25" customHeight="1">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c r="O349" t="s">
        <v>10073</v>
      </c>
    </row>
    <row r="350" spans="1:15" ht="14.25" customHeight="1">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c r="O350" t="s">
        <v>10073</v>
      </c>
    </row>
    <row r="351" spans="1:15" ht="14.25" customHeight="1">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c r="O351" t="s">
        <v>10073</v>
      </c>
    </row>
    <row r="352" spans="1:15" ht="14.25" customHeight="1">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c r="O352" t="s">
        <v>10073</v>
      </c>
    </row>
    <row r="353" spans="1:15" ht="14.25" customHeight="1">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c r="O353" t="s">
        <v>10073</v>
      </c>
    </row>
    <row r="354" spans="1:15" ht="14.25" customHeight="1">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c r="O354" t="s">
        <v>10073</v>
      </c>
    </row>
    <row r="355" spans="1:15" ht="14.25" customHeight="1">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c r="O355" t="s">
        <v>10073</v>
      </c>
    </row>
    <row r="356" spans="1:15" ht="14.25" customHeight="1">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c r="O356" t="s">
        <v>10073</v>
      </c>
    </row>
    <row r="357" spans="1:15" ht="14.25" customHeight="1">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c r="O357" t="s">
        <v>10073</v>
      </c>
    </row>
    <row r="358" spans="1:15" ht="14.25" customHeight="1">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c r="O358" t="s">
        <v>10073</v>
      </c>
    </row>
    <row r="359" spans="1:15" ht="14.25" customHeight="1">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c r="O359" t="s">
        <v>10073</v>
      </c>
    </row>
    <row r="360" spans="1:15" ht="14.25" customHeight="1">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c r="O360" t="s">
        <v>10073</v>
      </c>
    </row>
    <row r="361" spans="1:15" ht="14.25" customHeight="1">
      <c r="A361" t="s">
        <v>415</v>
      </c>
      <c r="B361" s="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c r="O361" t="s">
        <v>10073</v>
      </c>
    </row>
    <row r="362" spans="1:15" ht="14.25" customHeight="1">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c r="O362" t="s">
        <v>10073</v>
      </c>
    </row>
    <row r="363" spans="1:15" ht="14.25" customHeight="1">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c r="O363" t="s">
        <v>10073</v>
      </c>
    </row>
    <row r="364" spans="1:15" ht="14.25" customHeight="1">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c r="O364" t="s">
        <v>10073</v>
      </c>
    </row>
    <row r="365" spans="1:15" ht="14.25" customHeight="1">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c r="O365" t="s">
        <v>10073</v>
      </c>
    </row>
    <row r="366" spans="1:15" ht="14.25" customHeight="1">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c r="O366" t="s">
        <v>10073</v>
      </c>
    </row>
    <row r="367" spans="1:15" ht="14.25" customHeight="1">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c r="O367" t="s">
        <v>10073</v>
      </c>
    </row>
    <row r="368" spans="1:15" ht="14.25" customHeight="1">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c r="O368" t="s">
        <v>10073</v>
      </c>
    </row>
    <row r="369" spans="1:15" ht="14.25" customHeight="1">
      <c r="A369" t="s">
        <v>423</v>
      </c>
      <c r="B369" s="1">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c r="O369" t="s">
        <v>10073</v>
      </c>
    </row>
    <row r="370" spans="1:15" ht="14.25" customHeight="1">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c r="O370" t="s">
        <v>10073</v>
      </c>
    </row>
    <row r="371" spans="1:15" ht="14.25" customHeight="1">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c r="O371" t="s">
        <v>10073</v>
      </c>
    </row>
    <row r="372" spans="1:15" ht="14.25" customHeight="1">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c r="O372" t="s">
        <v>10073</v>
      </c>
    </row>
    <row r="373" spans="1:15" ht="14.25" customHeight="1">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c r="O373" t="s">
        <v>10073</v>
      </c>
    </row>
    <row r="374" spans="1:15" ht="14.25" customHeight="1">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c r="O374" t="s">
        <v>10073</v>
      </c>
    </row>
    <row r="375" spans="1:15" ht="14.25" customHeight="1">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c r="O375" t="s">
        <v>10073</v>
      </c>
    </row>
    <row r="376" spans="1:15" ht="14.25" customHeight="1">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c r="O376" t="s">
        <v>10073</v>
      </c>
    </row>
    <row r="377" spans="1:15" ht="14.25" customHeight="1">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c r="O377" t="s">
        <v>10073</v>
      </c>
    </row>
    <row r="378" spans="1:15" ht="14.25" customHeight="1">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c r="O378" t="s">
        <v>10073</v>
      </c>
    </row>
    <row r="379" spans="1:15" ht="14.25" customHeight="1">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c r="O379" t="s">
        <v>10073</v>
      </c>
    </row>
    <row r="380" spans="1:15" ht="14.25" customHeight="1">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c r="O380" t="s">
        <v>10073</v>
      </c>
    </row>
    <row r="381" spans="1:15" ht="14.25" customHeight="1">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c r="O381" t="s">
        <v>10073</v>
      </c>
    </row>
    <row r="382" spans="1:15" ht="14.25" customHeight="1">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c r="O382" t="s">
        <v>10073</v>
      </c>
    </row>
    <row r="383" spans="1:15" ht="14.25" customHeight="1">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c r="O383" t="s">
        <v>10073</v>
      </c>
    </row>
    <row r="384" spans="1:15" ht="14.25" customHeight="1">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c r="O384" t="s">
        <v>10073</v>
      </c>
    </row>
    <row r="385" spans="1:15" ht="14.25" customHeight="1">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c r="O385" t="s">
        <v>10073</v>
      </c>
    </row>
    <row r="386" spans="1:15" ht="14.25" customHeight="1">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c r="O386" t="s">
        <v>10073</v>
      </c>
    </row>
    <row r="387" spans="1:15" ht="14.25" customHeight="1">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c r="O387" t="s">
        <v>10073</v>
      </c>
    </row>
    <row r="388" spans="1:15" ht="14.25" customHeight="1">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c r="O388" t="s">
        <v>10073</v>
      </c>
    </row>
    <row r="389" spans="1:15" ht="14.25" customHeight="1">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c r="O389" t="s">
        <v>10073</v>
      </c>
    </row>
    <row r="390" spans="1:15" ht="14.25" customHeight="1">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c r="O390" t="s">
        <v>10073</v>
      </c>
    </row>
    <row r="391" spans="1:15" ht="14.25" customHeight="1">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c r="O391" t="s">
        <v>10073</v>
      </c>
    </row>
    <row r="392" spans="1:15" ht="14.25" customHeight="1">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c r="O392" t="s">
        <v>10073</v>
      </c>
    </row>
    <row r="393" spans="1:15" ht="14.25" customHeight="1">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c r="O393" t="s">
        <v>10073</v>
      </c>
    </row>
    <row r="394" spans="1:15" ht="14.25" customHeight="1">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c r="O394" t="s">
        <v>10073</v>
      </c>
    </row>
    <row r="395" spans="1:15" ht="14.25" customHeight="1">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c r="O395" t="s">
        <v>10073</v>
      </c>
    </row>
    <row r="396" spans="1:15" ht="14.25" customHeight="1">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c r="O396" t="s">
        <v>10073</v>
      </c>
    </row>
    <row r="397" spans="1:15" ht="14.25" customHeight="1">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c r="O397" t="s">
        <v>10073</v>
      </c>
    </row>
    <row r="398" spans="1:15" ht="14.25" customHeight="1">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c r="O398" t="s">
        <v>10073</v>
      </c>
    </row>
    <row r="399" spans="1:15" ht="14.25" customHeight="1">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c r="O399" t="s">
        <v>10073</v>
      </c>
    </row>
    <row r="400" spans="1:15" ht="14.25" customHeight="1">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c r="O400" t="s">
        <v>10073</v>
      </c>
    </row>
    <row r="401" spans="1:15" ht="14.25" customHeight="1">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c r="O401" t="s">
        <v>10073</v>
      </c>
    </row>
    <row r="402" spans="1:15" ht="14.25" customHeight="1">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c r="O402" t="s">
        <v>10073</v>
      </c>
    </row>
    <row r="403" spans="1:15" ht="14.25" customHeight="1">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c r="O403" t="s">
        <v>10073</v>
      </c>
    </row>
    <row r="404" spans="1:15" ht="14.25" customHeight="1">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c r="O404" t="s">
        <v>10073</v>
      </c>
    </row>
    <row r="405" spans="1:15" ht="14.25" customHeight="1">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c r="O405" t="s">
        <v>10073</v>
      </c>
    </row>
    <row r="406" spans="1:15" ht="14.25" customHeight="1">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c r="O406" t="s">
        <v>10073</v>
      </c>
    </row>
    <row r="407" spans="1:15" ht="14.25" customHeight="1">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c r="O407" t="s">
        <v>10073</v>
      </c>
    </row>
    <row r="408" spans="1:15" ht="14.25" customHeight="1">
      <c r="A408" t="s">
        <v>462</v>
      </c>
      <c r="B408" s="1">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c r="O408" t="s">
        <v>10073</v>
      </c>
    </row>
    <row r="409" spans="1:15" ht="14.25" customHeight="1">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c r="O409" t="s">
        <v>10073</v>
      </c>
    </row>
    <row r="410" spans="1:15" ht="14.25" customHeight="1">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c r="O410" t="s">
        <v>10073</v>
      </c>
    </row>
    <row r="411" spans="1:15" ht="14.25" customHeight="1">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c r="O411" t="s">
        <v>10073</v>
      </c>
    </row>
    <row r="412" spans="1:15" ht="14.25" customHeight="1">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c r="O412" t="s">
        <v>10073</v>
      </c>
    </row>
    <row r="413" spans="1:15" ht="14.25" customHeight="1">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c r="O413" t="s">
        <v>10073</v>
      </c>
    </row>
    <row r="414" spans="1:15" ht="14.25" customHeight="1">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c r="O414" t="s">
        <v>10073</v>
      </c>
    </row>
    <row r="415" spans="1:15" ht="14.25" customHeight="1">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c r="O415" t="s">
        <v>10073</v>
      </c>
    </row>
    <row r="416" spans="1:15" ht="14.25" customHeight="1">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c r="O416" t="s">
        <v>10073</v>
      </c>
    </row>
    <row r="417" spans="1:15" ht="14.25" customHeight="1">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c r="O417" t="s">
        <v>10073</v>
      </c>
    </row>
    <row r="418" spans="1:15" ht="14.25" customHeight="1">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c r="O418" t="s">
        <v>10073</v>
      </c>
    </row>
    <row r="419" spans="1:15" ht="14.25" customHeight="1">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c r="O419" t="s">
        <v>10073</v>
      </c>
    </row>
    <row r="420" spans="1:15" ht="14.25" customHeight="1">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c r="O420" t="s">
        <v>10073</v>
      </c>
    </row>
    <row r="421" spans="1:15" ht="14.25" customHeight="1">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c r="O421" t="s">
        <v>10073</v>
      </c>
    </row>
    <row r="422" spans="1:15" ht="14.25" customHeight="1">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c r="O422" t="s">
        <v>10073</v>
      </c>
    </row>
    <row r="423" spans="1:15" ht="14.25" customHeight="1">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c r="O423" t="s">
        <v>10073</v>
      </c>
    </row>
    <row r="424" spans="1:15" ht="14.25" customHeight="1">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c r="O424" t="s">
        <v>10073</v>
      </c>
    </row>
    <row r="425" spans="1:15" ht="14.25" customHeight="1">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c r="O425" t="s">
        <v>10073</v>
      </c>
    </row>
    <row r="426" spans="1:15" ht="14.25" customHeight="1">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c r="O426" t="s">
        <v>10073</v>
      </c>
    </row>
    <row r="427" spans="1:15" ht="14.25" customHeight="1">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c r="O427" t="s">
        <v>10073</v>
      </c>
    </row>
    <row r="428" spans="1:15" ht="14.25" customHeight="1">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c r="O428" t="s">
        <v>10073</v>
      </c>
    </row>
    <row r="429" spans="1:15" ht="14.25" customHeight="1">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c r="O429" t="s">
        <v>10073</v>
      </c>
    </row>
    <row r="430" spans="1:15" ht="14.25" customHeight="1">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c r="O430" t="s">
        <v>10073</v>
      </c>
    </row>
    <row r="431" spans="1:15" ht="14.25" customHeight="1">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c r="O431" t="s">
        <v>10073</v>
      </c>
    </row>
    <row r="432" spans="1:15" ht="14.25" customHeight="1">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c r="O432" t="s">
        <v>10073</v>
      </c>
    </row>
    <row r="433" spans="1:15" ht="14.25" customHeight="1">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c r="O433" t="s">
        <v>10073</v>
      </c>
    </row>
    <row r="434" spans="1:15" ht="14.25" customHeight="1">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c r="O434" t="s">
        <v>10073</v>
      </c>
    </row>
    <row r="435" spans="1:15" ht="14.25" customHeight="1">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c r="O435" t="s">
        <v>10073</v>
      </c>
    </row>
    <row r="436" spans="1:15" ht="14.25" customHeight="1">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c r="O436" t="s">
        <v>10073</v>
      </c>
    </row>
    <row r="437" spans="1:15" ht="14.25" customHeight="1">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c r="O437" t="s">
        <v>10073</v>
      </c>
    </row>
    <row r="438" spans="1:15" ht="14.25" customHeight="1">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c r="O438" t="s">
        <v>10073</v>
      </c>
    </row>
    <row r="439" spans="1:15" ht="14.25" customHeight="1">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c r="O439" t="s">
        <v>10073</v>
      </c>
    </row>
    <row r="440" spans="1:15" ht="14.25" customHeight="1">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c r="O440" t="s">
        <v>10073</v>
      </c>
    </row>
    <row r="441" spans="1:15" ht="14.25" customHeight="1">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c r="O441" t="s">
        <v>10073</v>
      </c>
    </row>
    <row r="442" spans="1:15" ht="14.25" customHeight="1">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c r="O442" t="s">
        <v>10073</v>
      </c>
    </row>
    <row r="443" spans="1:15" ht="14.25" customHeight="1">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c r="O443" t="s">
        <v>10073</v>
      </c>
    </row>
    <row r="444" spans="1:15" ht="14.25" customHeight="1">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c r="O444" t="s">
        <v>10073</v>
      </c>
    </row>
    <row r="445" spans="1:15" ht="14.25" customHeight="1">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c r="O445" t="s">
        <v>10073</v>
      </c>
    </row>
    <row r="446" spans="1:15" ht="14.25" customHeight="1">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c r="O446" t="s">
        <v>10073</v>
      </c>
    </row>
    <row r="447" spans="1:15" ht="14.25" customHeight="1">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c r="O447" t="s">
        <v>10073</v>
      </c>
    </row>
    <row r="448" spans="1:15" ht="14.25" customHeight="1">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c r="O448" t="s">
        <v>10073</v>
      </c>
    </row>
    <row r="449" spans="1:15" ht="14.25" customHeight="1">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c r="O449" t="s">
        <v>10073</v>
      </c>
    </row>
    <row r="450" spans="1:15" ht="14.25" customHeight="1">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c r="O450" t="s">
        <v>10073</v>
      </c>
    </row>
    <row r="451" spans="1:15" ht="14.25" customHeight="1">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c r="O451" t="s">
        <v>10073</v>
      </c>
    </row>
    <row r="452" spans="1:15" ht="14.25" customHeight="1">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c r="O452" t="s">
        <v>10073</v>
      </c>
    </row>
    <row r="453" spans="1:15" ht="14.25" customHeight="1">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c r="O453" t="s">
        <v>10073</v>
      </c>
    </row>
    <row r="454" spans="1:15" ht="14.25" customHeight="1">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c r="O454" t="s">
        <v>10073</v>
      </c>
    </row>
    <row r="455" spans="1:15" ht="14.25" customHeight="1">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c r="O455" t="s">
        <v>10073</v>
      </c>
    </row>
    <row r="456" spans="1:15" ht="14.25" customHeight="1">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c r="O456" t="s">
        <v>10073</v>
      </c>
    </row>
    <row r="457" spans="1:15" ht="14.25" customHeight="1">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c r="O457" t="s">
        <v>10073</v>
      </c>
    </row>
    <row r="458" spans="1:15" ht="14.25" customHeight="1">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c r="O458" t="s">
        <v>10073</v>
      </c>
    </row>
    <row r="459" spans="1:15" ht="14.25" customHeight="1">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c r="O459" t="s">
        <v>10073</v>
      </c>
    </row>
    <row r="460" spans="1:15" ht="14.25" customHeight="1">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c r="O460" t="s">
        <v>10073</v>
      </c>
    </row>
    <row r="461" spans="1:15" ht="14.25" customHeight="1">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c r="O461" t="s">
        <v>10073</v>
      </c>
    </row>
    <row r="462" spans="1:15" ht="14.25" customHeight="1">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c r="O462" t="s">
        <v>10073</v>
      </c>
    </row>
    <row r="463" spans="1:15" ht="14.25" customHeight="1">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c r="O463" t="s">
        <v>10073</v>
      </c>
    </row>
    <row r="464" spans="1:15" ht="14.25" customHeight="1">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c r="O464" t="s">
        <v>10073</v>
      </c>
    </row>
    <row r="465" spans="1:15" ht="14.25" customHeight="1">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c r="O465" t="s">
        <v>10073</v>
      </c>
    </row>
    <row r="466" spans="1:15" ht="14.25" customHeight="1">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c r="O466" t="s">
        <v>10073</v>
      </c>
    </row>
    <row r="467" spans="1:15" ht="14.25" customHeight="1">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c r="O467" t="s">
        <v>10073</v>
      </c>
    </row>
    <row r="468" spans="1:15" ht="14.25" customHeight="1">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c r="O468" t="s">
        <v>10073</v>
      </c>
    </row>
    <row r="469" spans="1:15" ht="14.25" customHeight="1">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c r="O469" t="s">
        <v>10073</v>
      </c>
    </row>
    <row r="470" spans="1:15" ht="14.25" customHeight="1">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c r="O470" t="s">
        <v>10073</v>
      </c>
    </row>
    <row r="471" spans="1:15" ht="14.25" customHeight="1">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c r="O471" t="s">
        <v>10073</v>
      </c>
    </row>
    <row r="472" spans="1:15" ht="14.25" customHeight="1">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c r="O472" t="s">
        <v>10073</v>
      </c>
    </row>
    <row r="473" spans="1:15" ht="14.25" customHeight="1">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c r="O473" t="s">
        <v>10073</v>
      </c>
    </row>
    <row r="474" spans="1:15" ht="14.25" customHeight="1">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c r="O474" t="s">
        <v>10073</v>
      </c>
    </row>
    <row r="475" spans="1:15" ht="14.25" customHeight="1">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c r="O475" t="s">
        <v>10073</v>
      </c>
    </row>
    <row r="476" spans="1:15" ht="14.25" customHeight="1">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c r="O476" t="s">
        <v>10073</v>
      </c>
    </row>
    <row r="477" spans="1:15" ht="14.25" customHeight="1">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c r="O477" t="s">
        <v>10073</v>
      </c>
    </row>
    <row r="478" spans="1:15" ht="14.25" customHeight="1">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c r="O478" t="s">
        <v>10073</v>
      </c>
    </row>
    <row r="479" spans="1:15" ht="14.25" customHeight="1">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c r="O479" t="s">
        <v>10073</v>
      </c>
    </row>
    <row r="480" spans="1:15" ht="14.25" customHeight="1">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c r="O480" t="s">
        <v>10073</v>
      </c>
    </row>
    <row r="481" spans="1:15" ht="14.25" customHeight="1">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c r="O481" t="s">
        <v>10073</v>
      </c>
    </row>
    <row r="482" spans="1:15" ht="14.25" customHeight="1">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c r="O482" t="s">
        <v>10073</v>
      </c>
    </row>
    <row r="483" spans="1:15" ht="14.25" customHeight="1">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c r="O483" t="s">
        <v>10073</v>
      </c>
    </row>
    <row r="484" spans="1:15" ht="14.25" customHeight="1">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c r="O484" t="s">
        <v>10073</v>
      </c>
    </row>
    <row r="485" spans="1:15" ht="14.25" customHeight="1">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c r="O485" t="s">
        <v>10073</v>
      </c>
    </row>
    <row r="486" spans="1:15" ht="14.25" customHeight="1">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c r="O486" t="s">
        <v>10073</v>
      </c>
    </row>
    <row r="487" spans="1:15" ht="14.25" customHeight="1">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c r="O487" t="s">
        <v>10073</v>
      </c>
    </row>
    <row r="488" spans="1:15" ht="14.25" customHeight="1">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c r="O488" t="s">
        <v>10073</v>
      </c>
    </row>
    <row r="489" spans="1:15" ht="14.25" customHeight="1">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c r="O489" t="s">
        <v>10073</v>
      </c>
    </row>
    <row r="490" spans="1:15" ht="14.25" customHeight="1">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c r="O490" t="s">
        <v>10073</v>
      </c>
    </row>
    <row r="491" spans="1:15" ht="14.25" customHeight="1">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c r="O491" t="s">
        <v>10073</v>
      </c>
    </row>
    <row r="492" spans="1:15" ht="14.25" customHeight="1">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c r="O492" t="s">
        <v>10073</v>
      </c>
    </row>
    <row r="493" spans="1:15" ht="14.25" customHeight="1">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c r="O493" t="s">
        <v>10073</v>
      </c>
    </row>
    <row r="494" spans="1:15" ht="14.25" customHeight="1">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c r="O494" t="s">
        <v>10073</v>
      </c>
    </row>
    <row r="495" spans="1:15" ht="14.25" customHeight="1">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c r="O495" t="s">
        <v>10073</v>
      </c>
    </row>
    <row r="496" spans="1:15" ht="14.25" customHeight="1">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c r="O496" t="s">
        <v>10073</v>
      </c>
    </row>
    <row r="497" spans="1:15" ht="14.25" customHeight="1">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c r="O497" t="s">
        <v>10073</v>
      </c>
    </row>
    <row r="498" spans="1:15" ht="14.25" customHeight="1">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c r="O498" t="s">
        <v>10073</v>
      </c>
    </row>
    <row r="499" spans="1:15" ht="14.25" customHeight="1">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c r="O499" t="s">
        <v>10073</v>
      </c>
    </row>
    <row r="500" spans="1:15" ht="14.25" customHeight="1">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c r="O500" t="s">
        <v>10073</v>
      </c>
    </row>
    <row r="501" spans="1:15" ht="14.25" customHeight="1">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c r="O501" t="s">
        <v>10073</v>
      </c>
    </row>
    <row r="502" spans="1:15" ht="14.25" customHeight="1">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c r="O502" t="s">
        <v>10073</v>
      </c>
    </row>
    <row r="503" spans="1:15" ht="14.25" customHeight="1">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c r="O503" t="s">
        <v>10073</v>
      </c>
    </row>
    <row r="504" spans="1:15" ht="14.25" customHeight="1">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c r="O504" t="s">
        <v>10073</v>
      </c>
    </row>
    <row r="505" spans="1:15" ht="14.25" customHeight="1">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c r="O505" t="s">
        <v>10073</v>
      </c>
    </row>
    <row r="506" spans="1:15" ht="14.25" customHeight="1">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c r="O506" t="s">
        <v>10073</v>
      </c>
    </row>
    <row r="507" spans="1:15" ht="14.25" customHeight="1">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c r="O507" t="s">
        <v>10073</v>
      </c>
    </row>
    <row r="508" spans="1:15" ht="14.25" customHeight="1">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c r="O508" t="s">
        <v>10073</v>
      </c>
    </row>
    <row r="509" spans="1:15" ht="14.25" customHeight="1">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c r="O509" t="s">
        <v>10073</v>
      </c>
    </row>
    <row r="510" spans="1:15" ht="14.25" customHeight="1">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c r="O510" t="s">
        <v>10073</v>
      </c>
    </row>
    <row r="511" spans="1:15" ht="14.25" customHeight="1">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c r="O511" t="s">
        <v>10073</v>
      </c>
    </row>
    <row r="512" spans="1:15" ht="14.25" customHeight="1">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c r="O512" t="s">
        <v>10073</v>
      </c>
    </row>
    <row r="513" spans="1:15" ht="14.25" customHeight="1">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c r="O513" t="s">
        <v>10073</v>
      </c>
    </row>
    <row r="514" spans="1:15" ht="14.25" customHeight="1">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c r="O514" t="s">
        <v>10073</v>
      </c>
    </row>
    <row r="515" spans="1:15" ht="14.25" customHeight="1">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c r="O515" t="s">
        <v>10073</v>
      </c>
    </row>
    <row r="516" spans="1:15" ht="14.25" customHeight="1">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c r="O516" t="s">
        <v>10073</v>
      </c>
    </row>
    <row r="517" spans="1:15" ht="14.25" customHeight="1">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c r="O517" t="s">
        <v>10073</v>
      </c>
    </row>
    <row r="518" spans="1:15" ht="14.25" customHeight="1">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c r="O518" t="s">
        <v>10073</v>
      </c>
    </row>
    <row r="519" spans="1:15" ht="14.25" customHeight="1">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c r="O519" t="s">
        <v>10073</v>
      </c>
    </row>
    <row r="520" spans="1:15" ht="14.25" customHeight="1">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c r="O520" t="s">
        <v>10073</v>
      </c>
    </row>
    <row r="521" spans="1:15" ht="14.25" customHeight="1">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c r="O521" t="s">
        <v>10073</v>
      </c>
    </row>
    <row r="522" spans="1:15" ht="14.25" customHeight="1">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c r="O522" t="s">
        <v>10073</v>
      </c>
    </row>
    <row r="523" spans="1:15" ht="14.25" customHeight="1">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c r="O523" t="s">
        <v>10073</v>
      </c>
    </row>
    <row r="524" spans="1:15" ht="14.25" customHeight="1">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c r="O524" t="s">
        <v>10073</v>
      </c>
    </row>
    <row r="525" spans="1:15" ht="14.25" customHeight="1">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c r="O525" t="s">
        <v>10073</v>
      </c>
    </row>
    <row r="526" spans="1:15" ht="14.25" customHeight="1">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c r="O526" t="s">
        <v>10073</v>
      </c>
    </row>
    <row r="527" spans="1:15" ht="14.25" customHeight="1">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c r="O527" t="s">
        <v>10073</v>
      </c>
    </row>
    <row r="528" spans="1:15" ht="14.25" customHeight="1">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c r="O528" t="s">
        <v>10073</v>
      </c>
    </row>
    <row r="529" spans="1:15" ht="14.25" customHeight="1">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c r="O529" t="s">
        <v>10073</v>
      </c>
    </row>
    <row r="530" spans="1:15" ht="14.25" customHeight="1">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c r="O530" t="s">
        <v>10073</v>
      </c>
    </row>
    <row r="531" spans="1:15" ht="14.25" customHeight="1">
      <c r="A531" t="s">
        <v>585</v>
      </c>
      <c r="B531" s="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c r="O531" t="s">
        <v>10073</v>
      </c>
    </row>
    <row r="532" spans="1:15" ht="14.25" customHeight="1">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c r="O532" t="s">
        <v>10073</v>
      </c>
    </row>
    <row r="533" spans="1:15" ht="14.25" customHeight="1">
      <c r="A533" t="s">
        <v>587</v>
      </c>
      <c r="B533" s="1">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c r="O533" t="s">
        <v>10073</v>
      </c>
    </row>
    <row r="534" spans="1:15" ht="14.25" customHeight="1">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c r="O534" t="s">
        <v>10073</v>
      </c>
    </row>
    <row r="535" spans="1:15" ht="14.25" customHeight="1">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c r="O535" t="s">
        <v>10073</v>
      </c>
    </row>
    <row r="536" spans="1:15" ht="14.25" customHeight="1">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c r="O536" t="s">
        <v>10073</v>
      </c>
    </row>
    <row r="537" spans="1:15" ht="14.25" customHeight="1">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c r="O537" t="s">
        <v>10073</v>
      </c>
    </row>
    <row r="538" spans="1:15" ht="14.25" customHeight="1">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c r="O538" t="s">
        <v>10073</v>
      </c>
    </row>
    <row r="539" spans="1:15" ht="14.25" customHeight="1">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c r="O539" t="s">
        <v>10073</v>
      </c>
    </row>
    <row r="540" spans="1:15" ht="14.25" customHeight="1">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c r="O540" t="s">
        <v>10073</v>
      </c>
    </row>
    <row r="541" spans="1:15" ht="14.25" customHeight="1">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c r="O541" t="s">
        <v>10073</v>
      </c>
    </row>
    <row r="542" spans="1:15" ht="14.25" customHeight="1">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c r="O542" t="s">
        <v>10073</v>
      </c>
    </row>
    <row r="543" spans="1:15" ht="14.25" customHeight="1">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c r="O543" t="s">
        <v>10073</v>
      </c>
    </row>
    <row r="544" spans="1:15" ht="14.25" customHeight="1">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c r="O544" t="s">
        <v>10073</v>
      </c>
    </row>
    <row r="545" spans="1:15" ht="14.25" customHeight="1">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c r="O545" t="s">
        <v>10073</v>
      </c>
    </row>
    <row r="546" spans="1:15" ht="14.25" customHeight="1">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c r="O546" t="s">
        <v>10073</v>
      </c>
    </row>
    <row r="547" spans="1:15" ht="14.25" customHeight="1">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c r="O547" t="s">
        <v>10073</v>
      </c>
    </row>
    <row r="548" spans="1:15" ht="14.25" customHeight="1">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c r="O548" t="s">
        <v>10073</v>
      </c>
    </row>
    <row r="549" spans="1:15" ht="14.25" customHeight="1">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c r="O549" t="s">
        <v>10073</v>
      </c>
    </row>
    <row r="550" spans="1:15" ht="14.25" customHeight="1">
      <c r="A550" t="s">
        <v>604</v>
      </c>
      <c r="B550" s="1">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c r="O550" t="s">
        <v>10073</v>
      </c>
    </row>
    <row r="551" spans="1:15" ht="14.25" customHeight="1">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c r="O551" t="s">
        <v>10073</v>
      </c>
    </row>
    <row r="552" spans="1:15" ht="14.25" customHeight="1">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c r="O552" t="s">
        <v>10073</v>
      </c>
    </row>
    <row r="553" spans="1:15" ht="14.25" customHeight="1">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c r="O553" t="s">
        <v>10073</v>
      </c>
    </row>
    <row r="554" spans="1:15" ht="14.25" customHeight="1">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c r="O554" t="s">
        <v>10073</v>
      </c>
    </row>
    <row r="555" spans="1:15" ht="14.25" customHeight="1">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c r="O555" t="s">
        <v>10073</v>
      </c>
    </row>
    <row r="556" spans="1:15" ht="14.25" customHeight="1">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c r="O556" t="s">
        <v>10073</v>
      </c>
    </row>
    <row r="557" spans="1:15" ht="14.25" customHeight="1">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c r="O557" t="s">
        <v>10073</v>
      </c>
    </row>
    <row r="558" spans="1:15" ht="14.25" customHeight="1">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c r="O558" t="s">
        <v>10073</v>
      </c>
    </row>
    <row r="559" spans="1:15" ht="14.25" customHeight="1">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c r="O559" t="s">
        <v>10073</v>
      </c>
    </row>
    <row r="560" spans="1:15" ht="14.25" customHeight="1">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c r="O560" t="s">
        <v>10073</v>
      </c>
    </row>
    <row r="561" spans="1:15" ht="14.25" customHeight="1">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c r="O561" t="s">
        <v>10073</v>
      </c>
    </row>
    <row r="562" spans="1:15" ht="14.25" customHeight="1">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c r="O562" t="s">
        <v>10073</v>
      </c>
    </row>
    <row r="563" spans="1:15" ht="14.25" customHeight="1">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c r="O563" t="s">
        <v>10073</v>
      </c>
    </row>
    <row r="564" spans="1:15" ht="14.25" customHeight="1">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c r="O564" t="s">
        <v>10073</v>
      </c>
    </row>
    <row r="565" spans="1:15" ht="14.25" customHeight="1">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c r="O565" t="s">
        <v>10073</v>
      </c>
    </row>
    <row r="566" spans="1:15" ht="14.25" customHeight="1">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c r="O566" t="s">
        <v>10073</v>
      </c>
    </row>
    <row r="567" spans="1:15" ht="14.25" customHeight="1">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c r="O567" t="s">
        <v>10073</v>
      </c>
    </row>
    <row r="568" spans="1:15" ht="14.25" customHeight="1">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c r="O568" t="s">
        <v>10073</v>
      </c>
    </row>
    <row r="569" spans="1:15" ht="14.25" customHeight="1">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c r="O569" t="s">
        <v>10073</v>
      </c>
    </row>
    <row r="570" spans="1:15" ht="14.25" customHeight="1">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c r="O570" t="s">
        <v>10073</v>
      </c>
    </row>
    <row r="571" spans="1:15" ht="14.25" customHeight="1">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c r="O571" t="s">
        <v>10073</v>
      </c>
    </row>
    <row r="572" spans="1:15" ht="14.25" customHeight="1">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c r="O572" t="s">
        <v>10073</v>
      </c>
    </row>
    <row r="573" spans="1:15" ht="14.25" customHeight="1">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c r="O573" t="s">
        <v>10073</v>
      </c>
    </row>
    <row r="574" spans="1:15" ht="14.25" customHeight="1">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c r="O574" t="s">
        <v>10073</v>
      </c>
    </row>
    <row r="575" spans="1:15" ht="14.25" customHeight="1">
      <c r="A575" t="s">
        <v>629</v>
      </c>
      <c r="B575" s="1">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c r="O575" t="s">
        <v>10073</v>
      </c>
    </row>
    <row r="576" spans="1:15" ht="14.25" customHeight="1">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c r="O576" t="s">
        <v>10073</v>
      </c>
    </row>
    <row r="577" spans="1:15" ht="14.25" customHeight="1">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c r="O577" t="s">
        <v>10073</v>
      </c>
    </row>
    <row r="578" spans="1:15" ht="14.25" customHeight="1">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c r="O578" t="s">
        <v>10073</v>
      </c>
    </row>
    <row r="579" spans="1:15" ht="14.25" customHeight="1">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c r="O579" t="s">
        <v>10073</v>
      </c>
    </row>
    <row r="580" spans="1:15" ht="14.25" customHeight="1">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c r="O580" t="s">
        <v>10073</v>
      </c>
    </row>
    <row r="581" spans="1:15" ht="14.25" customHeight="1">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c r="O581" t="s">
        <v>10073</v>
      </c>
    </row>
    <row r="582" spans="1:15" ht="14.25" customHeight="1">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c r="O582" t="s">
        <v>10073</v>
      </c>
    </row>
    <row r="583" spans="1:15" ht="14.25" customHeight="1">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c r="O583" t="s">
        <v>10073</v>
      </c>
    </row>
    <row r="584" spans="1:15" ht="14.25" customHeight="1">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c r="O584" t="s">
        <v>10073</v>
      </c>
    </row>
    <row r="585" spans="1:15" ht="14.25" customHeight="1">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c r="O585" t="s">
        <v>10073</v>
      </c>
    </row>
    <row r="586" spans="1:15" ht="14.25" customHeight="1">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c r="O586" t="s">
        <v>10073</v>
      </c>
    </row>
    <row r="587" spans="1:15" ht="14.25" customHeight="1">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c r="O587" t="s">
        <v>10073</v>
      </c>
    </row>
    <row r="588" spans="1:15" ht="14.25" customHeight="1">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c r="O588" t="s">
        <v>10073</v>
      </c>
    </row>
    <row r="589" spans="1:15" ht="14.25" customHeight="1">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c r="O589" t="s">
        <v>10073</v>
      </c>
    </row>
    <row r="590" spans="1:15" ht="14.25" customHeight="1">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c r="O590" t="s">
        <v>10073</v>
      </c>
    </row>
    <row r="591" spans="1:15" ht="14.25" customHeight="1">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c r="O591" t="s">
        <v>10073</v>
      </c>
    </row>
    <row r="592" spans="1:15" ht="14.25" customHeight="1">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c r="O592" t="s">
        <v>10073</v>
      </c>
    </row>
    <row r="593" spans="1:15" ht="14.25" customHeight="1">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c r="O593" t="s">
        <v>10073</v>
      </c>
    </row>
    <row r="594" spans="1:15" ht="14.25" customHeight="1">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c r="O594" t="s">
        <v>10073</v>
      </c>
    </row>
    <row r="595" spans="1:15" ht="14.25" customHeight="1">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c r="O595" t="s">
        <v>10073</v>
      </c>
    </row>
    <row r="596" spans="1:15" ht="14.25" customHeight="1">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c r="O596" t="s">
        <v>10073</v>
      </c>
    </row>
    <row r="597" spans="1:15" ht="14.25" customHeight="1">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c r="O597" t="s">
        <v>10073</v>
      </c>
    </row>
    <row r="598" spans="1:15" ht="14.25" customHeight="1">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c r="O598" t="s">
        <v>10073</v>
      </c>
    </row>
    <row r="599" spans="1:15" ht="14.25" customHeight="1">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c r="O599" t="s">
        <v>10073</v>
      </c>
    </row>
    <row r="600" spans="1:15" ht="14.25" customHeight="1">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c r="O600" t="s">
        <v>10073</v>
      </c>
    </row>
    <row r="601" spans="1:15" ht="14.25" customHeight="1">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c r="O601" t="s">
        <v>10073</v>
      </c>
    </row>
    <row r="602" spans="1:15" ht="14.25" customHeight="1">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c r="O602" t="s">
        <v>10073</v>
      </c>
    </row>
    <row r="603" spans="1:15" ht="14.25" customHeight="1">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c r="O603" t="s">
        <v>10073</v>
      </c>
    </row>
    <row r="604" spans="1:15" ht="14.25" customHeight="1">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c r="O604" t="s">
        <v>10073</v>
      </c>
    </row>
    <row r="605" spans="1:15" ht="14.25" customHeight="1">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c r="O605" t="s">
        <v>10073</v>
      </c>
    </row>
    <row r="606" spans="1:15" ht="14.25" customHeight="1">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c r="O606" t="s">
        <v>10073</v>
      </c>
    </row>
    <row r="607" spans="1:15" ht="14.25" customHeight="1">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c r="O607" t="s">
        <v>10073</v>
      </c>
    </row>
    <row r="608" spans="1:15" ht="14.25" customHeight="1">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c r="O608" t="s">
        <v>10073</v>
      </c>
    </row>
    <row r="609" spans="1:15" ht="14.25" customHeight="1">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c r="O609" t="s">
        <v>10073</v>
      </c>
    </row>
    <row r="610" spans="1:15" ht="14.25" customHeight="1">
      <c r="A610" t="s">
        <v>664</v>
      </c>
      <c r="B610" s="1">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c r="O610" t="s">
        <v>10073</v>
      </c>
    </row>
    <row r="611" spans="1:15" ht="14.25" customHeight="1">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c r="O611" t="s">
        <v>10073</v>
      </c>
    </row>
    <row r="612" spans="1:15" ht="14.25" customHeight="1">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c r="O612" t="s">
        <v>10073</v>
      </c>
    </row>
    <row r="613" spans="1:15" ht="14.25" customHeight="1">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c r="O613" t="s">
        <v>10073</v>
      </c>
    </row>
    <row r="614" spans="1:15" ht="14.25" customHeight="1">
      <c r="A614" t="s">
        <v>668</v>
      </c>
      <c r="B614" s="1">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c r="O614" t="s">
        <v>10073</v>
      </c>
    </row>
    <row r="615" spans="1:15" ht="14.25" customHeight="1">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c r="O615" t="s">
        <v>10073</v>
      </c>
    </row>
    <row r="616" spans="1:15" ht="14.25" customHeight="1">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c r="O616" t="s">
        <v>10073</v>
      </c>
    </row>
    <row r="617" spans="1:15" ht="14.25" customHeight="1">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c r="O617" t="s">
        <v>10073</v>
      </c>
    </row>
    <row r="618" spans="1:15" ht="14.25" customHeight="1">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c r="O618" t="s">
        <v>10073</v>
      </c>
    </row>
    <row r="619" spans="1:15" ht="14.25" customHeight="1">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c r="O619" t="s">
        <v>10073</v>
      </c>
    </row>
    <row r="620" spans="1:15" ht="14.25" customHeight="1">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c r="O620" t="s">
        <v>10073</v>
      </c>
    </row>
    <row r="621" spans="1:15" ht="14.25" customHeight="1">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c r="O621" t="s">
        <v>10073</v>
      </c>
    </row>
    <row r="622" spans="1:15" ht="14.25" customHeight="1">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c r="O622" t="s">
        <v>10073</v>
      </c>
    </row>
    <row r="623" spans="1:15" ht="14.25" customHeight="1">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c r="O623" t="s">
        <v>10073</v>
      </c>
    </row>
    <row r="624" spans="1:15" ht="14.25" customHeight="1">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c r="O624" t="s">
        <v>10073</v>
      </c>
    </row>
    <row r="625" spans="1:15" ht="14.25" customHeight="1">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c r="O625" t="s">
        <v>10073</v>
      </c>
    </row>
    <row r="626" spans="1:15" ht="14.25" customHeight="1">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c r="O626" t="s">
        <v>10073</v>
      </c>
    </row>
    <row r="627" spans="1:15" ht="14.25" customHeight="1">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c r="O627" t="s">
        <v>10073</v>
      </c>
    </row>
    <row r="628" spans="1:15" ht="14.25" customHeight="1">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c r="O628" t="s">
        <v>10073</v>
      </c>
    </row>
    <row r="629" spans="1:15" ht="14.25" customHeight="1">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c r="O629" t="s">
        <v>10073</v>
      </c>
    </row>
    <row r="630" spans="1:15" ht="14.25" customHeight="1">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c r="O630" t="s">
        <v>10073</v>
      </c>
    </row>
    <row r="631" spans="1:15" ht="14.25" customHeight="1">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c r="O631" t="s">
        <v>10073</v>
      </c>
    </row>
    <row r="632" spans="1:15" ht="14.25" customHeight="1">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c r="O632" t="s">
        <v>10073</v>
      </c>
    </row>
    <row r="633" spans="1:15" ht="14.25" customHeight="1">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c r="O633" t="s">
        <v>10073</v>
      </c>
    </row>
    <row r="634" spans="1:15" ht="14.25" customHeight="1">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c r="O634" t="s">
        <v>10073</v>
      </c>
    </row>
    <row r="635" spans="1:15" ht="14.25" customHeight="1">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c r="O635" t="s">
        <v>10073</v>
      </c>
    </row>
    <row r="636" spans="1:15" ht="14.25" customHeight="1">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c r="O636" t="s">
        <v>10073</v>
      </c>
    </row>
    <row r="637" spans="1:15" ht="14.25" customHeight="1">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c r="O637" t="s">
        <v>10073</v>
      </c>
    </row>
    <row r="638" spans="1:15" ht="14.25" customHeight="1">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c r="O638" t="s">
        <v>10073</v>
      </c>
    </row>
    <row r="639" spans="1:15" ht="14.25" customHeight="1">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c r="O639" t="s">
        <v>10073</v>
      </c>
    </row>
    <row r="640" spans="1:15" ht="14.25" customHeight="1">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c r="O640" t="s">
        <v>10073</v>
      </c>
    </row>
    <row r="641" spans="1:15" ht="14.25" customHeight="1">
      <c r="A641" t="s">
        <v>695</v>
      </c>
      <c r="B641" s="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c r="O641" t="s">
        <v>10073</v>
      </c>
    </row>
    <row r="642" spans="1:15" ht="14.25" customHeight="1">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c r="O642" t="s">
        <v>10073</v>
      </c>
    </row>
    <row r="643" spans="1:15" ht="14.25" customHeight="1">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c r="O643" t="s">
        <v>10073</v>
      </c>
    </row>
    <row r="644" spans="1:15" ht="14.25" customHeight="1">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c r="O644" t="s">
        <v>10073</v>
      </c>
    </row>
    <row r="645" spans="1:15" ht="14.25" customHeight="1">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c r="O645" t="s">
        <v>10073</v>
      </c>
    </row>
    <row r="646" spans="1:15" ht="14.25" customHeight="1">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c r="O646" t="s">
        <v>10073</v>
      </c>
    </row>
    <row r="647" spans="1:15" ht="14.25" customHeight="1">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c r="O647" t="s">
        <v>10073</v>
      </c>
    </row>
    <row r="648" spans="1:15" ht="14.25" customHeight="1">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c r="O648" t="s">
        <v>10073</v>
      </c>
    </row>
    <row r="649" spans="1:15" ht="14.25" customHeight="1">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c r="O649" t="s">
        <v>10073</v>
      </c>
    </row>
    <row r="650" spans="1:15" ht="14.25" customHeight="1">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c r="O650" t="s">
        <v>10073</v>
      </c>
    </row>
    <row r="651" spans="1:15" ht="14.25" customHeight="1">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c r="O651" t="s">
        <v>10073</v>
      </c>
    </row>
    <row r="652" spans="1:15" ht="14.25" customHeight="1">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c r="O652" t="s">
        <v>10073</v>
      </c>
    </row>
    <row r="653" spans="1:15" ht="14.25" customHeight="1">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c r="O653" t="s">
        <v>10073</v>
      </c>
    </row>
    <row r="654" spans="1:15" ht="14.25" customHeight="1">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c r="O654" t="s">
        <v>10073</v>
      </c>
    </row>
    <row r="655" spans="1:15" ht="14.25" customHeight="1">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c r="O655" t="s">
        <v>10073</v>
      </c>
    </row>
    <row r="656" spans="1:15" ht="14.25" customHeight="1">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c r="O656" t="s">
        <v>10073</v>
      </c>
    </row>
    <row r="657" spans="1:15" ht="14.25" customHeight="1">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c r="O657" t="s">
        <v>10073</v>
      </c>
    </row>
    <row r="658" spans="1:15" ht="14.25" customHeight="1">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c r="O658" t="s">
        <v>10073</v>
      </c>
    </row>
    <row r="659" spans="1:15" ht="14.25" customHeight="1">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c r="O659" t="s">
        <v>10073</v>
      </c>
    </row>
    <row r="660" spans="1:15" ht="14.25" customHeight="1">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c r="O660" t="s">
        <v>10073</v>
      </c>
    </row>
    <row r="661" spans="1:15" ht="14.25" customHeight="1">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c r="O661" t="s">
        <v>10073</v>
      </c>
    </row>
    <row r="662" spans="1:15" ht="14.25" customHeight="1">
      <c r="A662" t="s">
        <v>716</v>
      </c>
      <c r="B662" s="1">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c r="O662" t="s">
        <v>10073</v>
      </c>
    </row>
    <row r="663" spans="1:15" ht="14.25" customHeight="1">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c r="O663" t="s">
        <v>10073</v>
      </c>
    </row>
    <row r="664" spans="1:15" ht="14.25" customHeight="1">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c r="O664" t="s">
        <v>10073</v>
      </c>
    </row>
    <row r="665" spans="1:15" ht="14.25" customHeight="1">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c r="O665" t="s">
        <v>10073</v>
      </c>
    </row>
    <row r="666" spans="1:15" ht="14.25" customHeight="1">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c r="O666" t="s">
        <v>10073</v>
      </c>
    </row>
    <row r="667" spans="1:15" ht="14.25" customHeight="1">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c r="O667" t="s">
        <v>10073</v>
      </c>
    </row>
    <row r="668" spans="1:15" ht="14.25" customHeight="1">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c r="O668" t="s">
        <v>10073</v>
      </c>
    </row>
    <row r="669" spans="1:15" ht="14.25" customHeight="1">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c r="O669" t="s">
        <v>10073</v>
      </c>
    </row>
    <row r="670" spans="1:15" ht="14.25" customHeight="1">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c r="O670" t="s">
        <v>10073</v>
      </c>
    </row>
    <row r="671" spans="1:15" ht="14.25" customHeight="1">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c r="O671" t="s">
        <v>10073</v>
      </c>
    </row>
    <row r="672" spans="1:15" ht="14.25" customHeight="1">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c r="O672" t="s">
        <v>10073</v>
      </c>
    </row>
    <row r="673" spans="1:15" ht="14.25" customHeight="1">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c r="O673" t="s">
        <v>10073</v>
      </c>
    </row>
    <row r="674" spans="1:15" ht="14.25" customHeight="1">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c r="O674" t="s">
        <v>10073</v>
      </c>
    </row>
    <row r="675" spans="1:15" ht="14.25" customHeight="1">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c r="O675" t="s">
        <v>10073</v>
      </c>
    </row>
    <row r="676" spans="1:15" ht="14.25" customHeight="1">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c r="O676" t="s">
        <v>10073</v>
      </c>
    </row>
    <row r="677" spans="1:15" ht="14.25" customHeight="1">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c r="O677" t="s">
        <v>10073</v>
      </c>
    </row>
    <row r="678" spans="1:15" ht="14.25" customHeight="1">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c r="O678" t="s">
        <v>10073</v>
      </c>
    </row>
    <row r="679" spans="1:15" ht="14.25" customHeight="1">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c r="O679" t="s">
        <v>10073</v>
      </c>
    </row>
    <row r="680" spans="1:15" ht="14.25" customHeight="1">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c r="O680" t="s">
        <v>10073</v>
      </c>
    </row>
    <row r="681" spans="1:15" ht="14.25" customHeight="1">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c r="O681" t="s">
        <v>10073</v>
      </c>
    </row>
    <row r="682" spans="1:15" ht="14.25" customHeight="1">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c r="O682" t="s">
        <v>10073</v>
      </c>
    </row>
    <row r="683" spans="1:15" ht="14.25" customHeight="1">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c r="O683" t="s">
        <v>10073</v>
      </c>
    </row>
    <row r="684" spans="1:15" ht="14.25" customHeight="1">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c r="O684" t="s">
        <v>10073</v>
      </c>
    </row>
    <row r="685" spans="1:15" ht="14.25" customHeight="1">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c r="O685" t="s">
        <v>10073</v>
      </c>
    </row>
    <row r="686" spans="1:15" ht="14.25" customHeight="1">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c r="O686" t="s">
        <v>10073</v>
      </c>
    </row>
    <row r="687" spans="1:15" ht="14.25" customHeight="1">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c r="O687" t="s">
        <v>10073</v>
      </c>
    </row>
    <row r="688" spans="1:15" ht="14.25" customHeight="1">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c r="O688" t="s">
        <v>10073</v>
      </c>
    </row>
    <row r="689" spans="1:15" ht="14.25" customHeight="1">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c r="O689" t="s">
        <v>10073</v>
      </c>
    </row>
    <row r="690" spans="1:15" ht="14.25" customHeight="1">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c r="O690" t="s">
        <v>10073</v>
      </c>
    </row>
    <row r="691" spans="1:15" ht="14.25" customHeight="1">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c r="O691" t="s">
        <v>10073</v>
      </c>
    </row>
    <row r="692" spans="1:15" ht="14.25" customHeight="1">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c r="O692" t="s">
        <v>10073</v>
      </c>
    </row>
    <row r="693" spans="1:15" ht="14.25" customHeight="1">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c r="O693" t="s">
        <v>10073</v>
      </c>
    </row>
    <row r="694" spans="1:15" ht="14.25" customHeight="1">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c r="O694" t="s">
        <v>10073</v>
      </c>
    </row>
    <row r="695" spans="1:15" ht="14.25" customHeight="1">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c r="O695" t="s">
        <v>10073</v>
      </c>
    </row>
    <row r="696" spans="1:15" ht="14.25" customHeight="1">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c r="O696" t="s">
        <v>10073</v>
      </c>
    </row>
    <row r="697" spans="1:15" ht="14.25" customHeight="1">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c r="O697" t="s">
        <v>10073</v>
      </c>
    </row>
    <row r="698" spans="1:15" ht="14.25" customHeight="1">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c r="O698" t="s">
        <v>10073</v>
      </c>
    </row>
    <row r="699" spans="1:15" ht="14.25" customHeight="1">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c r="O699" t="s">
        <v>10073</v>
      </c>
    </row>
    <row r="700" spans="1:15" ht="14.25" customHeight="1">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c r="O700" t="s">
        <v>10073</v>
      </c>
    </row>
    <row r="701" spans="1:15" ht="14.25" customHeight="1">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c r="O701" t="s">
        <v>10073</v>
      </c>
    </row>
    <row r="702" spans="1:15" ht="14.25" customHeight="1">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c r="O702" t="s">
        <v>10073</v>
      </c>
    </row>
    <row r="703" spans="1:15" ht="14.25" customHeight="1">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c r="O703" t="s">
        <v>10073</v>
      </c>
    </row>
    <row r="704" spans="1:15" ht="14.25" customHeight="1">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c r="O704" t="s">
        <v>10073</v>
      </c>
    </row>
    <row r="705" spans="1:15" ht="14.25" customHeight="1">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c r="O705" t="s">
        <v>10073</v>
      </c>
    </row>
    <row r="706" spans="1:15" ht="14.25" customHeight="1">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c r="O706" t="s">
        <v>10073</v>
      </c>
    </row>
    <row r="707" spans="1:15" ht="14.25" customHeight="1">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c r="O707" t="s">
        <v>10073</v>
      </c>
    </row>
    <row r="708" spans="1:15" ht="14.25" customHeight="1">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c r="O708" t="s">
        <v>10073</v>
      </c>
    </row>
    <row r="709" spans="1:15" ht="14.25" customHeight="1">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c r="O709" t="s">
        <v>10073</v>
      </c>
    </row>
    <row r="710" spans="1:15" ht="14.25" customHeight="1">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c r="O710" t="s">
        <v>10073</v>
      </c>
    </row>
    <row r="711" spans="1:15" ht="14.25" customHeight="1">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c r="O711" t="s">
        <v>10073</v>
      </c>
    </row>
    <row r="712" spans="1:15" ht="14.25" customHeight="1">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c r="O712" t="s">
        <v>10073</v>
      </c>
    </row>
    <row r="713" spans="1:15" ht="14.25" customHeight="1">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c r="O713" t="s">
        <v>10073</v>
      </c>
    </row>
    <row r="714" spans="1:15" ht="14.25" customHeight="1">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c r="O714" t="s">
        <v>10073</v>
      </c>
    </row>
    <row r="715" spans="1:15" ht="14.25" customHeight="1">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c r="O715" t="s">
        <v>10073</v>
      </c>
    </row>
    <row r="716" spans="1:15" ht="14.25" customHeight="1">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c r="O716" t="s">
        <v>10073</v>
      </c>
    </row>
    <row r="717" spans="1:15" ht="14.25" customHeight="1">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c r="O717" t="s">
        <v>10073</v>
      </c>
    </row>
    <row r="718" spans="1:15" ht="14.25" customHeight="1">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c r="O718" t="s">
        <v>10073</v>
      </c>
    </row>
    <row r="719" spans="1:15" ht="14.25" customHeight="1">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c r="O719" t="s">
        <v>10073</v>
      </c>
    </row>
    <row r="720" spans="1:15" ht="14.25" customHeight="1">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c r="O720" t="s">
        <v>10073</v>
      </c>
    </row>
    <row r="721" spans="1:15" ht="14.25" customHeight="1">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c r="O721" t="s">
        <v>10073</v>
      </c>
    </row>
    <row r="722" spans="1:15" ht="14.25" customHeight="1">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c r="O722" t="s">
        <v>10073</v>
      </c>
    </row>
    <row r="723" spans="1:15" ht="14.25" customHeight="1">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c r="O723" t="s">
        <v>10073</v>
      </c>
    </row>
    <row r="724" spans="1:15" ht="14.25" customHeight="1">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c r="O724" t="s">
        <v>10073</v>
      </c>
    </row>
    <row r="725" spans="1:15" ht="14.25" customHeight="1">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c r="O725" t="s">
        <v>10073</v>
      </c>
    </row>
    <row r="726" spans="1:15" ht="14.25" customHeight="1">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c r="O726" t="s">
        <v>10073</v>
      </c>
    </row>
    <row r="727" spans="1:15" ht="14.25" customHeight="1">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c r="O727" t="s">
        <v>10073</v>
      </c>
    </row>
    <row r="728" spans="1:15" ht="14.25" customHeight="1">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c r="O728" t="s">
        <v>10073</v>
      </c>
    </row>
    <row r="729" spans="1:15" ht="14.25" customHeight="1">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c r="O729" t="s">
        <v>10073</v>
      </c>
    </row>
    <row r="730" spans="1:15" ht="14.25" customHeight="1">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c r="O730" t="s">
        <v>10073</v>
      </c>
    </row>
    <row r="731" spans="1:15" ht="14.25" customHeight="1">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c r="O731" t="s">
        <v>10073</v>
      </c>
    </row>
    <row r="732" spans="1:15" ht="14.25" customHeight="1">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c r="O732" t="s">
        <v>10073</v>
      </c>
    </row>
    <row r="733" spans="1:15" ht="14.25" customHeight="1">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c r="O733" t="s">
        <v>10073</v>
      </c>
    </row>
    <row r="734" spans="1:15" ht="14.25" customHeight="1">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c r="O734" t="s">
        <v>10073</v>
      </c>
    </row>
    <row r="735" spans="1:15" ht="14.25" customHeight="1">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c r="O735" t="s">
        <v>10073</v>
      </c>
    </row>
    <row r="736" spans="1:15" ht="14.25" customHeight="1">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c r="O736" t="s">
        <v>10073</v>
      </c>
    </row>
    <row r="737" spans="1:15" ht="14.25" customHeight="1">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c r="O737" t="s">
        <v>10073</v>
      </c>
    </row>
    <row r="738" spans="1:15" ht="14.25" customHeight="1">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c r="O738" t="s">
        <v>10073</v>
      </c>
    </row>
    <row r="739" spans="1:15" ht="14.25" customHeight="1">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c r="O739" t="s">
        <v>10073</v>
      </c>
    </row>
    <row r="740" spans="1:15" ht="14.25" customHeight="1">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c r="O740" t="s">
        <v>10073</v>
      </c>
    </row>
    <row r="741" spans="1:15" ht="14.25" customHeight="1">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c r="O741" t="s">
        <v>10073</v>
      </c>
    </row>
    <row r="742" spans="1:15" ht="14.25" customHeight="1">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c r="O742" t="s">
        <v>10073</v>
      </c>
    </row>
    <row r="743" spans="1:15" ht="14.25" customHeight="1">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c r="O743" t="s">
        <v>10073</v>
      </c>
    </row>
    <row r="744" spans="1:15" ht="14.25" customHeight="1">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c r="O744" t="s">
        <v>10073</v>
      </c>
    </row>
    <row r="745" spans="1:15" ht="14.25" customHeight="1">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c r="O745" t="s">
        <v>10073</v>
      </c>
    </row>
    <row r="746" spans="1:15" ht="14.25" customHeight="1">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c r="O746" t="s">
        <v>10073</v>
      </c>
    </row>
    <row r="747" spans="1:15" ht="14.25" customHeight="1">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c r="O747" t="s">
        <v>10073</v>
      </c>
    </row>
    <row r="748" spans="1:15" ht="14.25" customHeight="1">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c r="O748" t="s">
        <v>10073</v>
      </c>
    </row>
    <row r="749" spans="1:15" ht="14.25" customHeight="1">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c r="O749" t="s">
        <v>10073</v>
      </c>
    </row>
    <row r="750" spans="1:15" ht="14.25" customHeight="1">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c r="O750" t="s">
        <v>10073</v>
      </c>
    </row>
    <row r="751" spans="1:15" ht="14.25" customHeight="1">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c r="O751" t="s">
        <v>10073</v>
      </c>
    </row>
    <row r="752" spans="1:15" ht="14.25" customHeight="1">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c r="O752" t="s">
        <v>10073</v>
      </c>
    </row>
    <row r="753" spans="1:15" ht="14.25" customHeight="1">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c r="O753" t="s">
        <v>10073</v>
      </c>
    </row>
    <row r="754" spans="1:15" ht="14.25" customHeight="1">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c r="O754" t="s">
        <v>10073</v>
      </c>
    </row>
    <row r="755" spans="1:15" ht="14.25" customHeight="1">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c r="O755" t="s">
        <v>10073</v>
      </c>
    </row>
    <row r="756" spans="1:15" ht="14.25" customHeight="1">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c r="O756" t="s">
        <v>10073</v>
      </c>
    </row>
    <row r="757" spans="1:15" ht="14.25" customHeight="1">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c r="O757" t="s">
        <v>10073</v>
      </c>
    </row>
    <row r="758" spans="1:15" ht="14.25" customHeight="1">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c r="O758" t="s">
        <v>10073</v>
      </c>
    </row>
    <row r="759" spans="1:15" ht="14.25" customHeight="1">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c r="O759" t="s">
        <v>10073</v>
      </c>
    </row>
    <row r="760" spans="1:15" ht="14.25" customHeight="1">
      <c r="A760" t="s">
        <v>814</v>
      </c>
      <c r="B760" s="1">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c r="O760" t="s">
        <v>10073</v>
      </c>
    </row>
    <row r="761" spans="1:15" ht="14.25" customHeight="1">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c r="O761" t="s">
        <v>10073</v>
      </c>
    </row>
    <row r="762" spans="1:15" ht="14.25" customHeight="1">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c r="O762" t="s">
        <v>10073</v>
      </c>
    </row>
    <row r="763" spans="1:15" ht="14.25" customHeight="1">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c r="O763" t="s">
        <v>10073</v>
      </c>
    </row>
    <row r="764" spans="1:15" ht="14.25" customHeight="1">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c r="O764" t="s">
        <v>10073</v>
      </c>
    </row>
    <row r="765" spans="1:15" ht="14.25" customHeight="1">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c r="O765" t="s">
        <v>10073</v>
      </c>
    </row>
    <row r="766" spans="1:15" ht="14.25" customHeight="1">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c r="O766" t="s">
        <v>10073</v>
      </c>
    </row>
    <row r="767" spans="1:15" ht="14.25" customHeight="1">
      <c r="A767" t="s">
        <v>821</v>
      </c>
      <c r="B767" s="1">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c r="O767" t="s">
        <v>10073</v>
      </c>
    </row>
    <row r="768" spans="1:15" ht="14.25" customHeight="1">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c r="O768" t="s">
        <v>10073</v>
      </c>
    </row>
    <row r="769" spans="1:15" ht="14.25" customHeight="1">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c r="O769" t="s">
        <v>10073</v>
      </c>
    </row>
    <row r="770" spans="1:15" ht="14.25" customHeight="1">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c r="O770" t="s">
        <v>10073</v>
      </c>
    </row>
    <row r="771" spans="1:15" ht="14.25" customHeight="1">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c r="O771" t="s">
        <v>10073</v>
      </c>
    </row>
    <row r="772" spans="1:15" ht="14.25" customHeight="1">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c r="O772" t="s">
        <v>10073</v>
      </c>
    </row>
    <row r="773" spans="1:15" ht="14.25" customHeight="1">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c r="O773" t="s">
        <v>10073</v>
      </c>
    </row>
    <row r="774" spans="1:15" ht="14.25" customHeight="1">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c r="O774" t="s">
        <v>10073</v>
      </c>
    </row>
    <row r="775" spans="1:15" ht="14.25" customHeight="1">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c r="O775" t="s">
        <v>10073</v>
      </c>
    </row>
    <row r="776" spans="1:15" ht="14.25" customHeight="1">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c r="O776" t="s">
        <v>10073</v>
      </c>
    </row>
    <row r="777" spans="1:15" ht="14.25" customHeight="1">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c r="O777" t="s">
        <v>10073</v>
      </c>
    </row>
    <row r="778" spans="1:15" ht="14.25" customHeight="1">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c r="O778" t="s">
        <v>10073</v>
      </c>
    </row>
    <row r="779" spans="1:15" ht="14.25" customHeight="1">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c r="O779" t="s">
        <v>10073</v>
      </c>
    </row>
    <row r="780" spans="1:15" ht="14.25" customHeight="1">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c r="O780" t="s">
        <v>10073</v>
      </c>
    </row>
    <row r="781" spans="1:15" ht="14.25" customHeight="1">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c r="O781" t="s">
        <v>10073</v>
      </c>
    </row>
    <row r="782" spans="1:15" ht="14.25" customHeight="1">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c r="O782" t="s">
        <v>10073</v>
      </c>
    </row>
    <row r="783" spans="1:15" ht="14.25" customHeight="1">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c r="O783" t="s">
        <v>10073</v>
      </c>
    </row>
    <row r="784" spans="1:15" ht="14.25" customHeight="1">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c r="O784" t="s">
        <v>10073</v>
      </c>
    </row>
    <row r="785" spans="1:15" ht="14.25" customHeight="1">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c r="O785" t="s">
        <v>10073</v>
      </c>
    </row>
    <row r="786" spans="1:15" ht="14.25" customHeight="1">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c r="O786" t="s">
        <v>10073</v>
      </c>
    </row>
    <row r="787" spans="1:15" ht="14.25" customHeight="1">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c r="O787" t="s">
        <v>10073</v>
      </c>
    </row>
    <row r="788" spans="1:15" ht="14.25" customHeight="1">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c r="O788" t="s">
        <v>10073</v>
      </c>
    </row>
    <row r="789" spans="1:15" ht="14.25" customHeight="1">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c r="O789" t="s">
        <v>10073</v>
      </c>
    </row>
    <row r="790" spans="1:15" ht="14.25" customHeight="1">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c r="O790" t="s">
        <v>10073</v>
      </c>
    </row>
    <row r="791" spans="1:15" ht="14.25" customHeight="1">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c r="O791" t="s">
        <v>10073</v>
      </c>
    </row>
    <row r="792" spans="1:15" ht="14.25" customHeight="1">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c r="O792" t="s">
        <v>10073</v>
      </c>
    </row>
    <row r="793" spans="1:15" ht="14.25" customHeight="1">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c r="O793" t="s">
        <v>10073</v>
      </c>
    </row>
    <row r="794" spans="1:15" ht="14.25" customHeight="1">
      <c r="A794" t="s">
        <v>848</v>
      </c>
      <c r="B794" s="1">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c r="O794" t="s">
        <v>10073</v>
      </c>
    </row>
    <row r="795" spans="1:15" ht="14.25" customHeight="1">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c r="O795" t="s">
        <v>10073</v>
      </c>
    </row>
    <row r="796" spans="1:15" ht="14.25" customHeight="1">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c r="O796" t="s">
        <v>10073</v>
      </c>
    </row>
    <row r="797" spans="1:15" ht="14.25" customHeight="1">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c r="O797" t="s">
        <v>10073</v>
      </c>
    </row>
    <row r="798" spans="1:15" ht="14.25" customHeight="1">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c r="O798" t="s">
        <v>10073</v>
      </c>
    </row>
    <row r="799" spans="1:15" ht="14.25" customHeight="1">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c r="O799" t="s">
        <v>10073</v>
      </c>
    </row>
    <row r="800" spans="1:15" ht="14.25" customHeight="1">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c r="O800" t="s">
        <v>10073</v>
      </c>
    </row>
    <row r="801" spans="1:15" ht="14.25" customHeight="1">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c r="O801" t="s">
        <v>10073</v>
      </c>
    </row>
    <row r="802" spans="1:15" ht="14.25" customHeight="1">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c r="O802" t="s">
        <v>10073</v>
      </c>
    </row>
    <row r="803" spans="1:15" ht="14.25" customHeight="1">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c r="O803" t="s">
        <v>10073</v>
      </c>
    </row>
    <row r="804" spans="1:15" ht="14.25" customHeight="1">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c r="O804" t="s">
        <v>10073</v>
      </c>
    </row>
    <row r="805" spans="1:15" ht="14.25" customHeight="1">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c r="O805" t="s">
        <v>10073</v>
      </c>
    </row>
    <row r="806" spans="1:15" ht="14.25" customHeight="1">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c r="O806" t="s">
        <v>10073</v>
      </c>
    </row>
    <row r="807" spans="1:15" ht="14.25" customHeight="1">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c r="O807" t="s">
        <v>10073</v>
      </c>
    </row>
    <row r="808" spans="1:15" ht="14.25" customHeight="1">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c r="O808" t="s">
        <v>10073</v>
      </c>
    </row>
    <row r="809" spans="1:15" ht="14.25" customHeight="1">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c r="O809" t="s">
        <v>10073</v>
      </c>
    </row>
    <row r="810" spans="1:15" ht="14.25" customHeight="1">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c r="O810" t="s">
        <v>10073</v>
      </c>
    </row>
    <row r="811" spans="1:15" ht="14.25" customHeight="1">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c r="O811" t="s">
        <v>10073</v>
      </c>
    </row>
    <row r="812" spans="1:15" ht="14.25" customHeight="1">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c r="O812" t="s">
        <v>10073</v>
      </c>
    </row>
    <row r="813" spans="1:15" ht="14.25" customHeight="1">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c r="O813" t="s">
        <v>10073</v>
      </c>
    </row>
    <row r="814" spans="1:15" ht="14.25" customHeight="1">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c r="O814" t="s">
        <v>10073</v>
      </c>
    </row>
    <row r="815" spans="1:15" ht="14.25" customHeight="1">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c r="O815" t="s">
        <v>10073</v>
      </c>
    </row>
    <row r="816" spans="1:15" ht="14.25" customHeight="1">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c r="O816" t="s">
        <v>10073</v>
      </c>
    </row>
    <row r="817" spans="1:15" ht="14.25" customHeight="1">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c r="O817" t="s">
        <v>10073</v>
      </c>
    </row>
    <row r="818" spans="1:15" ht="14.25" customHeight="1">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c r="O818" t="s">
        <v>10073</v>
      </c>
    </row>
    <row r="819" spans="1:15" ht="14.25" customHeight="1">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c r="O819" t="s">
        <v>10073</v>
      </c>
    </row>
    <row r="820" spans="1:15" ht="14.25" customHeight="1">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c r="O820" t="s">
        <v>10073</v>
      </c>
    </row>
    <row r="821" spans="1:15" ht="14.25" customHeight="1">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c r="O821" t="s">
        <v>10073</v>
      </c>
    </row>
    <row r="822" spans="1:15" ht="14.25" customHeight="1">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c r="O822" t="s">
        <v>10073</v>
      </c>
    </row>
    <row r="823" spans="1:15" ht="14.25" customHeight="1">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c r="O823" t="s">
        <v>10073</v>
      </c>
    </row>
    <row r="824" spans="1:15" ht="14.25" customHeight="1">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c r="O824" t="s">
        <v>10073</v>
      </c>
    </row>
    <row r="825" spans="1:15" ht="14.25" customHeight="1">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c r="O825" t="s">
        <v>10073</v>
      </c>
    </row>
    <row r="826" spans="1:15" ht="14.25" customHeight="1">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c r="O826" t="s">
        <v>10073</v>
      </c>
    </row>
    <row r="827" spans="1:15" ht="14.25" customHeight="1">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c r="O827" t="s">
        <v>10073</v>
      </c>
    </row>
    <row r="828" spans="1:15" ht="14.25" customHeight="1">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c r="O828" t="s">
        <v>10073</v>
      </c>
    </row>
    <row r="829" spans="1:15" ht="14.25" customHeight="1">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c r="O829" t="s">
        <v>10073</v>
      </c>
    </row>
    <row r="830" spans="1:15" ht="14.25" customHeight="1">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c r="O830" t="s">
        <v>10073</v>
      </c>
    </row>
    <row r="831" spans="1:15" ht="14.25" customHeight="1">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c r="O831" t="s">
        <v>10073</v>
      </c>
    </row>
    <row r="832" spans="1:15" ht="14.25" customHeight="1">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c r="O832" t="s">
        <v>10073</v>
      </c>
    </row>
    <row r="833" spans="1:15" ht="14.25" customHeight="1">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c r="O833" t="s">
        <v>10073</v>
      </c>
    </row>
    <row r="834" spans="1:15" ht="14.25" customHeight="1">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c r="O834" t="s">
        <v>10073</v>
      </c>
    </row>
    <row r="835" spans="1:15" ht="14.25" customHeight="1">
      <c r="A835" t="s">
        <v>889</v>
      </c>
      <c r="B835" s="1">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c r="O835" t="s">
        <v>10073</v>
      </c>
    </row>
    <row r="836" spans="1:15" ht="14.25" customHeight="1">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c r="O836" t="s">
        <v>10073</v>
      </c>
    </row>
    <row r="837" spans="1:15" ht="14.25" customHeight="1">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c r="O837" t="s">
        <v>10073</v>
      </c>
    </row>
    <row r="838" spans="1:15" ht="14.25" customHeight="1">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c r="O838" t="s">
        <v>10073</v>
      </c>
    </row>
    <row r="839" spans="1:15" ht="14.25" customHeight="1">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c r="O839" t="s">
        <v>10073</v>
      </c>
    </row>
    <row r="840" spans="1:15" ht="14.25" customHeight="1">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c r="O840" t="s">
        <v>10073</v>
      </c>
    </row>
    <row r="841" spans="1:15" ht="14.25" customHeight="1">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c r="O841" t="s">
        <v>10073</v>
      </c>
    </row>
    <row r="842" spans="1:15" ht="14.25" customHeight="1">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c r="O842" t="s">
        <v>10073</v>
      </c>
    </row>
    <row r="843" spans="1:15" ht="14.25" customHeight="1">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c r="O843" t="s">
        <v>10073</v>
      </c>
    </row>
    <row r="844" spans="1:15" ht="14.25" customHeight="1">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c r="O844" t="s">
        <v>10073</v>
      </c>
    </row>
    <row r="845" spans="1:15" ht="14.25" customHeight="1">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c r="O845" t="s">
        <v>10073</v>
      </c>
    </row>
    <row r="846" spans="1:15" ht="14.25" customHeight="1">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c r="O846" t="s">
        <v>10073</v>
      </c>
    </row>
    <row r="847" spans="1:15" ht="14.25" customHeight="1">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c r="O847" t="s">
        <v>10073</v>
      </c>
    </row>
    <row r="848" spans="1:15" ht="14.25" customHeight="1">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c r="O848" t="s">
        <v>10073</v>
      </c>
    </row>
    <row r="849" spans="1:15" ht="14.25" customHeight="1">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c r="O849" t="s">
        <v>10073</v>
      </c>
    </row>
    <row r="850" spans="1:15" ht="14.25" customHeight="1">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c r="O850" t="s">
        <v>10073</v>
      </c>
    </row>
    <row r="851" spans="1:15" ht="14.25" customHeight="1">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c r="O851" t="s">
        <v>10073</v>
      </c>
    </row>
    <row r="852" spans="1:15" ht="14.25" customHeight="1">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c r="O852" t="s">
        <v>10073</v>
      </c>
    </row>
    <row r="853" spans="1:15" ht="14.25" customHeight="1">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c r="O853" t="s">
        <v>10073</v>
      </c>
    </row>
    <row r="854" spans="1:15" ht="14.25" customHeight="1">
      <c r="A854" t="s">
        <v>908</v>
      </c>
      <c r="B854" s="1">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c r="O854" t="s">
        <v>10073</v>
      </c>
    </row>
    <row r="855" spans="1:15" ht="14.25" customHeight="1">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c r="O855" t="s">
        <v>10073</v>
      </c>
    </row>
    <row r="856" spans="1:15" ht="14.25" customHeight="1">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c r="O856" t="s">
        <v>10073</v>
      </c>
    </row>
    <row r="857" spans="1:15" ht="14.25" customHeight="1">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c r="O857" t="s">
        <v>10073</v>
      </c>
    </row>
    <row r="858" spans="1:15" ht="14.25" customHeight="1">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c r="O858" t="s">
        <v>10073</v>
      </c>
    </row>
    <row r="859" spans="1:15" ht="14.25" customHeight="1">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c r="O859" t="s">
        <v>10073</v>
      </c>
    </row>
    <row r="860" spans="1:15" ht="14.25" customHeight="1">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c r="O860" t="s">
        <v>10073</v>
      </c>
    </row>
    <row r="861" spans="1:15" ht="14.25" customHeight="1">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c r="O861" t="s">
        <v>10073</v>
      </c>
    </row>
    <row r="862" spans="1:15" ht="14.25" customHeight="1">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c r="O862" t="s">
        <v>10073</v>
      </c>
    </row>
    <row r="863" spans="1:15" ht="14.25" customHeight="1">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c r="O863" t="s">
        <v>10073</v>
      </c>
    </row>
    <row r="864" spans="1:15" ht="14.25" customHeight="1">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c r="O864" t="s">
        <v>10073</v>
      </c>
    </row>
    <row r="865" spans="1:15" ht="14.25" customHeight="1">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c r="O865" t="s">
        <v>10073</v>
      </c>
    </row>
    <row r="866" spans="1:15" ht="14.25" customHeight="1">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c r="O866" t="s">
        <v>10073</v>
      </c>
    </row>
    <row r="867" spans="1:15" ht="14.25" customHeight="1">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c r="O867" t="s">
        <v>10073</v>
      </c>
    </row>
    <row r="868" spans="1:15" ht="14.25" customHeight="1">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c r="O868" t="s">
        <v>10073</v>
      </c>
    </row>
    <row r="869" spans="1:15" ht="14.25" customHeight="1">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c r="O869" t="s">
        <v>10073</v>
      </c>
    </row>
    <row r="870" spans="1:15" ht="14.25" customHeight="1">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c r="O870" t="s">
        <v>10073</v>
      </c>
    </row>
    <row r="871" spans="1:15" ht="14.25" customHeight="1">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c r="O871" t="s">
        <v>10073</v>
      </c>
    </row>
    <row r="872" spans="1:15" ht="14.25" customHeight="1">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c r="O872" t="s">
        <v>10073</v>
      </c>
    </row>
    <row r="873" spans="1:15" ht="14.25" customHeight="1">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c r="O873" t="s">
        <v>10073</v>
      </c>
    </row>
    <row r="874" spans="1:15" ht="14.25" customHeight="1">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c r="O874" t="s">
        <v>10073</v>
      </c>
    </row>
    <row r="875" spans="1:15" ht="14.25" customHeight="1">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c r="O875" t="s">
        <v>10073</v>
      </c>
    </row>
    <row r="876" spans="1:15" ht="14.25" customHeight="1">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c r="O876" t="s">
        <v>10073</v>
      </c>
    </row>
    <row r="877" spans="1:15" ht="14.25" customHeight="1">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c r="O877" t="s">
        <v>10073</v>
      </c>
    </row>
    <row r="878" spans="1:15" ht="14.25" customHeight="1">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c r="O878" t="s">
        <v>10073</v>
      </c>
    </row>
    <row r="879" spans="1:15" ht="14.25" customHeight="1">
      <c r="A879" t="s">
        <v>933</v>
      </c>
      <c r="B879" s="1">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c r="O879" t="s">
        <v>10073</v>
      </c>
    </row>
    <row r="880" spans="1:15" ht="14.25" customHeight="1">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c r="O880" t="s">
        <v>10073</v>
      </c>
    </row>
    <row r="881" spans="1:15" ht="14.25" customHeight="1">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c r="O881" t="s">
        <v>10073</v>
      </c>
    </row>
    <row r="882" spans="1:15" ht="14.25" customHeight="1">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c r="O882" t="s">
        <v>10073</v>
      </c>
    </row>
    <row r="883" spans="1:15" ht="14.25" customHeight="1">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c r="O883" t="s">
        <v>10073</v>
      </c>
    </row>
    <row r="884" spans="1:15" ht="14.25" customHeight="1">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c r="O884" t="s">
        <v>10073</v>
      </c>
    </row>
    <row r="885" spans="1:15" ht="14.25" customHeight="1">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c r="O885" t="s">
        <v>10073</v>
      </c>
    </row>
    <row r="886" spans="1:15" ht="14.25" customHeight="1">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c r="O886" t="s">
        <v>10073</v>
      </c>
    </row>
    <row r="887" spans="1:15" ht="14.25" customHeight="1">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c r="O887" t="s">
        <v>10073</v>
      </c>
    </row>
    <row r="888" spans="1:15" ht="14.25" customHeight="1">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c r="O888" t="s">
        <v>10073</v>
      </c>
    </row>
    <row r="889" spans="1:15" ht="14.25" customHeight="1">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c r="O889" t="s">
        <v>10073</v>
      </c>
    </row>
    <row r="890" spans="1:15" ht="14.25" customHeight="1">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c r="O890" t="s">
        <v>10073</v>
      </c>
    </row>
    <row r="891" spans="1:15" ht="14.25" customHeight="1">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c r="O891" t="s">
        <v>10073</v>
      </c>
    </row>
    <row r="892" spans="1:15" ht="14.25" customHeight="1">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c r="O892" t="s">
        <v>10073</v>
      </c>
    </row>
    <row r="893" spans="1:15" ht="14.25" customHeight="1">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c r="O893" t="s">
        <v>10073</v>
      </c>
    </row>
    <row r="894" spans="1:15" ht="14.25" customHeight="1">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c r="O894" t="s">
        <v>10073</v>
      </c>
    </row>
    <row r="895" spans="1:15" ht="14.25" customHeight="1">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c r="O895" t="s">
        <v>10073</v>
      </c>
    </row>
    <row r="896" spans="1:15" ht="14.25" customHeight="1">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c r="O896" t="s">
        <v>10073</v>
      </c>
    </row>
    <row r="897" spans="1:15" ht="14.25" customHeight="1">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c r="O897" t="s">
        <v>10073</v>
      </c>
    </row>
    <row r="898" spans="1:15" ht="14.25" customHeight="1">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c r="O898" t="s">
        <v>10073</v>
      </c>
    </row>
    <row r="899" spans="1:15" ht="14.25" customHeight="1">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c r="O899" t="s">
        <v>10073</v>
      </c>
    </row>
    <row r="900" spans="1:15" ht="14.25" customHeight="1">
      <c r="A900" t="s">
        <v>954</v>
      </c>
      <c r="B900" s="1">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c r="O900" t="s">
        <v>10073</v>
      </c>
    </row>
    <row r="901" spans="1:15" ht="14.25" customHeight="1">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c r="O901" t="s">
        <v>10073</v>
      </c>
    </row>
    <row r="902" spans="1:15" ht="14.25" customHeight="1">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c r="O902" t="s">
        <v>10073</v>
      </c>
    </row>
    <row r="903" spans="1:15" ht="14.25" customHeight="1">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c r="O903" t="s">
        <v>10073</v>
      </c>
    </row>
    <row r="904" spans="1:15" ht="14.25" customHeight="1">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c r="O904" t="s">
        <v>10073</v>
      </c>
    </row>
    <row r="905" spans="1:15" ht="14.25" customHeight="1">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c r="O905" t="s">
        <v>10073</v>
      </c>
    </row>
    <row r="906" spans="1:15" ht="14.25" customHeight="1">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c r="O906" t="s">
        <v>10073</v>
      </c>
    </row>
    <row r="907" spans="1:15" ht="14.25" customHeight="1">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c r="O907" t="s">
        <v>10073</v>
      </c>
    </row>
    <row r="908" spans="1:15" ht="14.25" customHeight="1">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c r="O908" t="s">
        <v>10073</v>
      </c>
    </row>
    <row r="909" spans="1:15" ht="14.25" customHeight="1">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c r="O909" t="s">
        <v>10073</v>
      </c>
    </row>
    <row r="910" spans="1:15" ht="14.25" customHeight="1">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c r="O910" t="s">
        <v>10073</v>
      </c>
    </row>
    <row r="911" spans="1:15" ht="14.25" customHeight="1">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c r="O911" t="s">
        <v>10073</v>
      </c>
    </row>
    <row r="912" spans="1:15" ht="14.25" customHeight="1">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c r="O912" t="s">
        <v>10073</v>
      </c>
    </row>
    <row r="913" spans="1:15" ht="14.25" customHeight="1">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c r="O913" t="s">
        <v>10073</v>
      </c>
    </row>
    <row r="914" spans="1:15" ht="14.25" customHeight="1">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c r="O914" t="s">
        <v>10073</v>
      </c>
    </row>
    <row r="915" spans="1:15" ht="14.25" customHeight="1">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c r="O915" t="s">
        <v>10073</v>
      </c>
    </row>
    <row r="916" spans="1:15" ht="14.25" customHeight="1">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c r="O916" t="s">
        <v>10073</v>
      </c>
    </row>
    <row r="917" spans="1:15" ht="14.25" customHeight="1">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c r="O917" t="s">
        <v>10073</v>
      </c>
    </row>
    <row r="918" spans="1:15" ht="14.25" customHeight="1">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c r="O918" t="s">
        <v>10073</v>
      </c>
    </row>
    <row r="919" spans="1:15" ht="14.25" customHeight="1">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c r="O919" t="s">
        <v>10073</v>
      </c>
    </row>
    <row r="920" spans="1:15" ht="14.25" customHeight="1">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c r="O920" t="s">
        <v>10073</v>
      </c>
    </row>
    <row r="921" spans="1:15" ht="14.25" customHeight="1">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c r="O921" t="s">
        <v>10073</v>
      </c>
    </row>
    <row r="922" spans="1:15" ht="14.25" customHeight="1">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c r="O922" t="s">
        <v>10073</v>
      </c>
    </row>
    <row r="923" spans="1:15" ht="14.25" customHeight="1">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c r="O923" t="s">
        <v>10073</v>
      </c>
    </row>
    <row r="924" spans="1:15" ht="14.25" customHeight="1">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c r="O924" t="s">
        <v>10073</v>
      </c>
    </row>
    <row r="925" spans="1:15" ht="14.25" customHeight="1">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c r="O925" t="s">
        <v>10073</v>
      </c>
    </row>
    <row r="926" spans="1:15" ht="14.25" customHeight="1">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c r="O926" t="s">
        <v>10073</v>
      </c>
    </row>
    <row r="927" spans="1:15" ht="14.25" customHeight="1">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c r="O927" t="s">
        <v>10073</v>
      </c>
    </row>
    <row r="928" spans="1:15" ht="14.25" customHeight="1">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c r="O928" t="s">
        <v>10073</v>
      </c>
    </row>
    <row r="929" spans="1:15" ht="14.25" customHeight="1">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c r="O929" t="s">
        <v>10073</v>
      </c>
    </row>
    <row r="930" spans="1:15" ht="14.25" customHeight="1">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c r="O930" t="s">
        <v>10073</v>
      </c>
    </row>
    <row r="931" spans="1:15" ht="14.25" customHeight="1">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c r="O931" t="s">
        <v>10073</v>
      </c>
    </row>
    <row r="932" spans="1:15" ht="14.25" customHeight="1">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c r="O932" t="s">
        <v>10073</v>
      </c>
    </row>
    <row r="933" spans="1:15" ht="14.25" customHeight="1">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c r="O933" t="s">
        <v>10073</v>
      </c>
    </row>
    <row r="934" spans="1:15" ht="14.25" customHeight="1">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c r="O934" t="s">
        <v>10073</v>
      </c>
    </row>
    <row r="935" spans="1:15" ht="14.25" customHeight="1">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c r="O935" t="s">
        <v>10073</v>
      </c>
    </row>
    <row r="936" spans="1:15" ht="14.25" customHeight="1">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c r="O936" t="s">
        <v>10073</v>
      </c>
    </row>
    <row r="937" spans="1:15" ht="14.25" customHeight="1">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c r="O937" t="s">
        <v>10073</v>
      </c>
    </row>
    <row r="938" spans="1:15" ht="14.25" customHeight="1">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c r="O938" t="s">
        <v>10073</v>
      </c>
    </row>
    <row r="939" spans="1:15" ht="14.25" customHeight="1">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c r="O939" t="s">
        <v>10073</v>
      </c>
    </row>
    <row r="940" spans="1:15" ht="14.25" customHeight="1">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c r="O940" t="s">
        <v>10073</v>
      </c>
    </row>
    <row r="941" spans="1:15" ht="14.25" customHeight="1">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c r="O941" t="s">
        <v>10073</v>
      </c>
    </row>
    <row r="942" spans="1:15" ht="14.25" customHeight="1">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c r="O942" t="s">
        <v>10073</v>
      </c>
    </row>
    <row r="943" spans="1:15" ht="14.25" customHeight="1">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c r="O943" t="s">
        <v>10073</v>
      </c>
    </row>
    <row r="944" spans="1:15" ht="14.25" customHeight="1">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c r="O944" t="s">
        <v>10073</v>
      </c>
    </row>
    <row r="945" spans="1:15" ht="14.25" customHeight="1">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c r="O945" t="s">
        <v>10073</v>
      </c>
    </row>
    <row r="946" spans="1:15" ht="14.25" customHeight="1">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c r="O946" t="s">
        <v>10073</v>
      </c>
    </row>
    <row r="947" spans="1:15" ht="14.25" customHeight="1">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c r="O947" t="s">
        <v>10073</v>
      </c>
    </row>
    <row r="948" spans="1:15" ht="14.25" customHeight="1">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c r="O948" t="s">
        <v>10073</v>
      </c>
    </row>
    <row r="949" spans="1:15" ht="14.25" customHeight="1">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c r="O949" t="s">
        <v>10073</v>
      </c>
    </row>
    <row r="950" spans="1:15" ht="14.25" customHeight="1">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c r="O950" t="s">
        <v>10073</v>
      </c>
    </row>
    <row r="951" spans="1:15" ht="14.25" customHeight="1">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c r="O951" t="s">
        <v>10073</v>
      </c>
    </row>
    <row r="952" spans="1:15" ht="14.25" customHeight="1">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c r="O952" t="s">
        <v>10073</v>
      </c>
    </row>
    <row r="953" spans="1:15" ht="14.25" customHeight="1">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c r="O953" t="s">
        <v>10073</v>
      </c>
    </row>
    <row r="954" spans="1:15" ht="14.25" customHeight="1">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c r="O954" t="s">
        <v>10073</v>
      </c>
    </row>
    <row r="955" spans="1:15" ht="14.25" customHeight="1">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c r="O955" t="s">
        <v>10073</v>
      </c>
    </row>
    <row r="956" spans="1:15" ht="14.25" customHeight="1">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c r="O956" t="s">
        <v>10073</v>
      </c>
    </row>
    <row r="957" spans="1:15" ht="14.25" customHeight="1">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c r="O957" t="s">
        <v>10073</v>
      </c>
    </row>
    <row r="958" spans="1:15" ht="14.25" customHeight="1">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c r="O958" t="s">
        <v>10073</v>
      </c>
    </row>
    <row r="959" spans="1:15" ht="14.25" customHeight="1">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c r="O959" t="s">
        <v>10073</v>
      </c>
    </row>
    <row r="960" spans="1:15" ht="14.25" customHeight="1">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c r="O960" t="s">
        <v>10073</v>
      </c>
    </row>
    <row r="961" spans="1:15" ht="14.25" customHeight="1">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c r="O961" t="s">
        <v>10073</v>
      </c>
    </row>
    <row r="962" spans="1:15" ht="14.25" customHeight="1">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c r="O962" t="s">
        <v>10073</v>
      </c>
    </row>
    <row r="963" spans="1:15" ht="14.25" customHeight="1">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c r="O963" t="s">
        <v>10073</v>
      </c>
    </row>
    <row r="964" spans="1:15" ht="14.25" customHeight="1">
      <c r="A964" t="s">
        <v>1018</v>
      </c>
      <c r="B964" s="1">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c r="O964" t="s">
        <v>10073</v>
      </c>
    </row>
    <row r="965" spans="1:15" ht="14.25" customHeight="1">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c r="O965" t="s">
        <v>10073</v>
      </c>
    </row>
    <row r="966" spans="1:15" ht="14.25" customHeight="1">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c r="O966" t="s">
        <v>10073</v>
      </c>
    </row>
    <row r="967" spans="1:15" ht="14.25" customHeight="1">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c r="O967" t="s">
        <v>10073</v>
      </c>
    </row>
    <row r="968" spans="1:15" ht="14.25" customHeight="1">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c r="O968" t="s">
        <v>10073</v>
      </c>
    </row>
    <row r="969" spans="1:15" ht="14.25" customHeight="1">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c r="O969" t="s">
        <v>10073</v>
      </c>
    </row>
    <row r="970" spans="1:15" ht="14.25" customHeight="1">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c r="O970" t="s">
        <v>10073</v>
      </c>
    </row>
    <row r="971" spans="1:15" ht="14.25" customHeight="1">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c r="O971" t="s">
        <v>10073</v>
      </c>
    </row>
    <row r="972" spans="1:15" ht="14.25" customHeight="1">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c r="O972" t="s">
        <v>10073</v>
      </c>
    </row>
    <row r="973" spans="1:15" ht="14.25" customHeight="1">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c r="O973" t="s">
        <v>10073</v>
      </c>
    </row>
    <row r="974" spans="1:15" ht="14.25" customHeight="1">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c r="O974" t="s">
        <v>10073</v>
      </c>
    </row>
    <row r="975" spans="1:15" ht="14.25" customHeight="1">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c r="O975" t="s">
        <v>10073</v>
      </c>
    </row>
    <row r="976" spans="1:15" ht="14.25" customHeight="1">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c r="O976" t="s">
        <v>10073</v>
      </c>
    </row>
    <row r="977" spans="1:15" ht="14.25" customHeight="1">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c r="O977" t="s">
        <v>10073</v>
      </c>
    </row>
    <row r="978" spans="1:15" ht="14.25" customHeight="1">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c r="O978" t="s">
        <v>10073</v>
      </c>
    </row>
    <row r="979" spans="1:15" ht="14.25" customHeight="1">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c r="O979" t="s">
        <v>10073</v>
      </c>
    </row>
    <row r="980" spans="1:15" ht="14.25" customHeight="1">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c r="O980" t="s">
        <v>10073</v>
      </c>
    </row>
    <row r="981" spans="1:15" ht="14.25" customHeight="1">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c r="O981" t="s">
        <v>10073</v>
      </c>
    </row>
    <row r="982" spans="1:15" ht="14.25" customHeight="1">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c r="O982" t="s">
        <v>10073</v>
      </c>
    </row>
    <row r="983" spans="1:15" ht="14.25" customHeight="1">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c r="O983" t="s">
        <v>10073</v>
      </c>
    </row>
    <row r="984" spans="1:15" ht="14.25" customHeight="1">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c r="O984" t="s">
        <v>10073</v>
      </c>
    </row>
    <row r="985" spans="1:15" ht="14.25" customHeight="1">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c r="O985" t="s">
        <v>10073</v>
      </c>
    </row>
    <row r="986" spans="1:15" ht="14.25" customHeight="1">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c r="O986" t="s">
        <v>10073</v>
      </c>
    </row>
    <row r="987" spans="1:15" ht="14.25" customHeight="1">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c r="O987" t="s">
        <v>10073</v>
      </c>
    </row>
    <row r="988" spans="1:15" ht="14.25" customHeight="1">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c r="O988" t="s">
        <v>10073</v>
      </c>
    </row>
    <row r="989" spans="1:15" ht="14.25" customHeight="1">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c r="O989" t="s">
        <v>10073</v>
      </c>
    </row>
    <row r="990" spans="1:15" ht="14.25" customHeight="1">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c r="O990" t="s">
        <v>10073</v>
      </c>
    </row>
    <row r="991" spans="1:15" ht="14.25" customHeight="1">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c r="O991" t="s">
        <v>10073</v>
      </c>
    </row>
    <row r="992" spans="1:15" ht="14.25" customHeight="1">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c r="O992" t="s">
        <v>10073</v>
      </c>
    </row>
    <row r="993" spans="1:15" ht="14.25" customHeight="1">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c r="O993" t="s">
        <v>10073</v>
      </c>
    </row>
    <row r="994" spans="1:15" ht="14.25" customHeight="1">
      <c r="A994" t="s">
        <v>1048</v>
      </c>
      <c r="B994" s="1">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c r="O994" t="s">
        <v>10073</v>
      </c>
    </row>
    <row r="995" spans="1:15" ht="14.25" customHeight="1">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c r="O995" t="s">
        <v>10073</v>
      </c>
    </row>
    <row r="996" spans="1:15" ht="14.25" customHeight="1">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c r="O996" t="s">
        <v>10073</v>
      </c>
    </row>
    <row r="997" spans="1:15" ht="14.25" customHeight="1">
      <c r="A997" t="s">
        <v>1051</v>
      </c>
      <c r="B997" s="1">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c r="O997" t="s">
        <v>10073</v>
      </c>
    </row>
    <row r="998" spans="1:15" ht="14.25" customHeight="1">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c r="O998" t="s">
        <v>10073</v>
      </c>
    </row>
    <row r="999" spans="1:15" ht="14.25" customHeight="1">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c r="O999" t="s">
        <v>10073</v>
      </c>
    </row>
    <row r="1000" spans="1:15" ht="14.25" customHeight="1">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c r="O1000" t="s">
        <v>10073</v>
      </c>
    </row>
    <row r="1001" spans="1:15" ht="14.25" customHeight="1">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c r="O1001" t="s">
        <v>10073</v>
      </c>
    </row>
    <row r="1002" spans="1:15" ht="14.25" customHeight="1">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c r="O1002" t="s">
        <v>10073</v>
      </c>
    </row>
    <row r="1003" spans="1:15" ht="14.25" customHeight="1">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c r="O1003" t="s">
        <v>10073</v>
      </c>
    </row>
    <row r="1004" spans="1:15" ht="14.25" customHeight="1">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c r="O1004" t="s">
        <v>10073</v>
      </c>
    </row>
    <row r="1005" spans="1:15" ht="14.25" customHeight="1">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c r="O1005" t="s">
        <v>10073</v>
      </c>
    </row>
    <row r="1006" spans="1:15" ht="14.25" customHeight="1">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c r="O1006" t="s">
        <v>10073</v>
      </c>
    </row>
    <row r="1007" spans="1:15" ht="14.25" customHeight="1">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c r="O1007" t="s">
        <v>10073</v>
      </c>
    </row>
    <row r="1008" spans="1:15" ht="14.25" customHeight="1">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c r="O1008" t="s">
        <v>10073</v>
      </c>
    </row>
    <row r="1009" spans="1:15" ht="14.25" customHeight="1">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c r="O1009" t="s">
        <v>10073</v>
      </c>
    </row>
    <row r="1010" spans="1:15" ht="14.25" customHeight="1">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c r="O1010" t="s">
        <v>10073</v>
      </c>
    </row>
    <row r="1011" spans="1:15" ht="14.25" customHeight="1">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c r="O1011" t="s">
        <v>10073</v>
      </c>
    </row>
    <row r="1012" spans="1:15" ht="14.25" customHeight="1">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c r="O1012" t="s">
        <v>10073</v>
      </c>
    </row>
    <row r="1013" spans="1:15" ht="14.25" customHeight="1">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c r="O1013" t="s">
        <v>10073</v>
      </c>
    </row>
    <row r="1014" spans="1:15" ht="14.25" customHeight="1">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c r="O1014" t="s">
        <v>10073</v>
      </c>
    </row>
    <row r="1015" spans="1:15" ht="14.25" customHeight="1">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c r="O1015" t="s">
        <v>10073</v>
      </c>
    </row>
    <row r="1016" spans="1:15" ht="14.25" customHeight="1">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c r="O1016" t="s">
        <v>10073</v>
      </c>
    </row>
    <row r="1017" spans="1:15" ht="14.25" customHeight="1">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c r="O1017" t="s">
        <v>10073</v>
      </c>
    </row>
    <row r="1018" spans="1:15" ht="14.25" customHeight="1">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c r="O1018" t="s">
        <v>10073</v>
      </c>
    </row>
    <row r="1019" spans="1:15" ht="14.25" customHeight="1">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c r="O1019" t="s">
        <v>10073</v>
      </c>
    </row>
    <row r="1020" spans="1:15" ht="14.25" customHeight="1">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c r="O1020" t="s">
        <v>10073</v>
      </c>
    </row>
    <row r="1021" spans="1:15" ht="14.25" customHeight="1">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c r="O1021" t="s">
        <v>10073</v>
      </c>
    </row>
    <row r="1022" spans="1:15" ht="14.25" customHeight="1">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c r="O1022" t="s">
        <v>10073</v>
      </c>
    </row>
    <row r="1023" spans="1:15" ht="14.25" customHeight="1">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c r="O1023" t="s">
        <v>10073</v>
      </c>
    </row>
    <row r="1024" spans="1:15" ht="14.25" customHeight="1">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c r="O1024" t="s">
        <v>10073</v>
      </c>
    </row>
    <row r="1025" spans="1:15" ht="14.25" customHeight="1">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c r="O1025" t="s">
        <v>10073</v>
      </c>
    </row>
    <row r="1026" spans="1:15" ht="14.25" customHeight="1">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c r="O1026" t="s">
        <v>10073</v>
      </c>
    </row>
    <row r="1027" spans="1:15" ht="14.25" customHeight="1">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c r="O1027" t="s">
        <v>10073</v>
      </c>
    </row>
    <row r="1028" spans="1:15" ht="14.25" customHeight="1">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c r="O1028" t="s">
        <v>10073</v>
      </c>
    </row>
    <row r="1029" spans="1:15" ht="14.25" customHeight="1">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c r="O1029" t="s">
        <v>10073</v>
      </c>
    </row>
    <row r="1030" spans="1:15" ht="14.25" customHeight="1">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c r="O1030" t="s">
        <v>10073</v>
      </c>
    </row>
    <row r="1031" spans="1:15" ht="14.25" customHeight="1">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c r="O1031" t="s">
        <v>10073</v>
      </c>
    </row>
    <row r="1032" spans="1:15" ht="14.25" customHeight="1">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c r="O1032" t="s">
        <v>10073</v>
      </c>
    </row>
    <row r="1033" spans="1:15" ht="14.25" customHeight="1">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c r="O1033" t="s">
        <v>10073</v>
      </c>
    </row>
    <row r="1034" spans="1:15" ht="14.25" customHeight="1">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c r="O1034" t="s">
        <v>10073</v>
      </c>
    </row>
    <row r="1035" spans="1:15" ht="14.25" customHeight="1">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c r="O1035" t="s">
        <v>10073</v>
      </c>
    </row>
    <row r="1036" spans="1:15" ht="14.25" customHeight="1">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c r="O1036" t="s">
        <v>10073</v>
      </c>
    </row>
    <row r="1037" spans="1:15" ht="14.25" customHeight="1">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c r="O1037" t="s">
        <v>10073</v>
      </c>
    </row>
    <row r="1038" spans="1:15" ht="14.25" customHeight="1">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c r="O1038" t="s">
        <v>10073</v>
      </c>
    </row>
    <row r="1039" spans="1:15" ht="14.25" customHeight="1">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c r="O1039" t="s">
        <v>10073</v>
      </c>
    </row>
    <row r="1040" spans="1:15" ht="14.25" customHeight="1">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c r="O1040" t="s">
        <v>10073</v>
      </c>
    </row>
    <row r="1041" spans="1:15" ht="14.25" customHeight="1">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c r="O1041" t="s">
        <v>10073</v>
      </c>
    </row>
    <row r="1042" spans="1:15" ht="14.25" customHeight="1">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c r="O1042" t="s">
        <v>10073</v>
      </c>
    </row>
    <row r="1043" spans="1:15" ht="14.25" customHeight="1">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c r="O1043" t="s">
        <v>10073</v>
      </c>
    </row>
    <row r="1044" spans="1:15" ht="14.25" customHeight="1">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c r="O1044" t="s">
        <v>10073</v>
      </c>
    </row>
    <row r="1045" spans="1:15" ht="14.25" customHeight="1">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c r="O1045" t="s">
        <v>10073</v>
      </c>
    </row>
    <row r="1046" spans="1:15" ht="14.25" customHeight="1">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c r="O1046" t="s">
        <v>10073</v>
      </c>
    </row>
    <row r="1047" spans="1:15" ht="14.25" customHeight="1">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c r="O1047" t="s">
        <v>10073</v>
      </c>
    </row>
    <row r="1048" spans="1:15" ht="14.25" customHeight="1">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c r="O1048" t="s">
        <v>10073</v>
      </c>
    </row>
    <row r="1049" spans="1:15" ht="14.25" customHeight="1">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c r="O1049" t="s">
        <v>10073</v>
      </c>
    </row>
    <row r="1050" spans="1:15" ht="14.25" customHeight="1">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c r="O1050" t="s">
        <v>10073</v>
      </c>
    </row>
    <row r="1051" spans="1:15" ht="14.25" customHeight="1">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c r="O1051" t="s">
        <v>10073</v>
      </c>
    </row>
    <row r="1052" spans="1:15" ht="14.25" customHeight="1">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c r="O1052" t="s">
        <v>10073</v>
      </c>
    </row>
    <row r="1053" spans="1:15" ht="14.25" customHeight="1">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c r="O1053" t="s">
        <v>10073</v>
      </c>
    </row>
    <row r="1054" spans="1:15" ht="14.25" customHeight="1">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c r="O1054" t="s">
        <v>10073</v>
      </c>
    </row>
    <row r="1055" spans="1:15" ht="14.25" customHeight="1">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c r="O1055" t="s">
        <v>10073</v>
      </c>
    </row>
    <row r="1056" spans="1:15" ht="14.25" customHeight="1">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c r="O1056" t="s">
        <v>10073</v>
      </c>
    </row>
    <row r="1057" spans="1:15" ht="14.25" customHeight="1">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c r="O1057" t="s">
        <v>10073</v>
      </c>
    </row>
    <row r="1058" spans="1:15" ht="14.25" customHeight="1">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c r="O1058" t="s">
        <v>10073</v>
      </c>
    </row>
    <row r="1059" spans="1:15" ht="14.25" customHeight="1">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c r="O1059" t="s">
        <v>10073</v>
      </c>
    </row>
    <row r="1060" spans="1:15" ht="14.25" customHeight="1">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c r="O1060" t="s">
        <v>10073</v>
      </c>
    </row>
    <row r="1061" spans="1:15" ht="14.25" customHeight="1">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c r="O1061" t="s">
        <v>10073</v>
      </c>
    </row>
    <row r="1062" spans="1:15" ht="14.25" customHeight="1">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c r="O1062" t="s">
        <v>10073</v>
      </c>
    </row>
    <row r="1063" spans="1:15" ht="14.25" customHeight="1">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c r="O1063" t="s">
        <v>10073</v>
      </c>
    </row>
    <row r="1064" spans="1:15" ht="14.25" customHeight="1">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c r="O1064" t="s">
        <v>10073</v>
      </c>
    </row>
    <row r="1065" spans="1:15" ht="14.25" customHeight="1">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c r="O1065" t="s">
        <v>10073</v>
      </c>
    </row>
    <row r="1066" spans="1:15" ht="14.25" customHeight="1">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c r="O1066" t="s">
        <v>10073</v>
      </c>
    </row>
    <row r="1067" spans="1:15" ht="14.25" customHeight="1">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c r="O1067" t="s">
        <v>10073</v>
      </c>
    </row>
    <row r="1068" spans="1:15" ht="14.25" customHeight="1">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c r="O1068" t="s">
        <v>10073</v>
      </c>
    </row>
    <row r="1069" spans="1:15" ht="14.25" customHeight="1">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c r="O1069" t="s">
        <v>10073</v>
      </c>
    </row>
    <row r="1070" spans="1:15" ht="14.25" customHeight="1">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c r="O1070" t="s">
        <v>10073</v>
      </c>
    </row>
    <row r="1071" spans="1:15" ht="14.25" customHeight="1">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c r="O1071" t="s">
        <v>10073</v>
      </c>
    </row>
    <row r="1072" spans="1:15" ht="14.25" customHeight="1">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c r="O1072" t="s">
        <v>10073</v>
      </c>
    </row>
    <row r="1073" spans="1:15" ht="14.25" customHeight="1">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c r="O1073" t="s">
        <v>10073</v>
      </c>
    </row>
    <row r="1074" spans="1:15" ht="14.25" customHeight="1">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c r="O1074" t="s">
        <v>10073</v>
      </c>
    </row>
    <row r="1075" spans="1:15" ht="14.25" customHeight="1">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c r="O1075" t="s">
        <v>10073</v>
      </c>
    </row>
    <row r="1076" spans="1:15" ht="14.25" customHeight="1">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c r="O1076" t="s">
        <v>10073</v>
      </c>
    </row>
    <row r="1077" spans="1:15" ht="14.25" customHeight="1">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c r="O1077" t="s">
        <v>10073</v>
      </c>
    </row>
    <row r="1078" spans="1:15" ht="14.25" customHeight="1">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c r="O1078" t="s">
        <v>10073</v>
      </c>
    </row>
    <row r="1079" spans="1:15" ht="14.25" customHeight="1">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c r="O1079" t="s">
        <v>10073</v>
      </c>
    </row>
    <row r="1080" spans="1:15" ht="14.25" customHeight="1">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c r="O1080" t="s">
        <v>10073</v>
      </c>
    </row>
    <row r="1081" spans="1:15" ht="14.25" customHeight="1">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c r="O1081" t="s">
        <v>10073</v>
      </c>
    </row>
    <row r="1082" spans="1:15" ht="14.25" customHeight="1">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c r="O1082" t="s">
        <v>10073</v>
      </c>
    </row>
    <row r="1083" spans="1:15" ht="14.25" customHeight="1">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c r="O1083" t="s">
        <v>10073</v>
      </c>
    </row>
    <row r="1084" spans="1:15" ht="14.25" customHeight="1">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c r="O1084" t="s">
        <v>10073</v>
      </c>
    </row>
    <row r="1085" spans="1:15" ht="14.25" customHeight="1">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c r="O1085" t="s">
        <v>10073</v>
      </c>
    </row>
    <row r="1086" spans="1:15" ht="14.25" customHeight="1">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c r="O1086" t="s">
        <v>10073</v>
      </c>
    </row>
    <row r="1087" spans="1:15" ht="14.25" customHeight="1">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c r="O1087" t="s">
        <v>10073</v>
      </c>
    </row>
    <row r="1088" spans="1:15" ht="14.25" customHeight="1">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c r="O1088" t="s">
        <v>10073</v>
      </c>
    </row>
    <row r="1089" spans="1:15" ht="14.25" customHeight="1">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c r="O1089" t="s">
        <v>10073</v>
      </c>
    </row>
    <row r="1090" spans="1:15" ht="14.25" customHeight="1">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c r="O1090" t="s">
        <v>10073</v>
      </c>
    </row>
    <row r="1091" spans="1:15" ht="14.25" customHeight="1">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c r="O1091" t="s">
        <v>10073</v>
      </c>
    </row>
    <row r="1092" spans="1:15" ht="14.25" customHeight="1">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c r="O1092" t="s">
        <v>10073</v>
      </c>
    </row>
    <row r="1093" spans="1:15" ht="14.25" customHeight="1">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c r="O1093" t="s">
        <v>10073</v>
      </c>
    </row>
    <row r="1094" spans="1:15" ht="14.25" customHeight="1">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c r="O1094" t="s">
        <v>10073</v>
      </c>
    </row>
    <row r="1095" spans="1:15" ht="14.25" customHeight="1">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c r="O1095" t="s">
        <v>10073</v>
      </c>
    </row>
    <row r="1096" spans="1:15" ht="14.25" customHeight="1">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c r="O1096" t="s">
        <v>10073</v>
      </c>
    </row>
    <row r="1097" spans="1:15" ht="14.25" customHeight="1">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c r="O1097" t="s">
        <v>10073</v>
      </c>
    </row>
    <row r="1098" spans="1:15" ht="14.25" customHeight="1">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c r="O1098" t="s">
        <v>10073</v>
      </c>
    </row>
    <row r="1099" spans="1:15" ht="14.25" customHeight="1">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c r="O1099" t="s">
        <v>10073</v>
      </c>
    </row>
    <row r="1100" spans="1:15" ht="14.25" customHeight="1">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c r="O1100" t="s">
        <v>10073</v>
      </c>
    </row>
    <row r="1101" spans="1:15" ht="14.25" customHeight="1">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c r="O1101" t="s">
        <v>10073</v>
      </c>
    </row>
    <row r="1102" spans="1:15" ht="14.25" customHeight="1">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c r="O1102" t="s">
        <v>10073</v>
      </c>
    </row>
    <row r="1103" spans="1:15" ht="14.25" customHeight="1">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c r="O1103" t="s">
        <v>10073</v>
      </c>
    </row>
    <row r="1104" spans="1:15" ht="14.25" customHeight="1">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c r="O1104" t="s">
        <v>10073</v>
      </c>
    </row>
    <row r="1105" spans="1:15" ht="14.25" customHeight="1">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c r="O1105" t="s">
        <v>10073</v>
      </c>
    </row>
    <row r="1106" spans="1:15" ht="14.25" customHeight="1">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c r="O1106" t="s">
        <v>10073</v>
      </c>
    </row>
    <row r="1107" spans="1:15" ht="14.25" customHeight="1">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c r="O1107" t="s">
        <v>10073</v>
      </c>
    </row>
    <row r="1108" spans="1:15" ht="14.25" customHeight="1">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c r="O1108" t="s">
        <v>10073</v>
      </c>
    </row>
    <row r="1109" spans="1:15" ht="14.25" customHeight="1">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c r="O1109" t="s">
        <v>10073</v>
      </c>
    </row>
    <row r="1110" spans="1:15" ht="14.25" customHeight="1">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c r="O1110" t="s">
        <v>10073</v>
      </c>
    </row>
    <row r="1111" spans="1:15" ht="14.25" customHeight="1">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c r="O1111" t="s">
        <v>10073</v>
      </c>
    </row>
    <row r="1112" spans="1:15" ht="14.25" customHeight="1">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c r="O1112" t="s">
        <v>10073</v>
      </c>
    </row>
    <row r="1113" spans="1:15" ht="14.25" customHeight="1">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c r="O1113" t="s">
        <v>10073</v>
      </c>
    </row>
    <row r="1114" spans="1:15" ht="14.25" customHeight="1">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c r="O1114" t="s">
        <v>10073</v>
      </c>
    </row>
    <row r="1115" spans="1:15" ht="14.25" customHeight="1">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c r="O1115" t="s">
        <v>10073</v>
      </c>
    </row>
    <row r="1116" spans="1:15" ht="14.25" customHeight="1">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c r="O1116" t="s">
        <v>10073</v>
      </c>
    </row>
    <row r="1117" spans="1:15" ht="14.25" customHeight="1">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c r="O1117" t="s">
        <v>10073</v>
      </c>
    </row>
    <row r="1118" spans="1:15" ht="14.25" customHeight="1">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c r="O1118" t="s">
        <v>10073</v>
      </c>
    </row>
    <row r="1119" spans="1:15" ht="14.25" customHeight="1">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c r="O1119" t="s">
        <v>10073</v>
      </c>
    </row>
    <row r="1120" spans="1:15" ht="14.25" customHeight="1">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c r="O1120" t="s">
        <v>10073</v>
      </c>
    </row>
    <row r="1121" spans="1:15" ht="14.25" customHeight="1">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c r="O1121" t="s">
        <v>10073</v>
      </c>
    </row>
    <row r="1122" spans="1:15" ht="14.25" customHeight="1">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c r="O1122" t="s">
        <v>10073</v>
      </c>
    </row>
    <row r="1123" spans="1:15" ht="14.25" customHeight="1">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c r="O1123" t="s">
        <v>10073</v>
      </c>
    </row>
    <row r="1124" spans="1:15" ht="14.25" customHeight="1">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c r="O1124" t="s">
        <v>10073</v>
      </c>
    </row>
    <row r="1125" spans="1:15" ht="14.25" customHeight="1">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c r="O1125" t="s">
        <v>10073</v>
      </c>
    </row>
    <row r="1126" spans="1:15" ht="14.25" customHeight="1">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c r="O1126" t="s">
        <v>10073</v>
      </c>
    </row>
    <row r="1127" spans="1:15" ht="14.25" customHeight="1">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c r="O1127" t="s">
        <v>10073</v>
      </c>
    </row>
    <row r="1128" spans="1:15" ht="14.25" customHeight="1">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c r="O1128" t="s">
        <v>10073</v>
      </c>
    </row>
    <row r="1129" spans="1:15" ht="14.25" customHeight="1">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c r="O1129" t="s">
        <v>10073</v>
      </c>
    </row>
    <row r="1130" spans="1:15" ht="14.25" customHeight="1">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c r="O1130" t="s">
        <v>10073</v>
      </c>
    </row>
    <row r="1131" spans="1:15" ht="14.25" customHeight="1">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c r="O1131" t="s">
        <v>10073</v>
      </c>
    </row>
    <row r="1132" spans="1:15" ht="14.25" customHeight="1">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c r="O1132" t="s">
        <v>10073</v>
      </c>
    </row>
    <row r="1133" spans="1:15" ht="14.25" customHeight="1">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c r="O1133" t="s">
        <v>10073</v>
      </c>
    </row>
    <row r="1134" spans="1:15" ht="14.25" customHeight="1">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c r="O1134" t="s">
        <v>10073</v>
      </c>
    </row>
    <row r="1135" spans="1:15" ht="14.25" customHeight="1">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c r="O1135" t="s">
        <v>10073</v>
      </c>
    </row>
    <row r="1136" spans="1:15" ht="14.25" customHeight="1">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c r="O1136" t="s">
        <v>10073</v>
      </c>
    </row>
    <row r="1137" spans="1:15" ht="14.25" customHeight="1">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c r="O1137" t="s">
        <v>10073</v>
      </c>
    </row>
    <row r="1138" spans="1:15" ht="14.25" customHeight="1">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c r="O1138" t="s">
        <v>10073</v>
      </c>
    </row>
    <row r="1139" spans="1:15" ht="14.25" customHeight="1">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c r="O1139" t="s">
        <v>10073</v>
      </c>
    </row>
    <row r="1140" spans="1:15" ht="14.25" customHeight="1">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c r="O1140" t="s">
        <v>10073</v>
      </c>
    </row>
    <row r="1141" spans="1:15" ht="14.25" customHeight="1">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c r="O1141" t="s">
        <v>10073</v>
      </c>
    </row>
    <row r="1142" spans="1:15" ht="14.25" customHeight="1">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c r="O1142" t="s">
        <v>10073</v>
      </c>
    </row>
    <row r="1143" spans="1:15" ht="14.25" customHeight="1">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c r="O1143" t="s">
        <v>10073</v>
      </c>
    </row>
    <row r="1144" spans="1:15" ht="14.25" customHeight="1">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c r="O1144" t="s">
        <v>10073</v>
      </c>
    </row>
    <row r="1145" spans="1:15" ht="14.25" customHeight="1">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c r="O1145" t="s">
        <v>10073</v>
      </c>
    </row>
    <row r="1146" spans="1:15" ht="14.25" customHeight="1">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c r="O1146" t="s">
        <v>10073</v>
      </c>
    </row>
    <row r="1147" spans="1:15" ht="14.25" customHeight="1">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c r="O1147" t="s">
        <v>10073</v>
      </c>
    </row>
    <row r="1148" spans="1:15" ht="14.25" customHeight="1">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c r="O1148" t="s">
        <v>10073</v>
      </c>
    </row>
    <row r="1149" spans="1:15" ht="14.25" customHeight="1">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c r="O1149" t="s">
        <v>10073</v>
      </c>
    </row>
    <row r="1150" spans="1:15" ht="14.25" customHeight="1">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c r="O1150" t="s">
        <v>10073</v>
      </c>
    </row>
    <row r="1151" spans="1:15" ht="14.25" customHeight="1">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c r="O1151" t="s">
        <v>10073</v>
      </c>
    </row>
    <row r="1152" spans="1:15" ht="14.25" customHeight="1">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c r="O1152" t="s">
        <v>10073</v>
      </c>
    </row>
    <row r="1153" spans="1:15" ht="14.25" customHeight="1">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c r="O1153" t="s">
        <v>10073</v>
      </c>
    </row>
    <row r="1154" spans="1:15" ht="14.25" customHeight="1">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c r="O1154" t="s">
        <v>10073</v>
      </c>
    </row>
    <row r="1155" spans="1:15" ht="14.25" customHeight="1">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c r="O1155" t="s">
        <v>10073</v>
      </c>
    </row>
    <row r="1156" spans="1:15" ht="14.25" customHeight="1">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c r="O1156" t="s">
        <v>10073</v>
      </c>
    </row>
    <row r="1157" spans="1:15" ht="14.25" customHeight="1">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c r="O1157" t="s">
        <v>10073</v>
      </c>
    </row>
    <row r="1158" spans="1:15" ht="14.25" customHeight="1">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c r="O1158" t="s">
        <v>10073</v>
      </c>
    </row>
    <row r="1159" spans="1:15" ht="14.25" customHeight="1">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c r="O1159" t="s">
        <v>10073</v>
      </c>
    </row>
    <row r="1160" spans="1:15" ht="14.25" customHeight="1">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c r="O1160" t="s">
        <v>10073</v>
      </c>
    </row>
    <row r="1161" spans="1:15" ht="14.25" customHeight="1">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c r="O1161" t="s">
        <v>10073</v>
      </c>
    </row>
    <row r="1162" spans="1:15" ht="14.25" customHeight="1">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c r="O1162" t="s">
        <v>10073</v>
      </c>
    </row>
    <row r="1163" spans="1:15" ht="14.25" customHeight="1">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c r="O1163" t="s">
        <v>10073</v>
      </c>
    </row>
    <row r="1164" spans="1:15" ht="14.25" customHeight="1">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c r="O1164" t="s">
        <v>10073</v>
      </c>
    </row>
    <row r="1165" spans="1:15" ht="14.25" customHeight="1">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c r="O1165" t="s">
        <v>10073</v>
      </c>
    </row>
    <row r="1166" spans="1:15" ht="14.25" customHeight="1">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c r="O1166" t="s">
        <v>10073</v>
      </c>
    </row>
    <row r="1167" spans="1:15" ht="14.25" customHeight="1">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c r="O1167" t="s">
        <v>10073</v>
      </c>
    </row>
    <row r="1168" spans="1:15" ht="14.25" customHeight="1">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c r="O1168" t="s">
        <v>10073</v>
      </c>
    </row>
    <row r="1169" spans="1:15" ht="14.25" customHeight="1">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c r="O1169" t="s">
        <v>10073</v>
      </c>
    </row>
    <row r="1170" spans="1:15" ht="14.25" customHeight="1">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c r="O1170" t="s">
        <v>10073</v>
      </c>
    </row>
    <row r="1171" spans="1:15" ht="14.25" customHeight="1">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c r="O1171" t="s">
        <v>10073</v>
      </c>
    </row>
    <row r="1172" spans="1:15" ht="14.25" customHeight="1">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c r="O1172" t="s">
        <v>10073</v>
      </c>
    </row>
    <row r="1173" spans="1:15" ht="14.25" customHeight="1">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c r="O1173" t="s">
        <v>10073</v>
      </c>
    </row>
    <row r="1174" spans="1:15" ht="14.25" customHeight="1">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c r="O1174" t="s">
        <v>10073</v>
      </c>
    </row>
    <row r="1175" spans="1:15" ht="14.25" customHeight="1">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c r="O1175" t="s">
        <v>10073</v>
      </c>
    </row>
    <row r="1176" spans="1:15" ht="14.25" customHeight="1">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c r="O1176" t="s">
        <v>10073</v>
      </c>
    </row>
    <row r="1177" spans="1:15" ht="14.25" customHeight="1">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c r="O1177" t="s">
        <v>10073</v>
      </c>
    </row>
    <row r="1178" spans="1:15" ht="14.25" customHeight="1">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c r="O1178" t="s">
        <v>10073</v>
      </c>
    </row>
    <row r="1179" spans="1:15" ht="14.25" customHeight="1">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c r="O1179" t="s">
        <v>10073</v>
      </c>
    </row>
    <row r="1180" spans="1:15" ht="14.25" customHeight="1">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c r="O1180" t="s">
        <v>10073</v>
      </c>
    </row>
    <row r="1181" spans="1:15" ht="14.25" customHeight="1">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c r="O1181" t="s">
        <v>10073</v>
      </c>
    </row>
    <row r="1182" spans="1:15" ht="14.25" customHeight="1">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c r="O1182" t="s">
        <v>10073</v>
      </c>
    </row>
    <row r="1183" spans="1:15" ht="14.25" customHeight="1">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c r="O1183" t="s">
        <v>10073</v>
      </c>
    </row>
    <row r="1184" spans="1:15" ht="14.25" customHeight="1">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c r="O1184" t="s">
        <v>10073</v>
      </c>
    </row>
    <row r="1185" spans="1:15" ht="14.25" customHeight="1">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c r="O1185" t="s">
        <v>10073</v>
      </c>
    </row>
    <row r="1186" spans="1:15" ht="14.25" customHeight="1">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c r="O1186" t="s">
        <v>10073</v>
      </c>
    </row>
    <row r="1187" spans="1:15" ht="14.25" customHeight="1">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c r="O1187" t="s">
        <v>10073</v>
      </c>
    </row>
    <row r="1188" spans="1:15" ht="14.25" customHeight="1">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c r="O1188" t="s">
        <v>10073</v>
      </c>
    </row>
    <row r="1189" spans="1:15" ht="14.25" customHeight="1">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c r="O1189" t="s">
        <v>10073</v>
      </c>
    </row>
    <row r="1190" spans="1:15" ht="14.25" customHeight="1">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c r="O1190" t="s">
        <v>10073</v>
      </c>
    </row>
    <row r="1191" spans="1:15" ht="14.25" customHeight="1">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c r="O1191" t="s">
        <v>10073</v>
      </c>
    </row>
    <row r="1192" spans="1:15" ht="14.25" customHeight="1">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c r="O1192" t="s">
        <v>10073</v>
      </c>
    </row>
    <row r="1193" spans="1:15" ht="14.25" customHeight="1">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c r="O1193" t="s">
        <v>10073</v>
      </c>
    </row>
    <row r="1194" spans="1:15" ht="14.25" customHeight="1">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c r="O1194" t="s">
        <v>10073</v>
      </c>
    </row>
    <row r="1195" spans="1:15" ht="14.25" customHeight="1">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c r="O1195" t="s">
        <v>10073</v>
      </c>
    </row>
    <row r="1196" spans="1:15" ht="14.25" customHeight="1">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c r="O1196" t="s">
        <v>10073</v>
      </c>
    </row>
    <row r="1197" spans="1:15" ht="14.25" customHeight="1">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c r="O1197" t="s">
        <v>10073</v>
      </c>
    </row>
    <row r="1198" spans="1:15" ht="14.25" customHeight="1">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c r="O1198" t="s">
        <v>10073</v>
      </c>
    </row>
    <row r="1199" spans="1:15" ht="14.25" customHeight="1">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c r="O1199" t="s">
        <v>10073</v>
      </c>
    </row>
    <row r="1200" spans="1:15" ht="14.25" customHeight="1">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c r="O1200" t="s">
        <v>10073</v>
      </c>
    </row>
    <row r="1201" spans="1:15" ht="14.25" customHeight="1">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c r="O1201" t="s">
        <v>10073</v>
      </c>
    </row>
    <row r="1202" spans="1:15" ht="14.25" customHeight="1">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c r="O1202" t="s">
        <v>10073</v>
      </c>
    </row>
    <row r="1203" spans="1:15" ht="14.25" customHeight="1">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c r="O1203" t="s">
        <v>10073</v>
      </c>
    </row>
    <row r="1204" spans="1:15" ht="14.25" customHeight="1">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c r="O1204" t="s">
        <v>10073</v>
      </c>
    </row>
    <row r="1205" spans="1:15" ht="14.25" customHeight="1">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c r="O1205" t="s">
        <v>10073</v>
      </c>
    </row>
    <row r="1206" spans="1:15" ht="14.25" customHeight="1">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c r="O1206" t="s">
        <v>10073</v>
      </c>
    </row>
    <row r="1207" spans="1:15" ht="14.25" customHeight="1">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c r="O1207" t="s">
        <v>10073</v>
      </c>
    </row>
    <row r="1208" spans="1:15" ht="14.25" customHeight="1">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c r="O1208" t="s">
        <v>10073</v>
      </c>
    </row>
    <row r="1209" spans="1:15" ht="14.25" customHeight="1">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c r="O1209" t="s">
        <v>10073</v>
      </c>
    </row>
    <row r="1210" spans="1:15" ht="14.25" customHeight="1">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c r="O1210" t="s">
        <v>10073</v>
      </c>
    </row>
    <row r="1211" spans="1:15" ht="14.25" customHeight="1">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c r="O1211" t="s">
        <v>10073</v>
      </c>
    </row>
    <row r="1212" spans="1:15" ht="14.25" customHeight="1">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c r="O1212" t="s">
        <v>10073</v>
      </c>
    </row>
    <row r="1213" spans="1:15" ht="14.25" customHeight="1">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c r="O1213" t="s">
        <v>10073</v>
      </c>
    </row>
    <row r="1214" spans="1:15" ht="14.25" customHeight="1">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c r="O1214" t="s">
        <v>10073</v>
      </c>
    </row>
    <row r="1215" spans="1:15" ht="14.25" customHeight="1">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c r="O1215" t="s">
        <v>10073</v>
      </c>
    </row>
    <row r="1216" spans="1:15" ht="14.25" customHeight="1">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c r="O1216" t="s">
        <v>10073</v>
      </c>
    </row>
    <row r="1217" spans="1:15" ht="14.25" customHeight="1">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c r="O1217" t="s">
        <v>10073</v>
      </c>
    </row>
    <row r="1218" spans="1:15" ht="14.25" customHeight="1">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c r="O1218" t="s">
        <v>10073</v>
      </c>
    </row>
    <row r="1219" spans="1:15" ht="14.25" customHeight="1">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c r="O1219" t="s">
        <v>10073</v>
      </c>
    </row>
    <row r="1220" spans="1:15" ht="14.25" customHeight="1">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c r="O1220" t="s">
        <v>10073</v>
      </c>
    </row>
    <row r="1221" spans="1:15" ht="14.25" customHeight="1">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c r="O1221" t="s">
        <v>10073</v>
      </c>
    </row>
    <row r="1222" spans="1:15" ht="14.25" customHeight="1">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c r="O1222" t="s">
        <v>10073</v>
      </c>
    </row>
    <row r="1223" spans="1:15" ht="14.25" customHeight="1">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c r="O1223" t="s">
        <v>10073</v>
      </c>
    </row>
    <row r="1224" spans="1:15" ht="14.25" customHeight="1">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c r="O1224" t="s">
        <v>10073</v>
      </c>
    </row>
    <row r="1225" spans="1:15" ht="14.25" customHeight="1">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c r="O1225" t="s">
        <v>10073</v>
      </c>
    </row>
    <row r="1226" spans="1:15" ht="14.25" customHeight="1">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c r="O1226" t="s">
        <v>10073</v>
      </c>
    </row>
    <row r="1227" spans="1:15" ht="14.25" customHeight="1">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c r="O1227" t="s">
        <v>10073</v>
      </c>
    </row>
    <row r="1228" spans="1:15" ht="14.25" customHeight="1">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c r="O1228" t="s">
        <v>10073</v>
      </c>
    </row>
    <row r="1229" spans="1:15" ht="14.25" customHeight="1">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c r="O1229" t="s">
        <v>10073</v>
      </c>
    </row>
    <row r="1230" spans="1:15" ht="14.25" customHeight="1">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c r="O1230" t="s">
        <v>10073</v>
      </c>
    </row>
    <row r="1231" spans="1:15" ht="14.25" customHeight="1">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c r="O1231" t="s">
        <v>10073</v>
      </c>
    </row>
    <row r="1232" spans="1:15" ht="14.25" customHeight="1">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c r="O1232" t="s">
        <v>10073</v>
      </c>
    </row>
    <row r="1233" spans="1:15" ht="14.25" customHeight="1">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c r="O1233" t="s">
        <v>10073</v>
      </c>
    </row>
    <row r="1234" spans="1:15" ht="14.25" customHeight="1">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c r="O1234" t="s">
        <v>10073</v>
      </c>
    </row>
    <row r="1235" spans="1:15" ht="14.25" customHeight="1">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c r="O1235" t="s">
        <v>10073</v>
      </c>
    </row>
    <row r="1236" spans="1:15" ht="14.25" customHeight="1">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c r="O1236" t="s">
        <v>10073</v>
      </c>
    </row>
    <row r="1237" spans="1:15" ht="14.25" customHeight="1">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c r="O1237" t="s">
        <v>10073</v>
      </c>
    </row>
    <row r="1238" spans="1:15" ht="14.25" customHeight="1">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c r="O1238" t="s">
        <v>10073</v>
      </c>
    </row>
    <row r="1239" spans="1:15" ht="14.25" customHeight="1">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c r="O1239" t="s">
        <v>10073</v>
      </c>
    </row>
    <row r="1240" spans="1:15" ht="14.25" customHeight="1">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c r="O1240" t="s">
        <v>10073</v>
      </c>
    </row>
    <row r="1241" spans="1:15" ht="14.25" customHeight="1">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c r="O1241" t="s">
        <v>10073</v>
      </c>
    </row>
    <row r="1242" spans="1:15" ht="14.25" customHeight="1">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c r="O1242" t="s">
        <v>10073</v>
      </c>
    </row>
    <row r="1243" spans="1:15" ht="14.25" customHeight="1">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c r="O1243" t="s">
        <v>10073</v>
      </c>
    </row>
    <row r="1244" spans="1:15" ht="14.25" customHeight="1">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c r="O1244" t="s">
        <v>10073</v>
      </c>
    </row>
    <row r="1245" spans="1:15" ht="14.25" customHeight="1">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c r="O1245" t="s">
        <v>10073</v>
      </c>
    </row>
    <row r="1246" spans="1:15" ht="14.25" customHeight="1">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c r="O1246" t="s">
        <v>10073</v>
      </c>
    </row>
    <row r="1247" spans="1:15" ht="14.25" customHeight="1">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c r="O1247" t="s">
        <v>10073</v>
      </c>
    </row>
    <row r="1248" spans="1:15" ht="14.25" customHeight="1">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c r="O1248" t="s">
        <v>10073</v>
      </c>
    </row>
    <row r="1249" spans="1:15" ht="14.25" customHeight="1">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c r="O1249" t="s">
        <v>10073</v>
      </c>
    </row>
    <row r="1250" spans="1:15" ht="14.25" customHeight="1">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c r="O1250" t="s">
        <v>10073</v>
      </c>
    </row>
    <row r="1251" spans="1:15" ht="14.25" customHeight="1">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c r="O1251" t="s">
        <v>10073</v>
      </c>
    </row>
    <row r="1252" spans="1:15" ht="14.25" customHeight="1">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c r="O1252" t="s">
        <v>10073</v>
      </c>
    </row>
    <row r="1253" spans="1:15" ht="14.25" customHeight="1">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c r="O1253" t="s">
        <v>10073</v>
      </c>
    </row>
    <row r="1254" spans="1:15" ht="14.25" customHeight="1">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c r="O1254" t="s">
        <v>10073</v>
      </c>
    </row>
    <row r="1255" spans="1:15" ht="14.25" customHeight="1">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c r="O1255" t="s">
        <v>10073</v>
      </c>
    </row>
    <row r="1256" spans="1:15" ht="14.25" customHeight="1">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c r="O1256" t="s">
        <v>10073</v>
      </c>
    </row>
    <row r="1257" spans="1:15" ht="14.25" customHeight="1">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c r="O1257" t="s">
        <v>10073</v>
      </c>
    </row>
    <row r="1258" spans="1:15" ht="14.25" customHeight="1">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c r="O1258" t="s">
        <v>10073</v>
      </c>
    </row>
    <row r="1259" spans="1:15" ht="14.25" customHeight="1">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c r="O1259" t="s">
        <v>10073</v>
      </c>
    </row>
    <row r="1260" spans="1:15" ht="14.25" customHeight="1">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c r="O1260" t="s">
        <v>10073</v>
      </c>
    </row>
    <row r="1261" spans="1:15" ht="14.25" customHeight="1">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c r="O1261" t="s">
        <v>10073</v>
      </c>
    </row>
    <row r="1262" spans="1:15" ht="14.25" customHeight="1">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c r="O1262" t="s">
        <v>10073</v>
      </c>
    </row>
    <row r="1263" spans="1:15" ht="14.25" customHeight="1">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c r="O1263" t="s">
        <v>10073</v>
      </c>
    </row>
    <row r="1264" spans="1:15" ht="14.25" customHeight="1">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c r="O1264" t="s">
        <v>10073</v>
      </c>
    </row>
    <row r="1265" spans="1:15" ht="14.25" customHeight="1">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c r="O1265" t="s">
        <v>10073</v>
      </c>
    </row>
    <row r="1266" spans="1:15" ht="14.25" customHeight="1">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c r="O1266" t="s">
        <v>10073</v>
      </c>
    </row>
    <row r="1267" spans="1:15" ht="14.25" customHeight="1">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c r="O1267" t="s">
        <v>10073</v>
      </c>
    </row>
    <row r="1268" spans="1:15" ht="14.25" customHeight="1">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c r="O1268" t="s">
        <v>10073</v>
      </c>
    </row>
    <row r="1269" spans="1:15" ht="14.25" customHeight="1">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c r="O1269" t="s">
        <v>10073</v>
      </c>
    </row>
    <row r="1270" spans="1:15" ht="14.25" customHeight="1">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c r="O1270" t="s">
        <v>10073</v>
      </c>
    </row>
    <row r="1271" spans="1:15" ht="14.25" customHeight="1">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c r="O1271" t="s">
        <v>10073</v>
      </c>
    </row>
    <row r="1272" spans="1:15" ht="14.25" customHeight="1">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c r="O1272" t="s">
        <v>10073</v>
      </c>
    </row>
    <row r="1273" spans="1:15" ht="14.25" customHeight="1">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c r="O1273" t="s">
        <v>10073</v>
      </c>
    </row>
    <row r="1274" spans="1:15" ht="14.25" customHeight="1">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c r="O1274" t="s">
        <v>10073</v>
      </c>
    </row>
    <row r="1275" spans="1:15" ht="14.25" customHeight="1">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c r="O1275" t="s">
        <v>10073</v>
      </c>
    </row>
    <row r="1276" spans="1:15" ht="14.25" customHeight="1">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c r="O1276" t="s">
        <v>10073</v>
      </c>
    </row>
    <row r="1277" spans="1:15" ht="14.25" customHeight="1">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c r="O1277" t="s">
        <v>10073</v>
      </c>
    </row>
    <row r="1278" spans="1:15" ht="14.25" customHeight="1">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c r="O1278" t="s">
        <v>10073</v>
      </c>
    </row>
    <row r="1279" spans="1:15" ht="14.25" customHeight="1">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c r="O1279" t="s">
        <v>10073</v>
      </c>
    </row>
    <row r="1280" spans="1:15" ht="14.25" customHeight="1">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c r="O1280" t="s">
        <v>10073</v>
      </c>
    </row>
    <row r="1281" spans="1:15" ht="14.25" customHeight="1">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c r="O1281" t="s">
        <v>10073</v>
      </c>
    </row>
    <row r="1282" spans="1:15" ht="14.25" customHeight="1">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c r="O1282" t="s">
        <v>10073</v>
      </c>
    </row>
    <row r="1283" spans="1:15" ht="14.25" customHeight="1">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c r="O1283" t="s">
        <v>10073</v>
      </c>
    </row>
    <row r="1284" spans="1:15" ht="14.25" customHeight="1">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c r="O1284" t="s">
        <v>10073</v>
      </c>
    </row>
    <row r="1285" spans="1:15" ht="14.25" customHeight="1">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c r="O1285" t="s">
        <v>10073</v>
      </c>
    </row>
    <row r="1286" spans="1:15" ht="14.25" customHeight="1">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c r="O1286" t="s">
        <v>10073</v>
      </c>
    </row>
    <row r="1287" spans="1:15" ht="14.25" customHeight="1">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c r="O1287" t="s">
        <v>10073</v>
      </c>
    </row>
    <row r="1288" spans="1:15" ht="14.25" customHeight="1">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c r="O1288" t="s">
        <v>10073</v>
      </c>
    </row>
    <row r="1289" spans="1:15" ht="14.25" customHeight="1">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c r="O1289" t="s">
        <v>10073</v>
      </c>
    </row>
    <row r="1290" spans="1:15" ht="14.25" customHeight="1">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c r="O1290" t="s">
        <v>10073</v>
      </c>
    </row>
    <row r="1291" spans="1:15" ht="14.25" customHeight="1">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c r="O1291" t="s">
        <v>10073</v>
      </c>
    </row>
    <row r="1292" spans="1:15" ht="14.25" customHeight="1">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c r="O1292" t="s">
        <v>10073</v>
      </c>
    </row>
    <row r="1293" spans="1:15" ht="14.25" customHeight="1">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c r="O1293" t="s">
        <v>10073</v>
      </c>
    </row>
    <row r="1294" spans="1:15" ht="14.25" customHeight="1">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c r="O1294" t="s">
        <v>10073</v>
      </c>
    </row>
    <row r="1295" spans="1:15" ht="14.25" customHeight="1">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c r="O1295" t="s">
        <v>10073</v>
      </c>
    </row>
    <row r="1296" spans="1:15" ht="14.25" customHeight="1">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c r="O1296" t="s">
        <v>10073</v>
      </c>
    </row>
    <row r="1297" spans="1:15" ht="14.25" customHeight="1">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c r="O1297" t="s">
        <v>10073</v>
      </c>
    </row>
    <row r="1298" spans="1:15" ht="14.25" customHeight="1">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c r="O1298" t="s">
        <v>10073</v>
      </c>
    </row>
    <row r="1299" spans="1:15" ht="14.25" customHeight="1">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c r="O1299" t="s">
        <v>10073</v>
      </c>
    </row>
    <row r="1300" spans="1:15" ht="14.25" customHeight="1">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c r="O1300" t="s">
        <v>10073</v>
      </c>
    </row>
    <row r="1301" spans="1:15" ht="14.25" customHeight="1">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c r="O1301" t="s">
        <v>10073</v>
      </c>
    </row>
    <row r="1302" spans="1:15" ht="14.25" customHeight="1">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c r="O1302" t="s">
        <v>10073</v>
      </c>
    </row>
    <row r="1303" spans="1:15" ht="14.25" customHeight="1">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c r="O1303" t="s">
        <v>10073</v>
      </c>
    </row>
    <row r="1304" spans="1:15" ht="14.25" customHeight="1">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c r="O1304" t="s">
        <v>10073</v>
      </c>
    </row>
    <row r="1305" spans="1:15" ht="14.25" customHeight="1">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c r="O1305" t="s">
        <v>10073</v>
      </c>
    </row>
    <row r="1306" spans="1:15" ht="14.25" customHeight="1">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c r="O1306" t="s">
        <v>10073</v>
      </c>
    </row>
    <row r="1307" spans="1:15" ht="14.25" customHeight="1">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c r="O1307" t="s">
        <v>10073</v>
      </c>
    </row>
    <row r="1308" spans="1:15" ht="14.25" customHeight="1">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c r="O1308" t="s">
        <v>10073</v>
      </c>
    </row>
    <row r="1309" spans="1:15" ht="14.25" customHeight="1">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c r="O1309" t="s">
        <v>10073</v>
      </c>
    </row>
    <row r="1310" spans="1:15" ht="14.25" customHeight="1">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c r="O1310" t="s">
        <v>10073</v>
      </c>
    </row>
    <row r="1311" spans="1:15" ht="14.25" customHeight="1">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c r="O1311" t="s">
        <v>10073</v>
      </c>
    </row>
    <row r="1312" spans="1:15" ht="14.25" customHeight="1">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c r="O1312" t="s">
        <v>10073</v>
      </c>
    </row>
    <row r="1313" spans="1:15" ht="14.25" customHeight="1">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c r="O1313" t="s">
        <v>10073</v>
      </c>
    </row>
    <row r="1314" spans="1:15" ht="14.25" customHeight="1">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c r="O1314" t="s">
        <v>10073</v>
      </c>
    </row>
    <row r="1315" spans="1:15" ht="14.25" customHeight="1">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c r="O1315" t="s">
        <v>10073</v>
      </c>
    </row>
    <row r="1316" spans="1:15" ht="14.25" customHeight="1">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c r="O1316" t="s">
        <v>10073</v>
      </c>
    </row>
    <row r="1317" spans="1:15" ht="14.25" customHeight="1">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c r="O1317" t="s">
        <v>10073</v>
      </c>
    </row>
    <row r="1318" spans="1:15" ht="14.25" customHeight="1">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c r="O1318" t="s">
        <v>10073</v>
      </c>
    </row>
    <row r="1319" spans="1:15" ht="14.25" customHeight="1">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c r="O1319" t="s">
        <v>10073</v>
      </c>
    </row>
    <row r="1320" spans="1:15" ht="14.25" customHeight="1">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c r="O1320" t="s">
        <v>10073</v>
      </c>
    </row>
    <row r="1321" spans="1:15" ht="14.25" customHeight="1">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c r="O1321" t="s">
        <v>10073</v>
      </c>
    </row>
    <row r="1322" spans="1:15" ht="14.25" customHeight="1">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c r="O1322" t="s">
        <v>10073</v>
      </c>
    </row>
    <row r="1323" spans="1:15" ht="14.25" customHeight="1">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c r="O1323" t="s">
        <v>10073</v>
      </c>
    </row>
    <row r="1324" spans="1:15" ht="14.25" customHeight="1">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c r="O1324" t="s">
        <v>10073</v>
      </c>
    </row>
    <row r="1325" spans="1:15" ht="14.25" customHeight="1">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c r="O1325" t="s">
        <v>10073</v>
      </c>
    </row>
    <row r="1326" spans="1:15" ht="14.25" customHeight="1">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c r="O1326" t="s">
        <v>10073</v>
      </c>
    </row>
    <row r="1327" spans="1:15" ht="14.25" customHeight="1">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c r="O1327" t="s">
        <v>10073</v>
      </c>
    </row>
    <row r="1328" spans="1:15" ht="14.25" customHeight="1">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c r="O1328" t="s">
        <v>10073</v>
      </c>
    </row>
    <row r="1329" spans="1:15" ht="14.25" customHeight="1">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c r="O1329" t="s">
        <v>10073</v>
      </c>
    </row>
    <row r="1330" spans="1:15" ht="14.25" customHeight="1">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c r="O1330" t="s">
        <v>10073</v>
      </c>
    </row>
    <row r="1331" spans="1:15" ht="14.25" customHeight="1">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c r="O1331" t="s">
        <v>10073</v>
      </c>
    </row>
    <row r="1332" spans="1:15" ht="14.25" customHeight="1">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c r="O1332" t="s">
        <v>10073</v>
      </c>
    </row>
    <row r="1333" spans="1:15" ht="14.25" customHeight="1">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c r="O1333" t="s">
        <v>10073</v>
      </c>
    </row>
    <row r="1334" spans="1:15" ht="14.25" customHeight="1">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c r="O1334" t="s">
        <v>10073</v>
      </c>
    </row>
    <row r="1335" spans="1:15" ht="14.25" customHeight="1">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c r="O1335" t="s">
        <v>10073</v>
      </c>
    </row>
    <row r="1336" spans="1:15" ht="14.25" customHeight="1">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c r="O1336" t="s">
        <v>10073</v>
      </c>
    </row>
    <row r="1337" spans="1:15" ht="14.25" customHeight="1">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c r="O1337" t="s">
        <v>10073</v>
      </c>
    </row>
    <row r="1338" spans="1:15" ht="14.25" customHeight="1">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c r="O1338" t="s">
        <v>10073</v>
      </c>
    </row>
    <row r="1339" spans="1:15" ht="14.25" customHeight="1">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c r="O1339" t="s">
        <v>10073</v>
      </c>
    </row>
    <row r="1340" spans="1:15" ht="14.25" customHeight="1">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c r="O1340" t="s">
        <v>10073</v>
      </c>
    </row>
    <row r="1341" spans="1:15" ht="14.25" customHeight="1">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c r="O1341" t="s">
        <v>10073</v>
      </c>
    </row>
    <row r="1342" spans="1:15" ht="14.25" customHeight="1">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c r="O1342" t="s">
        <v>10073</v>
      </c>
    </row>
    <row r="1343" spans="1:15" ht="14.25" customHeight="1">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c r="O1343" t="s">
        <v>10073</v>
      </c>
    </row>
    <row r="1344" spans="1:15" ht="14.25" customHeight="1">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c r="O1344" t="s">
        <v>10073</v>
      </c>
    </row>
    <row r="1345" spans="1:15" ht="14.25" customHeight="1">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c r="O1345" t="s">
        <v>10073</v>
      </c>
    </row>
    <row r="1346" spans="1:15" ht="14.25" customHeight="1">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c r="O1346" t="s">
        <v>10073</v>
      </c>
    </row>
    <row r="1347" spans="1:15" ht="14.25" customHeight="1">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c r="O1347" t="s">
        <v>10073</v>
      </c>
    </row>
    <row r="1348" spans="1:15" ht="14.25" customHeight="1">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c r="O1348" t="s">
        <v>10073</v>
      </c>
    </row>
    <row r="1349" spans="1:15" ht="14.25" customHeight="1">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c r="O1349" t="s">
        <v>10073</v>
      </c>
    </row>
    <row r="1350" spans="1:15" ht="14.25" customHeight="1">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c r="O1350" t="s">
        <v>10073</v>
      </c>
    </row>
    <row r="1351" spans="1:15" ht="14.25" customHeight="1">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c r="O1351" t="s">
        <v>10073</v>
      </c>
    </row>
    <row r="1352" spans="1:15" ht="14.25" customHeight="1">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c r="O1352" t="s">
        <v>10073</v>
      </c>
    </row>
    <row r="1353" spans="1:15" ht="14.25" customHeight="1">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c r="O1353" t="s">
        <v>10073</v>
      </c>
    </row>
    <row r="1354" spans="1:15" ht="14.25" customHeight="1">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c r="O1354" t="s">
        <v>10073</v>
      </c>
    </row>
    <row r="1355" spans="1:15" ht="14.25" customHeight="1">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c r="O1355" t="s">
        <v>10073</v>
      </c>
    </row>
    <row r="1356" spans="1:15" ht="14.25" customHeight="1">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c r="O1356" t="s">
        <v>10073</v>
      </c>
    </row>
    <row r="1357" spans="1:15" ht="14.25" customHeight="1">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c r="O1357" t="s">
        <v>10073</v>
      </c>
    </row>
    <row r="1358" spans="1:15" ht="14.25" customHeight="1">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c r="O1358" t="s">
        <v>10073</v>
      </c>
    </row>
    <row r="1359" spans="1:15" ht="14.25" customHeight="1">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c r="O1359" t="s">
        <v>10073</v>
      </c>
    </row>
    <row r="1360" spans="1:15" ht="14.25" customHeight="1">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c r="O1360" t="s">
        <v>10073</v>
      </c>
    </row>
    <row r="1361" spans="1:15" ht="14.25" customHeight="1">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c r="O1361" t="s">
        <v>10073</v>
      </c>
    </row>
    <row r="1362" spans="1:15" ht="14.25" customHeight="1">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c r="O1362" t="s">
        <v>10073</v>
      </c>
    </row>
    <row r="1363" spans="1:15" ht="14.25" customHeight="1">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c r="O1363" t="s">
        <v>10073</v>
      </c>
    </row>
    <row r="1364" spans="1:15" ht="14.25" customHeight="1">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c r="O1364" t="s">
        <v>10073</v>
      </c>
    </row>
    <row r="1365" spans="1:15" ht="14.25" customHeight="1">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c r="O1365" t="s">
        <v>10073</v>
      </c>
    </row>
    <row r="1366" spans="1:15" ht="14.25" customHeight="1">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c r="O1366" t="s">
        <v>10073</v>
      </c>
    </row>
    <row r="1367" spans="1:15" ht="14.25" customHeight="1">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c r="O1367" t="s">
        <v>10073</v>
      </c>
    </row>
    <row r="1368" spans="1:15" ht="14.25" customHeight="1">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c r="O1368" t="s">
        <v>10073</v>
      </c>
    </row>
    <row r="1369" spans="1:15" ht="14.25" customHeight="1">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c r="O1369" t="s">
        <v>10073</v>
      </c>
    </row>
    <row r="1370" spans="1:15" ht="14.25" customHeight="1">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c r="O1370" t="s">
        <v>10073</v>
      </c>
    </row>
    <row r="1371" spans="1:15" ht="14.25" customHeight="1">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c r="O1371" t="s">
        <v>10073</v>
      </c>
    </row>
    <row r="1372" spans="1:15" ht="14.25" customHeight="1">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c r="O1372" t="s">
        <v>10073</v>
      </c>
    </row>
    <row r="1373" spans="1:15" ht="14.25" customHeight="1">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c r="O1373" t="s">
        <v>10073</v>
      </c>
    </row>
    <row r="1374" spans="1:15" ht="14.25" customHeight="1">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c r="O1374" t="s">
        <v>10073</v>
      </c>
    </row>
    <row r="1375" spans="1:15" ht="14.25" customHeight="1">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c r="O1375" t="s">
        <v>10073</v>
      </c>
    </row>
    <row r="1376" spans="1:15" ht="14.25" customHeight="1">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c r="O1376" t="s">
        <v>10073</v>
      </c>
    </row>
    <row r="1377" spans="1:15" ht="14.25" customHeight="1">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c r="O1377" t="s">
        <v>10073</v>
      </c>
    </row>
    <row r="1378" spans="1:15" ht="14.25" customHeight="1">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c r="O1378" t="s">
        <v>10073</v>
      </c>
    </row>
    <row r="1379" spans="1:15" ht="14.25" customHeight="1">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c r="O1379" t="s">
        <v>10073</v>
      </c>
    </row>
    <row r="1380" spans="1:15" ht="14.25" customHeight="1">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c r="O1380" t="s">
        <v>10073</v>
      </c>
    </row>
    <row r="1381" spans="1:15" ht="14.25" customHeight="1">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c r="O1381" t="s">
        <v>10073</v>
      </c>
    </row>
    <row r="1382" spans="1:15" ht="14.25" customHeight="1">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c r="O1382" t="s">
        <v>10073</v>
      </c>
    </row>
    <row r="1383" spans="1:15" ht="14.25" customHeight="1">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c r="O1383" t="s">
        <v>10073</v>
      </c>
    </row>
    <row r="1384" spans="1:15" ht="14.25" customHeight="1">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c r="O1384" t="s">
        <v>10073</v>
      </c>
    </row>
    <row r="1385" spans="1:15" ht="14.25" customHeight="1">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c r="O1385" t="s">
        <v>10073</v>
      </c>
    </row>
    <row r="1386" spans="1:15" ht="14.25" customHeight="1">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c r="O1386" t="s">
        <v>10073</v>
      </c>
    </row>
    <row r="1387" spans="1:15" ht="14.25" customHeight="1">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c r="O1387" t="s">
        <v>10073</v>
      </c>
    </row>
    <row r="1388" spans="1:15" ht="14.25" customHeight="1">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c r="O1388" t="s">
        <v>10073</v>
      </c>
    </row>
    <row r="1389" spans="1:15" ht="14.25" customHeight="1">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c r="O1389" t="s">
        <v>10073</v>
      </c>
    </row>
    <row r="1390" spans="1:15" ht="14.25" customHeight="1">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c r="O1390" t="s">
        <v>10073</v>
      </c>
    </row>
    <row r="1391" spans="1:15" ht="14.25" customHeight="1">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c r="O1391" t="s">
        <v>10073</v>
      </c>
    </row>
    <row r="1392" spans="1:15" ht="14.25" customHeight="1">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c r="O1392" t="s">
        <v>10073</v>
      </c>
    </row>
    <row r="1393" spans="1:15" ht="14.25" customHeight="1">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c r="O1393" t="s">
        <v>10073</v>
      </c>
    </row>
    <row r="1394" spans="1:15" ht="14.25" customHeight="1">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c r="O1394" t="s">
        <v>10073</v>
      </c>
    </row>
    <row r="1395" spans="1:15" ht="14.25" customHeight="1">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c r="O1395" t="s">
        <v>10073</v>
      </c>
    </row>
    <row r="1396" spans="1:15" ht="14.25" customHeight="1">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c r="O1396" t="s">
        <v>10073</v>
      </c>
    </row>
    <row r="1397" spans="1:15" ht="14.25" customHeight="1">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c r="O1397" t="s">
        <v>10073</v>
      </c>
    </row>
    <row r="1398" spans="1:15" ht="14.25" customHeight="1">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c r="O1398" t="s">
        <v>10073</v>
      </c>
    </row>
    <row r="1399" spans="1:15" ht="14.25" customHeight="1">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c r="O1399" t="s">
        <v>10073</v>
      </c>
    </row>
    <row r="1400" spans="1:15" ht="14.25" customHeight="1">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c r="O1400" t="s">
        <v>10073</v>
      </c>
    </row>
    <row r="1401" spans="1:15" ht="14.25" customHeight="1">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c r="O1401" t="s">
        <v>10073</v>
      </c>
    </row>
    <row r="1402" spans="1:15" ht="14.25" customHeight="1">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c r="O1402" t="s">
        <v>10073</v>
      </c>
    </row>
    <row r="1403" spans="1:15" ht="14.25" customHeight="1">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c r="O1403" t="s">
        <v>10073</v>
      </c>
    </row>
    <row r="1404" spans="1:15" ht="14.25" customHeight="1">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c r="O1404" t="s">
        <v>10073</v>
      </c>
    </row>
    <row r="1405" spans="1:15" ht="14.25" customHeight="1">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c r="O1405" t="s">
        <v>10073</v>
      </c>
    </row>
    <row r="1406" spans="1:15" ht="14.25" customHeight="1">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c r="O1406" t="s">
        <v>10073</v>
      </c>
    </row>
    <row r="1407" spans="1:15" ht="14.25" customHeight="1">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c r="O1407" t="s">
        <v>10073</v>
      </c>
    </row>
    <row r="1408" spans="1:15" ht="14.25" customHeight="1">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c r="O1408" t="s">
        <v>10073</v>
      </c>
    </row>
    <row r="1409" spans="1:15" ht="14.25" customHeight="1">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c r="O1409" t="s">
        <v>10073</v>
      </c>
    </row>
    <row r="1410" spans="1:15" ht="14.25" customHeight="1">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c r="O1410" t="s">
        <v>10073</v>
      </c>
    </row>
    <row r="1411" spans="1:15" ht="14.25" customHeight="1">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c r="O1411" t="s">
        <v>10073</v>
      </c>
    </row>
    <row r="1412" spans="1:15" ht="14.25" customHeight="1">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c r="O1412" t="s">
        <v>10073</v>
      </c>
    </row>
    <row r="1413" spans="1:15" ht="14.25" customHeight="1">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c r="O1413" t="s">
        <v>10073</v>
      </c>
    </row>
    <row r="1414" spans="1:15" ht="14.25" customHeight="1">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c r="O1414" t="s">
        <v>10073</v>
      </c>
    </row>
    <row r="1415" spans="1:15" ht="14.25" customHeight="1">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c r="O1415" t="s">
        <v>10073</v>
      </c>
    </row>
    <row r="1416" spans="1:15" ht="14.25" customHeight="1">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c r="O1416" t="s">
        <v>10073</v>
      </c>
    </row>
    <row r="1417" spans="1:15" ht="14.25" customHeight="1">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c r="O1417" t="s">
        <v>10073</v>
      </c>
    </row>
    <row r="1418" spans="1:15" ht="14.25" customHeight="1">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c r="O1418" t="s">
        <v>10073</v>
      </c>
    </row>
    <row r="1419" spans="1:15" ht="14.25" customHeight="1">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c r="O1419" t="s">
        <v>10073</v>
      </c>
    </row>
    <row r="1420" spans="1:15" ht="14.25" customHeight="1">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c r="O1420" t="s">
        <v>10073</v>
      </c>
    </row>
    <row r="1421" spans="1:15" ht="14.25" customHeight="1">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c r="O1421" t="s">
        <v>10073</v>
      </c>
    </row>
    <row r="1422" spans="1:15" ht="14.25" customHeight="1">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c r="O1422" t="s">
        <v>10073</v>
      </c>
    </row>
    <row r="1423" spans="1:15" ht="14.25" customHeight="1">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c r="O1423" t="s">
        <v>10073</v>
      </c>
    </row>
    <row r="1424" spans="1:15" ht="14.25" customHeight="1">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c r="O1424" t="s">
        <v>10073</v>
      </c>
    </row>
    <row r="1425" spans="1:15" ht="14.25" customHeight="1">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c r="O1425" t="s">
        <v>10073</v>
      </c>
    </row>
    <row r="1426" spans="1:15" ht="14.25" customHeight="1">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c r="O1426" t="s">
        <v>10073</v>
      </c>
    </row>
    <row r="1427" spans="1:15" ht="14.25" customHeight="1">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c r="O1427" t="s">
        <v>10073</v>
      </c>
    </row>
    <row r="1428" spans="1:15" ht="14.25" customHeight="1">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c r="O1428" t="s">
        <v>10073</v>
      </c>
    </row>
    <row r="1429" spans="1:15" ht="14.25" customHeight="1">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c r="O1429" t="s">
        <v>10073</v>
      </c>
    </row>
    <row r="1430" spans="1:15" ht="14.25" customHeight="1">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c r="O1430" t="s">
        <v>10073</v>
      </c>
    </row>
    <row r="1431" spans="1:15" ht="14.25" customHeight="1">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c r="O1431" t="s">
        <v>10073</v>
      </c>
    </row>
    <row r="1432" spans="1:15" ht="14.25" customHeight="1">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c r="O1432" t="s">
        <v>10073</v>
      </c>
    </row>
    <row r="1433" spans="1:15" ht="14.25" customHeight="1">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c r="O1433" t="s">
        <v>10073</v>
      </c>
    </row>
    <row r="1434" spans="1:15" ht="14.25" customHeight="1">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c r="O1434" t="s">
        <v>10073</v>
      </c>
    </row>
    <row r="1435" spans="1:15" ht="14.25" customHeight="1">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c r="O1435" t="s">
        <v>10073</v>
      </c>
    </row>
    <row r="1436" spans="1:15" ht="14.25" customHeight="1">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c r="O1436" t="s">
        <v>10073</v>
      </c>
    </row>
    <row r="1437" spans="1:15" ht="14.25" customHeight="1">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c r="O1437" t="s">
        <v>10073</v>
      </c>
    </row>
    <row r="1438" spans="1:15" ht="14.25" customHeight="1">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c r="O1438" t="s">
        <v>10073</v>
      </c>
    </row>
    <row r="1439" spans="1:15" ht="14.25" customHeight="1">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c r="O1439" t="s">
        <v>10073</v>
      </c>
    </row>
    <row r="1440" spans="1:15" ht="14.25" customHeight="1">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c r="O1440" t="s">
        <v>10073</v>
      </c>
    </row>
    <row r="1441" spans="1:15" ht="14.25" customHeight="1">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c r="O1441" t="s">
        <v>10073</v>
      </c>
    </row>
    <row r="1442" spans="1:15" ht="14.25" customHeight="1">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c r="O1442" t="s">
        <v>10073</v>
      </c>
    </row>
    <row r="1443" spans="1:15" ht="14.25" customHeight="1">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c r="O1443" t="s">
        <v>10073</v>
      </c>
    </row>
    <row r="1444" spans="1:15" ht="14.25" customHeight="1">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c r="O1444" t="s">
        <v>10073</v>
      </c>
    </row>
    <row r="1445" spans="1:15" ht="14.25" customHeight="1">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c r="O1445" t="s">
        <v>10073</v>
      </c>
    </row>
    <row r="1446" spans="1:15" ht="14.25" customHeight="1">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c r="O1446" t="s">
        <v>10073</v>
      </c>
    </row>
    <row r="1447" spans="1:15" ht="14.25" customHeight="1">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c r="O1447" t="s">
        <v>10073</v>
      </c>
    </row>
    <row r="1448" spans="1:15" ht="14.25" customHeight="1">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c r="O1448" t="s">
        <v>10073</v>
      </c>
    </row>
    <row r="1449" spans="1:15" ht="14.25" customHeight="1">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c r="O1449" t="s">
        <v>10073</v>
      </c>
    </row>
    <row r="1450" spans="1:15" ht="14.25" customHeight="1">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c r="O1450" t="s">
        <v>10073</v>
      </c>
    </row>
    <row r="1451" spans="1:15" ht="14.25" customHeight="1">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c r="O1451" t="s">
        <v>10073</v>
      </c>
    </row>
    <row r="1452" spans="1:15" ht="14.25" customHeight="1">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c r="O1452" t="s">
        <v>10073</v>
      </c>
    </row>
    <row r="1453" spans="1:15" ht="14.25" customHeight="1">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c r="O1453" t="s">
        <v>10073</v>
      </c>
    </row>
    <row r="1454" spans="1:15" ht="14.25" customHeight="1">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c r="O1454" t="s">
        <v>10073</v>
      </c>
    </row>
    <row r="1455" spans="1:15" ht="14.25" customHeight="1">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c r="O1455" t="s">
        <v>10073</v>
      </c>
    </row>
    <row r="1456" spans="1:15" ht="14.25" customHeight="1">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c r="O1456" t="s">
        <v>10073</v>
      </c>
    </row>
    <row r="1457" spans="1:15" ht="14.25" customHeight="1">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c r="O1457" t="s">
        <v>10073</v>
      </c>
    </row>
    <row r="1458" spans="1:15" ht="14.25" customHeight="1">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c r="O1458" t="s">
        <v>10073</v>
      </c>
    </row>
    <row r="1459" spans="1:15" ht="14.25" customHeight="1">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c r="O1459" t="s">
        <v>10073</v>
      </c>
    </row>
    <row r="1460" spans="1:15" ht="14.25" customHeight="1">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c r="O1460" t="s">
        <v>10073</v>
      </c>
    </row>
    <row r="1461" spans="1:15" ht="14.25" customHeight="1">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c r="O1461" t="s">
        <v>10073</v>
      </c>
    </row>
    <row r="1462" spans="1:15" ht="14.25" customHeight="1">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c r="O1462" t="s">
        <v>10073</v>
      </c>
    </row>
    <row r="1463" spans="1:15" ht="14.25" customHeight="1">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c r="O1463" t="s">
        <v>10073</v>
      </c>
    </row>
    <row r="1464" spans="1:15" ht="14.25" customHeight="1">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c r="O1464" t="s">
        <v>10073</v>
      </c>
    </row>
    <row r="1465" spans="1:15" ht="14.25" customHeight="1">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c r="O1465" t="s">
        <v>10073</v>
      </c>
    </row>
    <row r="1466" spans="1:15" ht="14.25" customHeight="1">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c r="O1466" t="s">
        <v>10073</v>
      </c>
    </row>
    <row r="1467" spans="1:15" ht="14.25" customHeight="1">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c r="O1467" t="s">
        <v>10073</v>
      </c>
    </row>
    <row r="1468" spans="1:15" ht="14.25" customHeight="1">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c r="O1468" t="s">
        <v>10073</v>
      </c>
    </row>
    <row r="1469" spans="1:15" ht="14.25" customHeight="1">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c r="O1469" t="s">
        <v>10073</v>
      </c>
    </row>
    <row r="1470" spans="1:15" ht="14.25" customHeight="1">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c r="O1470" t="s">
        <v>10073</v>
      </c>
    </row>
    <row r="1471" spans="1:15" ht="14.25" customHeight="1">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c r="O1471" t="s">
        <v>10073</v>
      </c>
    </row>
    <row r="1472" spans="1:15" ht="14.25" customHeight="1">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c r="O1472" t="s">
        <v>10073</v>
      </c>
    </row>
    <row r="1473" spans="1:15" ht="14.25" customHeight="1">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c r="O1473" t="s">
        <v>10073</v>
      </c>
    </row>
    <row r="1474" spans="1:15" ht="14.25" customHeight="1">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c r="O1474" t="s">
        <v>10073</v>
      </c>
    </row>
    <row r="1475" spans="1:15" ht="14.25" customHeight="1">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c r="O1475" t="s">
        <v>10073</v>
      </c>
    </row>
    <row r="1476" spans="1:15" ht="14.25" customHeight="1">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c r="O1476" t="s">
        <v>10073</v>
      </c>
    </row>
    <row r="1477" spans="1:15" ht="14.25" customHeight="1">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c r="O1477" t="s">
        <v>10073</v>
      </c>
    </row>
    <row r="1478" spans="1:15" ht="14.25" customHeight="1">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c r="O1478" t="s">
        <v>10073</v>
      </c>
    </row>
    <row r="1479" spans="1:15" ht="14.25" customHeight="1">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c r="O1479" t="s">
        <v>10073</v>
      </c>
    </row>
    <row r="1480" spans="1:15" ht="14.25" customHeight="1">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c r="O1480" t="s">
        <v>10073</v>
      </c>
    </row>
    <row r="1481" spans="1:15" ht="14.25" customHeight="1">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c r="O1481" t="s">
        <v>10073</v>
      </c>
    </row>
    <row r="1482" spans="1:15" ht="14.25" customHeight="1">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c r="O1482" t="s">
        <v>10073</v>
      </c>
    </row>
    <row r="1483" spans="1:15" ht="14.25" customHeight="1">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c r="O1483" t="s">
        <v>10073</v>
      </c>
    </row>
    <row r="1484" spans="1:15" ht="14.25" customHeight="1">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c r="O1484" t="s">
        <v>10073</v>
      </c>
    </row>
    <row r="1485" spans="1:15" ht="14.25" customHeight="1">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c r="O1485" t="s">
        <v>10073</v>
      </c>
    </row>
    <row r="1486" spans="1:15" ht="14.25" customHeight="1">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c r="O1486" t="s">
        <v>10073</v>
      </c>
    </row>
    <row r="1487" spans="1:15" ht="14.25" customHeight="1">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c r="O1487" t="s">
        <v>10073</v>
      </c>
    </row>
    <row r="1488" spans="1:15" ht="14.25" customHeight="1">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c r="O1488" t="s">
        <v>10073</v>
      </c>
    </row>
    <row r="1489" spans="1:15" ht="14.25" customHeight="1">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c r="O1489" t="s">
        <v>10073</v>
      </c>
    </row>
    <row r="1490" spans="1:15" ht="14.25" customHeight="1">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c r="O1490" t="s">
        <v>10073</v>
      </c>
    </row>
    <row r="1491" spans="1:15" ht="14.25" customHeight="1">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c r="O1491" t="s">
        <v>10073</v>
      </c>
    </row>
    <row r="1492" spans="1:15" ht="14.25" customHeight="1">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c r="O1492" t="s">
        <v>10073</v>
      </c>
    </row>
    <row r="1493" spans="1:15" ht="14.25" customHeight="1">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c r="O1493" t="s">
        <v>10073</v>
      </c>
    </row>
    <row r="1494" spans="1:15" ht="14.25" customHeight="1">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c r="O1494" t="s">
        <v>10073</v>
      </c>
    </row>
    <row r="1495" spans="1:15" ht="14.25" customHeight="1">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c r="O1495" t="s">
        <v>10073</v>
      </c>
    </row>
    <row r="1496" spans="1:15" ht="14.25" customHeight="1">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c r="O1496" t="s">
        <v>10073</v>
      </c>
    </row>
    <row r="1497" spans="1:15" ht="14.25" customHeight="1">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c r="O1497" t="s">
        <v>10073</v>
      </c>
    </row>
    <row r="1498" spans="1:15" ht="14.25" customHeight="1">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c r="O1498" t="s">
        <v>10073</v>
      </c>
    </row>
    <row r="1499" spans="1:15" ht="14.25" customHeight="1">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c r="O1499" t="s">
        <v>10073</v>
      </c>
    </row>
    <row r="1500" spans="1:15" ht="14.25" customHeight="1">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c r="O1500" t="s">
        <v>10073</v>
      </c>
    </row>
    <row r="1501" spans="1:15" ht="14.25" customHeight="1">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c r="O1501" t="s">
        <v>10073</v>
      </c>
    </row>
    <row r="1502" spans="1:15" ht="14.25" customHeight="1">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c r="O1502" t="s">
        <v>10073</v>
      </c>
    </row>
    <row r="1503" spans="1:15" ht="14.25" customHeight="1">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c r="O1503" t="s">
        <v>10073</v>
      </c>
    </row>
    <row r="1504" spans="1:15" ht="14.25" customHeight="1">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c r="O1504" t="s">
        <v>10073</v>
      </c>
    </row>
    <row r="1505" spans="1:15" ht="14.25" customHeight="1">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c r="O1505" t="s">
        <v>10073</v>
      </c>
    </row>
    <row r="1506" spans="1:15" ht="14.25" customHeight="1">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c r="O1506" t="s">
        <v>10073</v>
      </c>
    </row>
    <row r="1507" spans="1:15" ht="14.25" customHeight="1">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c r="O1507" t="s">
        <v>10073</v>
      </c>
    </row>
    <row r="1508" spans="1:15" ht="14.25" customHeight="1">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c r="O1508" t="s">
        <v>10073</v>
      </c>
    </row>
    <row r="1509" spans="1:15" ht="14.25" customHeight="1">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c r="O1509" t="s">
        <v>10073</v>
      </c>
    </row>
    <row r="1510" spans="1:15" ht="14.25" customHeight="1">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c r="O1510" t="s">
        <v>10073</v>
      </c>
    </row>
    <row r="1511" spans="1:15" ht="14.25" customHeight="1">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c r="O1511" t="s">
        <v>10073</v>
      </c>
    </row>
    <row r="1512" spans="1:15" ht="14.25" customHeight="1">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c r="O1512" t="s">
        <v>10073</v>
      </c>
    </row>
    <row r="1513" spans="1:15" ht="14.25" customHeight="1">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c r="O1513" t="s">
        <v>10073</v>
      </c>
    </row>
    <row r="1514" spans="1:15" ht="14.25" customHeight="1">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c r="O1514" t="s">
        <v>10073</v>
      </c>
    </row>
    <row r="1515" spans="1:15" ht="14.25" customHeight="1">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c r="O1515" t="s">
        <v>10073</v>
      </c>
    </row>
    <row r="1516" spans="1:15" ht="14.25" customHeight="1">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c r="O1516" t="s">
        <v>10073</v>
      </c>
    </row>
    <row r="1517" spans="1:15" ht="14.25" customHeight="1">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c r="O1517" t="s">
        <v>10073</v>
      </c>
    </row>
    <row r="1518" spans="1:15" ht="14.25" customHeight="1">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c r="O1518" t="s">
        <v>10073</v>
      </c>
    </row>
    <row r="1519" spans="1:15" ht="14.25" customHeight="1">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c r="O1519" t="s">
        <v>10073</v>
      </c>
    </row>
    <row r="1520" spans="1:15" ht="14.25" customHeight="1">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c r="O1520" t="s">
        <v>10073</v>
      </c>
    </row>
    <row r="1521" spans="1:15" ht="14.25" customHeight="1">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c r="O1521" t="s">
        <v>10073</v>
      </c>
    </row>
    <row r="1522" spans="1:15" ht="14.25" customHeight="1">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c r="O1522" t="s">
        <v>10073</v>
      </c>
    </row>
    <row r="1523" spans="1:15" ht="14.25" customHeight="1">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c r="O1523" t="s">
        <v>10073</v>
      </c>
    </row>
    <row r="1524" spans="1:15" ht="14.25" customHeight="1">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c r="O1524" t="s">
        <v>10073</v>
      </c>
    </row>
    <row r="1525" spans="1:15" ht="14.25" customHeight="1">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c r="O1525" t="s">
        <v>10073</v>
      </c>
    </row>
    <row r="1526" spans="1:15" ht="14.25" customHeight="1">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c r="O1526" t="s">
        <v>10073</v>
      </c>
    </row>
    <row r="1527" spans="1:15" ht="14.25" customHeight="1">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c r="O1527" t="s">
        <v>10073</v>
      </c>
    </row>
    <row r="1528" spans="1:15" ht="14.25" customHeight="1">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c r="O1528" t="s">
        <v>10073</v>
      </c>
    </row>
    <row r="1529" spans="1:15" ht="14.25" customHeight="1">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c r="O1529" t="s">
        <v>10073</v>
      </c>
    </row>
    <row r="1530" spans="1:15" ht="14.25" customHeight="1">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c r="O1530" t="s">
        <v>10073</v>
      </c>
    </row>
    <row r="1531" spans="1:15" ht="14.25" customHeight="1">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c r="O1531" t="s">
        <v>10073</v>
      </c>
    </row>
    <row r="1532" spans="1:15" ht="14.25" customHeight="1">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c r="O1532" t="s">
        <v>10073</v>
      </c>
    </row>
    <row r="1533" spans="1:15" ht="14.25" customHeight="1">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c r="O1533" t="s">
        <v>10073</v>
      </c>
    </row>
    <row r="1534" spans="1:15" ht="14.25" customHeight="1">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c r="O1534" t="s">
        <v>10073</v>
      </c>
    </row>
    <row r="1535" spans="1:15" ht="14.25" customHeight="1">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c r="O1535" t="s">
        <v>10073</v>
      </c>
    </row>
    <row r="1536" spans="1:15" ht="14.25" customHeight="1">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c r="O1536" t="s">
        <v>10073</v>
      </c>
    </row>
    <row r="1537" spans="1:15" ht="14.25" customHeight="1">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c r="O1537" t="s">
        <v>10073</v>
      </c>
    </row>
    <row r="1538" spans="1:15" ht="14.25" customHeight="1">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c r="O1538" t="s">
        <v>10073</v>
      </c>
    </row>
    <row r="1539" spans="1:15" ht="14.25" customHeight="1">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c r="O1539" t="s">
        <v>10073</v>
      </c>
    </row>
    <row r="1540" spans="1:15" ht="14.25" customHeight="1">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c r="O1540" t="s">
        <v>10073</v>
      </c>
    </row>
    <row r="1541" spans="1:15" ht="14.25" customHeight="1">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c r="O1541" t="s">
        <v>10073</v>
      </c>
    </row>
    <row r="1542" spans="1:15" ht="14.25" customHeight="1">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c r="O1542" t="s">
        <v>10073</v>
      </c>
    </row>
    <row r="1543" spans="1:15" ht="14.25" customHeight="1">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c r="O1543" t="s">
        <v>10073</v>
      </c>
    </row>
    <row r="1544" spans="1:15" ht="14.25" customHeight="1">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c r="O1544" t="s">
        <v>10073</v>
      </c>
    </row>
    <row r="1545" spans="1:15" ht="14.25" customHeight="1">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c r="O1545" t="s">
        <v>10073</v>
      </c>
    </row>
    <row r="1546" spans="1:15" ht="14.25" customHeight="1">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c r="O1546" t="s">
        <v>10073</v>
      </c>
    </row>
    <row r="1547" spans="1:15" ht="14.25" customHeight="1">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c r="O1547" t="s">
        <v>10073</v>
      </c>
    </row>
    <row r="1548" spans="1:15" ht="14.25" customHeight="1">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c r="O1548" t="s">
        <v>10073</v>
      </c>
    </row>
    <row r="1549" spans="1:15" ht="14.25" customHeight="1">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c r="O1549" t="s">
        <v>10073</v>
      </c>
    </row>
    <row r="1550" spans="1:15" ht="14.25" customHeight="1">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c r="O1550" t="s">
        <v>10073</v>
      </c>
    </row>
    <row r="1551" spans="1:15" ht="14.25" customHeight="1">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c r="O1551" t="s">
        <v>10073</v>
      </c>
    </row>
    <row r="1552" spans="1:15" ht="14.25" customHeight="1">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c r="O1552" t="s">
        <v>10073</v>
      </c>
    </row>
    <row r="1553" spans="1:15" ht="14.25" customHeight="1">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c r="O1553" t="s">
        <v>10073</v>
      </c>
    </row>
    <row r="1554" spans="1:15" ht="14.25" customHeight="1">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c r="O1554" t="s">
        <v>10073</v>
      </c>
    </row>
    <row r="1555" spans="1:15" ht="14.25" customHeight="1">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c r="O1555" t="s">
        <v>10073</v>
      </c>
    </row>
    <row r="1556" spans="1:15" ht="14.25" customHeight="1">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c r="O1556" t="s">
        <v>10073</v>
      </c>
    </row>
    <row r="1557" spans="1:15" ht="14.25" customHeight="1">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c r="O1557" t="s">
        <v>10073</v>
      </c>
    </row>
    <row r="1558" spans="1:15" ht="14.25" customHeight="1">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c r="O1558" t="s">
        <v>10073</v>
      </c>
    </row>
    <row r="1559" spans="1:15" ht="14.25" customHeight="1">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c r="O1559" t="s">
        <v>10073</v>
      </c>
    </row>
    <row r="1560" spans="1:15" ht="14.25" customHeight="1">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c r="O1560" t="s">
        <v>10073</v>
      </c>
    </row>
    <row r="1561" spans="1:15" ht="14.25" customHeight="1">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c r="O1561" t="s">
        <v>10073</v>
      </c>
    </row>
    <row r="1562" spans="1:15" ht="14.25" customHeight="1">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c r="O1562" t="s">
        <v>10073</v>
      </c>
    </row>
    <row r="1563" spans="1:15" ht="14.25" customHeight="1">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c r="O1563" t="s">
        <v>10073</v>
      </c>
    </row>
    <row r="1564" spans="1:15" ht="14.25" customHeight="1">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c r="O1564" t="s">
        <v>10073</v>
      </c>
    </row>
    <row r="1565" spans="1:15" ht="14.25" customHeight="1">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c r="O1565" t="s">
        <v>10073</v>
      </c>
    </row>
    <row r="1566" spans="1:15" ht="14.25" customHeight="1">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c r="O1566" t="s">
        <v>10073</v>
      </c>
    </row>
    <row r="1567" spans="1:15" ht="14.25" customHeight="1">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c r="O1567" t="s">
        <v>10073</v>
      </c>
    </row>
    <row r="1568" spans="1:15" ht="14.25" customHeight="1">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c r="O1568" t="s">
        <v>10073</v>
      </c>
    </row>
    <row r="1569" spans="1:15" ht="14.25" customHeight="1">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c r="O1569" t="s">
        <v>10073</v>
      </c>
    </row>
    <row r="1570" spans="1:15" ht="14.25" customHeight="1">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c r="O1570" t="s">
        <v>10073</v>
      </c>
    </row>
    <row r="1571" spans="1:15" ht="14.25" customHeight="1">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c r="O1571" t="s">
        <v>10073</v>
      </c>
    </row>
    <row r="1572" spans="1:15" ht="14.25" customHeight="1">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c r="O1572" t="s">
        <v>10073</v>
      </c>
    </row>
    <row r="1573" spans="1:15" ht="14.25" customHeight="1">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c r="O1573" t="s">
        <v>10073</v>
      </c>
    </row>
    <row r="1574" spans="1:15" ht="14.25" customHeight="1">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c r="O1574" t="s">
        <v>10073</v>
      </c>
    </row>
    <row r="1575" spans="1:15" ht="14.25" customHeight="1">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c r="O1575" t="s">
        <v>10073</v>
      </c>
    </row>
    <row r="1576" spans="1:15" ht="14.25" customHeight="1">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c r="O1576" t="s">
        <v>10073</v>
      </c>
    </row>
    <row r="1577" spans="1:15" ht="14.25" customHeight="1">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c r="O1577" t="s">
        <v>10073</v>
      </c>
    </row>
    <row r="1578" spans="1:15" ht="14.25" customHeight="1">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c r="O1578" t="s">
        <v>10073</v>
      </c>
    </row>
    <row r="1579" spans="1:15" ht="14.25" customHeight="1">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c r="O1579" t="s">
        <v>10073</v>
      </c>
    </row>
    <row r="1580" spans="1:15" ht="14.25" customHeight="1">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c r="O1580" t="s">
        <v>10073</v>
      </c>
    </row>
    <row r="1581" spans="1:15" ht="14.25" customHeight="1">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c r="O1581" t="s">
        <v>10073</v>
      </c>
    </row>
    <row r="1582" spans="1:15" ht="14.25" customHeight="1">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c r="O1582" t="s">
        <v>10073</v>
      </c>
    </row>
    <row r="1583" spans="1:15" ht="14.25" customHeight="1">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c r="O1583" t="s">
        <v>10073</v>
      </c>
    </row>
    <row r="1584" spans="1:15" ht="14.25" customHeight="1">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c r="O1584" t="s">
        <v>10073</v>
      </c>
    </row>
    <row r="1585" spans="1:15" ht="14.25" customHeight="1">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c r="O1585" t="s">
        <v>10073</v>
      </c>
    </row>
    <row r="1586" spans="1:15" ht="14.25" customHeight="1">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c r="O1586" t="s">
        <v>10073</v>
      </c>
    </row>
    <row r="1587" spans="1:15" ht="14.25" customHeight="1">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c r="O1587" t="s">
        <v>10073</v>
      </c>
    </row>
    <row r="1588" spans="1:15" ht="14.25" customHeight="1">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c r="O1588" t="s">
        <v>10073</v>
      </c>
    </row>
    <row r="1589" spans="1:15" ht="14.25" customHeight="1">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c r="O1589" t="s">
        <v>10073</v>
      </c>
    </row>
    <row r="1590" spans="1:15" ht="14.25" customHeight="1">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c r="O1590" t="s">
        <v>10073</v>
      </c>
    </row>
    <row r="1591" spans="1:15" ht="14.25" customHeight="1">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c r="O1591" t="s">
        <v>10073</v>
      </c>
    </row>
    <row r="1592" spans="1:15" ht="14.25" customHeight="1">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c r="O1592" t="s">
        <v>10073</v>
      </c>
    </row>
    <row r="1593" spans="1:15" ht="14.25" customHeight="1">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c r="O1593" t="s">
        <v>10073</v>
      </c>
    </row>
    <row r="1594" spans="1:15" ht="14.25" customHeight="1">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c r="O1594" t="s">
        <v>10073</v>
      </c>
    </row>
    <row r="1595" spans="1:15" ht="14.25" customHeight="1">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c r="O1595" t="s">
        <v>10073</v>
      </c>
    </row>
    <row r="1596" spans="1:15" ht="14.25" customHeight="1">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c r="O1596" t="s">
        <v>10073</v>
      </c>
    </row>
    <row r="1597" spans="1:15" ht="14.25" customHeight="1">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c r="O1597" t="s">
        <v>10073</v>
      </c>
    </row>
    <row r="1598" spans="1:15" ht="14.25" customHeight="1">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c r="O1598" t="s">
        <v>10073</v>
      </c>
    </row>
    <row r="1599" spans="1:15" ht="14.25" customHeight="1">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c r="O1599" t="s">
        <v>10073</v>
      </c>
    </row>
    <row r="1600" spans="1:15" ht="14.25" customHeight="1">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c r="O1600" t="s">
        <v>10073</v>
      </c>
    </row>
    <row r="1601" spans="1:15" ht="14.25" customHeight="1">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c r="O1601" t="s">
        <v>10073</v>
      </c>
    </row>
    <row r="1602" spans="1:15" ht="14.25" customHeight="1">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c r="O1602" t="s">
        <v>10073</v>
      </c>
    </row>
    <row r="1603" spans="1:15" ht="14.25" customHeight="1">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c r="O1603" t="s">
        <v>10073</v>
      </c>
    </row>
    <row r="1604" spans="1:15" ht="14.25" customHeight="1">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c r="O1604" t="s">
        <v>10073</v>
      </c>
    </row>
    <row r="1605" spans="1:15" ht="14.25" customHeight="1">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c r="O1605" t="s">
        <v>10073</v>
      </c>
    </row>
    <row r="1606" spans="1:15" ht="14.25" customHeight="1">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c r="O1606" t="s">
        <v>10073</v>
      </c>
    </row>
    <row r="1607" spans="1:15" ht="14.25" customHeight="1">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c r="O1607" t="s">
        <v>10073</v>
      </c>
    </row>
    <row r="1608" spans="1:15" ht="14.25" customHeight="1">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c r="O1608" t="s">
        <v>10073</v>
      </c>
    </row>
    <row r="1609" spans="1:15" ht="14.25" customHeight="1">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c r="O1609" t="s">
        <v>10073</v>
      </c>
    </row>
    <row r="1610" spans="1:15" ht="14.25" customHeight="1">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c r="O1610" t="s">
        <v>10073</v>
      </c>
    </row>
    <row r="1611" spans="1:15" ht="14.25" customHeight="1">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c r="O1611" t="s">
        <v>10073</v>
      </c>
    </row>
    <row r="1612" spans="1:15" ht="14.25" customHeight="1">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c r="O1612" t="s">
        <v>10073</v>
      </c>
    </row>
    <row r="1613" spans="1:15" ht="14.25" customHeight="1">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c r="O1613" t="s">
        <v>10073</v>
      </c>
    </row>
    <row r="1614" spans="1:15" ht="14.25" customHeight="1">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c r="O1614" t="s">
        <v>10073</v>
      </c>
    </row>
    <row r="1615" spans="1:15" ht="14.25" customHeight="1">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c r="O1615" t="s">
        <v>10073</v>
      </c>
    </row>
    <row r="1616" spans="1:15" ht="14.25" customHeight="1">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c r="O1616" t="s">
        <v>10073</v>
      </c>
    </row>
    <row r="1617" spans="1:15" ht="14.25" customHeight="1">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c r="O1617" t="s">
        <v>10073</v>
      </c>
    </row>
    <row r="1618" spans="1:15" ht="14.25" customHeight="1">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c r="O1618" t="s">
        <v>10073</v>
      </c>
    </row>
    <row r="1619" spans="1:15" ht="14.25" customHeight="1">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c r="O1619" t="s">
        <v>10073</v>
      </c>
    </row>
    <row r="1620" spans="1:15" ht="14.25" customHeight="1">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c r="O1620" t="s">
        <v>10073</v>
      </c>
    </row>
    <row r="1621" spans="1:15" ht="14.25" customHeight="1">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c r="O1621" t="s">
        <v>10073</v>
      </c>
    </row>
    <row r="1622" spans="1:15" ht="14.25" customHeight="1">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c r="O1622" t="s">
        <v>10073</v>
      </c>
    </row>
    <row r="1623" spans="1:15" ht="14.25" customHeight="1">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c r="O1623" t="s">
        <v>10073</v>
      </c>
    </row>
    <row r="1624" spans="1:15" ht="14.25" customHeight="1">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c r="O1624" t="s">
        <v>10073</v>
      </c>
    </row>
    <row r="1625" spans="1:15" ht="14.25" customHeight="1">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c r="O1625" t="s">
        <v>10073</v>
      </c>
    </row>
    <row r="1626" spans="1:15" ht="14.25" customHeight="1">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c r="O1626" t="s">
        <v>10073</v>
      </c>
    </row>
    <row r="1627" spans="1:15" ht="14.25" customHeight="1">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c r="O1627" t="s">
        <v>10073</v>
      </c>
    </row>
    <row r="1628" spans="1:15" ht="14.25" customHeight="1">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c r="O1628" t="s">
        <v>10073</v>
      </c>
    </row>
    <row r="1629" spans="1:15" ht="14.25" customHeight="1">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c r="O1629" t="s">
        <v>10073</v>
      </c>
    </row>
    <row r="1630" spans="1:15" ht="14.25" customHeight="1">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c r="O1630" t="s">
        <v>10073</v>
      </c>
    </row>
    <row r="1631" spans="1:15" ht="14.25" customHeight="1">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c r="O1631" t="s">
        <v>10073</v>
      </c>
    </row>
    <row r="1632" spans="1:15" ht="14.25" customHeight="1">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c r="O1632" t="s">
        <v>10073</v>
      </c>
    </row>
    <row r="1633" spans="1:15" ht="14.25" customHeight="1">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c r="O1633" t="s">
        <v>10073</v>
      </c>
    </row>
    <row r="1634" spans="1:15" ht="14.25" customHeight="1">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c r="O1634" t="s">
        <v>10073</v>
      </c>
    </row>
    <row r="1635" spans="1:15" ht="14.25" customHeight="1">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c r="O1635" t="s">
        <v>10073</v>
      </c>
    </row>
    <row r="1636" spans="1:15" ht="14.25" customHeight="1">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c r="O1636" t="s">
        <v>10073</v>
      </c>
    </row>
    <row r="1637" spans="1:15" ht="14.25" customHeight="1">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c r="O1637" t="s">
        <v>10073</v>
      </c>
    </row>
    <row r="1638" spans="1:15" ht="14.25" customHeight="1">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c r="O1638" t="s">
        <v>10073</v>
      </c>
    </row>
    <row r="1639" spans="1:15" ht="14.25" customHeight="1">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c r="O1639" t="s">
        <v>10073</v>
      </c>
    </row>
    <row r="1640" spans="1:15" ht="14.25" customHeight="1">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c r="O1640" t="s">
        <v>10073</v>
      </c>
    </row>
    <row r="1641" spans="1:15" ht="14.25" customHeight="1">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c r="O1641" t="s">
        <v>10073</v>
      </c>
    </row>
    <row r="1642" spans="1:15" ht="14.25" customHeight="1">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c r="O1642" t="s">
        <v>10073</v>
      </c>
    </row>
    <row r="1643" spans="1:15" ht="14.25" customHeight="1">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c r="O1643" t="s">
        <v>10073</v>
      </c>
    </row>
    <row r="1644" spans="1:15" ht="14.25" customHeight="1">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c r="O1644" t="s">
        <v>10073</v>
      </c>
    </row>
    <row r="1645" spans="1:15" ht="14.25" customHeight="1">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c r="O1645" t="s">
        <v>10073</v>
      </c>
    </row>
    <row r="1646" spans="1:15" ht="14.25" customHeight="1">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c r="O1646" t="s">
        <v>10073</v>
      </c>
    </row>
    <row r="1647" spans="1:15" ht="14.25" customHeight="1">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c r="O1647" t="s">
        <v>10073</v>
      </c>
    </row>
    <row r="1648" spans="1:15" ht="14.25" customHeight="1">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c r="O1648" t="s">
        <v>10073</v>
      </c>
    </row>
    <row r="1649" spans="1:15" ht="14.25" customHeight="1">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c r="O1649" t="s">
        <v>10073</v>
      </c>
    </row>
    <row r="1650" spans="1:15" ht="14.25" customHeight="1">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c r="O1650" t="s">
        <v>10073</v>
      </c>
    </row>
    <row r="1651" spans="1:15" ht="14.25" customHeight="1">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c r="O1651" t="s">
        <v>10073</v>
      </c>
    </row>
    <row r="1652" spans="1:15" ht="14.25" customHeight="1">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c r="O1652" t="s">
        <v>10073</v>
      </c>
    </row>
    <row r="1653" spans="1:15" ht="14.25" customHeight="1">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c r="O1653" t="s">
        <v>10073</v>
      </c>
    </row>
    <row r="1654" spans="1:15" ht="14.25" customHeight="1">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c r="O1654" t="s">
        <v>10073</v>
      </c>
    </row>
    <row r="1655" spans="1:15" ht="14.25" customHeight="1">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c r="O1655" t="s">
        <v>10073</v>
      </c>
    </row>
    <row r="1656" spans="1:15" ht="14.25" customHeight="1">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c r="O1656" t="s">
        <v>10073</v>
      </c>
    </row>
    <row r="1657" spans="1:15" ht="14.25" customHeight="1">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c r="O1657" t="s">
        <v>10073</v>
      </c>
    </row>
    <row r="1658" spans="1:15" ht="14.25" customHeight="1">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c r="O1658" t="s">
        <v>10073</v>
      </c>
    </row>
    <row r="1659" spans="1:15" ht="14.25" customHeight="1">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c r="O1659" t="s">
        <v>10073</v>
      </c>
    </row>
    <row r="1660" spans="1:15" ht="14.25" customHeight="1">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c r="O1660" t="s">
        <v>10073</v>
      </c>
    </row>
    <row r="1661" spans="1:15" ht="14.25" customHeight="1">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c r="O1661" t="s">
        <v>10073</v>
      </c>
    </row>
    <row r="1662" spans="1:15" ht="14.25" customHeight="1">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c r="O1662" t="s">
        <v>10073</v>
      </c>
    </row>
    <row r="1663" spans="1:15" ht="14.25" customHeight="1">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c r="O1663" t="s">
        <v>10073</v>
      </c>
    </row>
    <row r="1664" spans="1:15" ht="14.25" customHeight="1">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c r="O1664" t="s">
        <v>10073</v>
      </c>
    </row>
    <row r="1665" spans="1:15" ht="14.25" customHeight="1">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c r="O1665" t="s">
        <v>10073</v>
      </c>
    </row>
    <row r="1666" spans="1:15" ht="14.25" customHeight="1">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c r="O1666" t="s">
        <v>10073</v>
      </c>
    </row>
    <row r="1667" spans="1:15" ht="14.25" customHeight="1">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c r="O1667" t="s">
        <v>10073</v>
      </c>
    </row>
    <row r="1668" spans="1:15" ht="14.25" customHeight="1">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c r="O1668" t="s">
        <v>10073</v>
      </c>
    </row>
    <row r="1669" spans="1:15" ht="14.25" customHeight="1">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c r="O1669" t="s">
        <v>10073</v>
      </c>
    </row>
    <row r="1670" spans="1:15" ht="14.25" customHeight="1">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c r="O1670" t="s">
        <v>10073</v>
      </c>
    </row>
    <row r="1671" spans="1:15" ht="14.25" customHeight="1">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c r="O1671" t="s">
        <v>10073</v>
      </c>
    </row>
    <row r="1672" spans="1:15" ht="14.25" customHeight="1">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c r="O1672" t="s">
        <v>10073</v>
      </c>
    </row>
    <row r="1673" spans="1:15" ht="14.25" customHeight="1">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c r="O1673" t="s">
        <v>10073</v>
      </c>
    </row>
    <row r="1674" spans="1:15" ht="14.25" customHeight="1">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c r="O1674" t="s">
        <v>10073</v>
      </c>
    </row>
    <row r="1675" spans="1:15" ht="14.25" customHeight="1">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c r="O1675" t="s">
        <v>10073</v>
      </c>
    </row>
    <row r="1676" spans="1:15" ht="14.25" customHeight="1">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c r="O1676" t="s">
        <v>10073</v>
      </c>
    </row>
    <row r="1677" spans="1:15" ht="14.25" customHeight="1">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c r="O1677" t="s">
        <v>10073</v>
      </c>
    </row>
    <row r="1678" spans="1:15" ht="14.25" customHeight="1">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c r="O1678" t="s">
        <v>10073</v>
      </c>
    </row>
    <row r="1679" spans="1:15" ht="14.25" customHeight="1">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c r="O1679" t="s">
        <v>10073</v>
      </c>
    </row>
    <row r="1680" spans="1:15" ht="14.25" customHeight="1">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c r="O1680" t="s">
        <v>10073</v>
      </c>
    </row>
    <row r="1681" spans="1:15" ht="14.25" customHeight="1">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c r="O1681" t="s">
        <v>10073</v>
      </c>
    </row>
    <row r="1682" spans="1:15" ht="14.25" customHeight="1">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c r="O1682" t="s">
        <v>10073</v>
      </c>
    </row>
    <row r="1683" spans="1:15" ht="14.25" customHeight="1">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c r="O1683" t="s">
        <v>10073</v>
      </c>
    </row>
    <row r="1684" spans="1:15" ht="14.25" customHeight="1">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c r="O1684" t="s">
        <v>10073</v>
      </c>
    </row>
    <row r="1685" spans="1:15" ht="14.25" customHeight="1">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c r="O1685" t="s">
        <v>10073</v>
      </c>
    </row>
    <row r="1686" spans="1:15" ht="14.25" customHeight="1">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c r="O1686" t="s">
        <v>10073</v>
      </c>
    </row>
    <row r="1687" spans="1:15" ht="14.25" customHeight="1">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c r="O1687" t="s">
        <v>10073</v>
      </c>
    </row>
    <row r="1688" spans="1:15" ht="14.25" customHeight="1">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c r="O1688" t="s">
        <v>10073</v>
      </c>
    </row>
    <row r="1689" spans="1:15" ht="14.25" customHeight="1">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c r="O1689" t="s">
        <v>10073</v>
      </c>
    </row>
    <row r="1690" spans="1:15" ht="14.25" customHeight="1">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c r="O1690" t="s">
        <v>10073</v>
      </c>
    </row>
    <row r="1691" spans="1:15" ht="14.25" customHeight="1">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c r="O1691" t="s">
        <v>10073</v>
      </c>
    </row>
    <row r="1692" spans="1:15" ht="14.25" customHeight="1">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c r="O1692" t="s">
        <v>10073</v>
      </c>
    </row>
    <row r="1693" spans="1:15" ht="14.25" customHeight="1">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c r="O1693" t="s">
        <v>10073</v>
      </c>
    </row>
    <row r="1694" spans="1:15" ht="14.25" customHeight="1">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c r="O1694" t="s">
        <v>10073</v>
      </c>
    </row>
    <row r="1695" spans="1:15" ht="14.25" customHeight="1">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c r="O1695" t="s">
        <v>10073</v>
      </c>
    </row>
    <row r="1696" spans="1:15" ht="14.25" customHeight="1">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c r="O1696" t="s">
        <v>10073</v>
      </c>
    </row>
    <row r="1697" spans="1:15" ht="14.25" customHeight="1">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c r="O1697" t="s">
        <v>10073</v>
      </c>
    </row>
    <row r="1698" spans="1:15" ht="14.25" customHeight="1">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c r="O1698" t="s">
        <v>10073</v>
      </c>
    </row>
    <row r="1699" spans="1:15" ht="14.25" customHeight="1">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c r="O1699" t="s">
        <v>10073</v>
      </c>
    </row>
    <row r="1700" spans="1:15" ht="14.25" customHeight="1">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c r="O1700" t="s">
        <v>10073</v>
      </c>
    </row>
    <row r="1701" spans="1:15" ht="14.25" customHeight="1">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c r="O1701" t="s">
        <v>10073</v>
      </c>
    </row>
    <row r="1702" spans="1:15" ht="14.25" customHeight="1">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c r="O1702" t="s">
        <v>10073</v>
      </c>
    </row>
    <row r="1703" spans="1:15" ht="14.25" customHeight="1">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c r="O1703" t="s">
        <v>10073</v>
      </c>
    </row>
    <row r="1704" spans="1:15" ht="14.25" customHeight="1">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c r="O1704" t="s">
        <v>10073</v>
      </c>
    </row>
    <row r="1705" spans="1:15" ht="14.25" customHeight="1">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c r="O1705" t="s">
        <v>10073</v>
      </c>
    </row>
    <row r="1706" spans="1:15" ht="14.25" customHeight="1">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c r="O1706" t="s">
        <v>10073</v>
      </c>
    </row>
    <row r="1707" spans="1:15" ht="14.25" customHeight="1">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c r="O1707" t="s">
        <v>10073</v>
      </c>
    </row>
    <row r="1708" spans="1:15" ht="14.25" customHeight="1">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c r="O1708" t="s">
        <v>10073</v>
      </c>
    </row>
    <row r="1709" spans="1:15" ht="14.25" customHeight="1">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c r="O1709" t="s">
        <v>10073</v>
      </c>
    </row>
    <row r="1710" spans="1:15" ht="14.25" customHeight="1">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c r="O1710" t="s">
        <v>10073</v>
      </c>
    </row>
    <row r="1711" spans="1:15" ht="14.25" customHeight="1">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c r="O1711" t="s">
        <v>10073</v>
      </c>
    </row>
    <row r="1712" spans="1:15" ht="14.25" customHeight="1">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c r="O1712" t="s">
        <v>10073</v>
      </c>
    </row>
    <row r="1713" spans="1:15" ht="14.25" customHeight="1">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c r="O1713" t="s">
        <v>10073</v>
      </c>
    </row>
    <row r="1714" spans="1:15" ht="14.25" customHeight="1">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c r="O1714" t="s">
        <v>10073</v>
      </c>
    </row>
    <row r="1715" spans="1:15" ht="14.25" customHeight="1">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c r="O1715" t="s">
        <v>10073</v>
      </c>
    </row>
    <row r="1716" spans="1:15" ht="14.25" customHeight="1">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c r="O1716" t="s">
        <v>10073</v>
      </c>
    </row>
    <row r="1717" spans="1:15" ht="14.25" customHeight="1">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c r="O1717" t="s">
        <v>10073</v>
      </c>
    </row>
    <row r="1718" spans="1:15" ht="14.25" customHeight="1">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c r="O1718" t="s">
        <v>10073</v>
      </c>
    </row>
    <row r="1719" spans="1:15" ht="14.25" customHeight="1">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c r="O1719" t="s">
        <v>10073</v>
      </c>
    </row>
    <row r="1720" spans="1:15" ht="14.25" customHeight="1">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c r="O1720" t="s">
        <v>10073</v>
      </c>
    </row>
    <row r="1721" spans="1:15" ht="14.25" customHeight="1">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c r="O1721" t="s">
        <v>10073</v>
      </c>
    </row>
    <row r="1722" spans="1:15" ht="14.25" customHeight="1">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c r="O1722" t="s">
        <v>10073</v>
      </c>
    </row>
    <row r="1723" spans="1:15" ht="14.25" customHeight="1">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c r="O1723" t="s">
        <v>10073</v>
      </c>
    </row>
    <row r="1724" spans="1:15" ht="14.25" customHeight="1">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c r="O1724" t="s">
        <v>10073</v>
      </c>
    </row>
    <row r="1725" spans="1:15" ht="14.25" customHeight="1">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c r="O1725" t="s">
        <v>10073</v>
      </c>
    </row>
    <row r="1726" spans="1:15" ht="14.25" customHeight="1">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c r="O1726" t="s">
        <v>10073</v>
      </c>
    </row>
    <row r="1727" spans="1:15" ht="14.25" customHeight="1">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c r="O1727" t="s">
        <v>10073</v>
      </c>
    </row>
    <row r="1728" spans="1:15" ht="14.25" customHeight="1">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c r="O1728" t="s">
        <v>10073</v>
      </c>
    </row>
    <row r="1729" spans="1:15" ht="14.25" customHeight="1">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c r="O1729" t="s">
        <v>10073</v>
      </c>
    </row>
    <row r="1730" spans="1:15" ht="14.25" customHeight="1">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c r="O1730" t="s">
        <v>10073</v>
      </c>
    </row>
    <row r="1731" spans="1:15" ht="14.25" customHeight="1">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c r="O1731" t="s">
        <v>10073</v>
      </c>
    </row>
    <row r="1732" spans="1:15" ht="14.25" customHeight="1">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c r="O1732" t="s">
        <v>10073</v>
      </c>
    </row>
    <row r="1733" spans="1:15" ht="14.25" customHeight="1">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c r="O1733" t="s">
        <v>10073</v>
      </c>
    </row>
    <row r="1734" spans="1:15" ht="14.25" customHeight="1">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c r="O1734" t="s">
        <v>10073</v>
      </c>
    </row>
    <row r="1735" spans="1:15" ht="14.25" customHeight="1">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c r="O1735" t="s">
        <v>10073</v>
      </c>
    </row>
    <row r="1736" spans="1:15" ht="14.25" customHeight="1">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c r="O1736" t="s">
        <v>10073</v>
      </c>
    </row>
    <row r="1737" spans="1:15" ht="14.25" customHeight="1">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c r="O1737" t="s">
        <v>10073</v>
      </c>
    </row>
    <row r="1738" spans="1:15" ht="14.25" customHeight="1">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c r="O1738" t="s">
        <v>10073</v>
      </c>
    </row>
    <row r="1739" spans="1:15" ht="14.25" customHeight="1">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c r="O1739" t="s">
        <v>10073</v>
      </c>
    </row>
    <row r="1740" spans="1:15" ht="14.25" customHeight="1">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c r="O1740" t="s">
        <v>10073</v>
      </c>
    </row>
    <row r="1741" spans="1:15" ht="14.25" customHeight="1">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c r="O1741" t="s">
        <v>10073</v>
      </c>
    </row>
    <row r="1742" spans="1:15" ht="14.25" customHeight="1">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c r="O1742" t="s">
        <v>10073</v>
      </c>
    </row>
    <row r="1743" spans="1:15" ht="14.25" customHeight="1">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c r="O1743" t="s">
        <v>10073</v>
      </c>
    </row>
    <row r="1744" spans="1:15" ht="14.25" customHeight="1">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c r="O1744" t="s">
        <v>10073</v>
      </c>
    </row>
    <row r="1745" spans="1:15" ht="14.25" customHeight="1">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c r="O1745" t="s">
        <v>10073</v>
      </c>
    </row>
    <row r="1746" spans="1:15" ht="14.25" customHeight="1">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c r="O1746" t="s">
        <v>10073</v>
      </c>
    </row>
    <row r="1747" spans="1:15" ht="14.25" customHeight="1">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c r="O1747" t="s">
        <v>10073</v>
      </c>
    </row>
    <row r="1748" spans="1:15" ht="14.25" customHeight="1">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c r="O1748" t="s">
        <v>10073</v>
      </c>
    </row>
    <row r="1749" spans="1:15" ht="14.25" customHeight="1">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c r="O1749" t="s">
        <v>10073</v>
      </c>
    </row>
    <row r="1750" spans="1:15" ht="14.25" customHeight="1">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c r="O1750" t="s">
        <v>10073</v>
      </c>
    </row>
    <row r="1751" spans="1:15" ht="14.25" customHeight="1">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c r="O1751" t="s">
        <v>10073</v>
      </c>
    </row>
    <row r="1752" spans="1:15" ht="14.25" customHeight="1">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c r="O1752" t="s">
        <v>10073</v>
      </c>
    </row>
    <row r="1753" spans="1:15" ht="14.25" customHeight="1">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c r="O1753" t="s">
        <v>10073</v>
      </c>
    </row>
    <row r="1754" spans="1:15" ht="14.25" customHeight="1">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c r="O1754" t="s">
        <v>10073</v>
      </c>
    </row>
    <row r="1755" spans="1:15" ht="14.25" customHeight="1">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c r="O1755" t="s">
        <v>10073</v>
      </c>
    </row>
    <row r="1756" spans="1:15" ht="14.25" customHeight="1">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c r="O1756" t="s">
        <v>10073</v>
      </c>
    </row>
    <row r="1757" spans="1:15" ht="14.25" customHeight="1">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c r="O1757" t="s">
        <v>10073</v>
      </c>
    </row>
    <row r="1758" spans="1:15" ht="14.25" customHeight="1">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c r="O1758" t="s">
        <v>10073</v>
      </c>
    </row>
    <row r="1759" spans="1:15" ht="14.25" customHeight="1">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c r="O1759" t="s">
        <v>10073</v>
      </c>
    </row>
    <row r="1760" spans="1:15" ht="14.25" customHeight="1">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c r="O1760" t="s">
        <v>10073</v>
      </c>
    </row>
    <row r="1761" spans="1:15" ht="14.25" customHeight="1">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c r="O1761" t="s">
        <v>10073</v>
      </c>
    </row>
    <row r="1762" spans="1:15" ht="14.25" customHeight="1">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c r="O1762" t="s">
        <v>10073</v>
      </c>
    </row>
    <row r="1763" spans="1:15" ht="14.25" customHeight="1">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c r="O1763" t="s">
        <v>10073</v>
      </c>
    </row>
    <row r="1764" spans="1:15" ht="14.25" customHeight="1">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c r="O1764" t="s">
        <v>10073</v>
      </c>
    </row>
    <row r="1765" spans="1:15" ht="14.25" customHeight="1">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c r="O1765" t="s">
        <v>10073</v>
      </c>
    </row>
    <row r="1766" spans="1:15" ht="14.25" customHeight="1">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c r="O1766" t="s">
        <v>10073</v>
      </c>
    </row>
    <row r="1767" spans="1:15" ht="14.25" customHeight="1">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c r="O1767" t="s">
        <v>10073</v>
      </c>
    </row>
    <row r="1768" spans="1:15" ht="14.25" customHeight="1">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c r="O1768" t="s">
        <v>10073</v>
      </c>
    </row>
    <row r="1769" spans="1:15" ht="14.25" customHeight="1">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c r="O1769" t="s">
        <v>10073</v>
      </c>
    </row>
    <row r="1770" spans="1:15" ht="14.25" customHeight="1">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c r="O1770" t="s">
        <v>10073</v>
      </c>
    </row>
    <row r="1771" spans="1:15" ht="14.25" customHeight="1">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c r="O1771" t="s">
        <v>10073</v>
      </c>
    </row>
    <row r="1772" spans="1:15" ht="14.25" customHeight="1">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c r="O1772" t="s">
        <v>10073</v>
      </c>
    </row>
    <row r="1773" spans="1:15" ht="14.25" customHeight="1">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c r="O1773" t="s">
        <v>10073</v>
      </c>
    </row>
    <row r="1774" spans="1:15" ht="14.25" customHeight="1">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c r="O1774" t="s">
        <v>10073</v>
      </c>
    </row>
    <row r="1775" spans="1:15" ht="14.25" customHeight="1">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c r="O1775" t="s">
        <v>10073</v>
      </c>
    </row>
    <row r="1776" spans="1:15" ht="14.25" customHeight="1">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c r="O1776" t="s">
        <v>10073</v>
      </c>
    </row>
    <row r="1777" spans="1:15" ht="14.25" customHeight="1">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c r="O1777" t="s">
        <v>10073</v>
      </c>
    </row>
    <row r="1778" spans="1:15" ht="14.25" customHeight="1">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c r="O1778" t="s">
        <v>10073</v>
      </c>
    </row>
    <row r="1779" spans="1:15" ht="14.25" customHeight="1">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c r="O1779" t="s">
        <v>10073</v>
      </c>
    </row>
    <row r="1780" spans="1:15" ht="14.25" customHeight="1">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c r="O1780" t="s">
        <v>10073</v>
      </c>
    </row>
    <row r="1781" spans="1:15" ht="14.25" customHeight="1">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c r="O1781" t="s">
        <v>10073</v>
      </c>
    </row>
    <row r="1782" spans="1:15" ht="14.25" customHeight="1">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c r="O1782" t="s">
        <v>10073</v>
      </c>
    </row>
    <row r="1783" spans="1:15" ht="14.25" customHeight="1">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c r="O1783" t="s">
        <v>10073</v>
      </c>
    </row>
    <row r="1784" spans="1:15" ht="14.25" customHeight="1">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c r="O1784" t="s">
        <v>10073</v>
      </c>
    </row>
    <row r="1785" spans="1:15" ht="14.25" customHeight="1">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c r="O1785" t="s">
        <v>10073</v>
      </c>
    </row>
    <row r="1786" spans="1:15" ht="14.25" customHeight="1">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c r="O1786" t="s">
        <v>10073</v>
      </c>
    </row>
    <row r="1787" spans="1:15" ht="14.25" customHeight="1">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c r="O1787" t="s">
        <v>10073</v>
      </c>
    </row>
    <row r="1788" spans="1:15" ht="14.25" customHeight="1">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c r="O1788" t="s">
        <v>10073</v>
      </c>
    </row>
    <row r="1789" spans="1:15" ht="14.25" customHeight="1">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c r="O1789" t="s">
        <v>10073</v>
      </c>
    </row>
    <row r="1790" spans="1:15" ht="14.25" customHeight="1">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c r="O1790" t="s">
        <v>10073</v>
      </c>
    </row>
    <row r="1791" spans="1:15" ht="14.25" customHeight="1">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c r="O1791" t="s">
        <v>10073</v>
      </c>
    </row>
    <row r="1792" spans="1:15" ht="14.25" customHeight="1">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c r="O1792" t="s">
        <v>10073</v>
      </c>
    </row>
    <row r="1793" spans="1:15" ht="14.25" customHeight="1">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c r="O1793" t="s">
        <v>10073</v>
      </c>
    </row>
    <row r="1794" spans="1:15" ht="14.25" customHeight="1">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c r="O1794" t="s">
        <v>10073</v>
      </c>
    </row>
    <row r="1795" spans="1:15" ht="14.25" customHeight="1">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c r="O1795" t="s">
        <v>10073</v>
      </c>
    </row>
    <row r="1796" spans="1:15" ht="14.25" customHeight="1">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c r="O1796" t="s">
        <v>10073</v>
      </c>
    </row>
    <row r="1797" spans="1:15" ht="14.25" customHeight="1">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c r="O1797" t="s">
        <v>10073</v>
      </c>
    </row>
    <row r="1798" spans="1:15" ht="14.25" customHeight="1">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c r="O1798" t="s">
        <v>10073</v>
      </c>
    </row>
    <row r="1799" spans="1:15" ht="14.25" customHeight="1">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c r="O1799" t="s">
        <v>10073</v>
      </c>
    </row>
    <row r="1800" spans="1:15" ht="14.25" customHeight="1">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c r="O1800" t="s">
        <v>10073</v>
      </c>
    </row>
    <row r="1801" spans="1:15" ht="14.25" customHeight="1">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c r="O1801" t="s">
        <v>10073</v>
      </c>
    </row>
    <row r="1802" spans="1:15" ht="14.25" customHeight="1">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c r="O1802" t="s">
        <v>10073</v>
      </c>
    </row>
    <row r="1803" spans="1:15" ht="14.25" customHeight="1">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c r="O1803" t="s">
        <v>10073</v>
      </c>
    </row>
    <row r="1804" spans="1:15" ht="14.25" customHeight="1">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c r="O1804" t="s">
        <v>10073</v>
      </c>
    </row>
    <row r="1805" spans="1:15" ht="14.25" customHeight="1">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c r="O1805" t="s">
        <v>10073</v>
      </c>
    </row>
    <row r="1806" spans="1:15" ht="14.25" customHeight="1">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c r="O1806" t="s">
        <v>10073</v>
      </c>
    </row>
    <row r="1807" spans="1:15" ht="14.25" customHeight="1">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c r="O1807" t="s">
        <v>10073</v>
      </c>
    </row>
    <row r="1808" spans="1:15" ht="14.25" customHeight="1">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c r="O1808" t="s">
        <v>10073</v>
      </c>
    </row>
    <row r="1809" spans="1:15" ht="14.25" customHeight="1">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c r="O1809" t="s">
        <v>10073</v>
      </c>
    </row>
    <row r="1810" spans="1:15" ht="14.25" customHeight="1">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c r="O1810" t="s">
        <v>10073</v>
      </c>
    </row>
    <row r="1811" spans="1:15" ht="14.25" customHeight="1">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c r="O1811" t="s">
        <v>10073</v>
      </c>
    </row>
    <row r="1812" spans="1:15" ht="14.25" customHeight="1">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c r="O1812" t="s">
        <v>10073</v>
      </c>
    </row>
    <row r="1813" spans="1:15" ht="14.25" customHeight="1">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c r="O1813" t="s">
        <v>10073</v>
      </c>
    </row>
    <row r="1814" spans="1:15" ht="14.25" customHeight="1">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c r="O1814" t="s">
        <v>10073</v>
      </c>
    </row>
    <row r="1815" spans="1:15" ht="14.25" customHeight="1">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c r="O1815" t="s">
        <v>10073</v>
      </c>
    </row>
    <row r="1816" spans="1:15" ht="14.25" customHeight="1">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c r="O1816" t="s">
        <v>10073</v>
      </c>
    </row>
    <row r="1817" spans="1:15" ht="14.25" customHeight="1">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c r="O1817" t="s">
        <v>10073</v>
      </c>
    </row>
    <row r="1818" spans="1:15" ht="14.25" customHeight="1">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c r="O1818" t="s">
        <v>10073</v>
      </c>
    </row>
    <row r="1819" spans="1:15" ht="14.25" customHeight="1">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c r="O1819" t="s">
        <v>10073</v>
      </c>
    </row>
    <row r="1820" spans="1:15" ht="14.25" customHeight="1">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c r="O1820" t="s">
        <v>10073</v>
      </c>
    </row>
    <row r="1821" spans="1:15" ht="14.25" customHeight="1">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c r="O1821" t="s">
        <v>10073</v>
      </c>
    </row>
    <row r="1822" spans="1:15" ht="14.25" customHeight="1">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c r="O1822" t="s">
        <v>10073</v>
      </c>
    </row>
    <row r="1823" spans="1:15" ht="14.25" customHeight="1">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c r="O1823" t="s">
        <v>10073</v>
      </c>
    </row>
    <row r="1824" spans="1:15" ht="14.25" customHeight="1">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c r="O1824" t="s">
        <v>10073</v>
      </c>
    </row>
    <row r="1825" spans="1:15" ht="14.25" customHeight="1">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c r="O1825" t="s">
        <v>10073</v>
      </c>
    </row>
    <row r="1826" spans="1:15" ht="14.25" customHeight="1">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c r="O1826" t="s">
        <v>10073</v>
      </c>
    </row>
    <row r="1827" spans="1:15" ht="14.25" customHeight="1">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c r="O1827" t="s">
        <v>10073</v>
      </c>
    </row>
    <row r="1828" spans="1:15" ht="14.25" customHeight="1">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c r="O1828" t="s">
        <v>10073</v>
      </c>
    </row>
    <row r="1829" spans="1:15" ht="14.25" customHeight="1">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c r="O1829" t="s">
        <v>10073</v>
      </c>
    </row>
    <row r="1830" spans="1:15" ht="14.25" customHeight="1">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c r="O1830" t="s">
        <v>10073</v>
      </c>
    </row>
    <row r="1831" spans="1:15" ht="14.25" customHeight="1">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c r="O1831" t="s">
        <v>10073</v>
      </c>
    </row>
    <row r="1832" spans="1:15" ht="14.25" customHeight="1">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c r="O1832" t="s">
        <v>10073</v>
      </c>
    </row>
    <row r="1833" spans="1:15" ht="14.25" customHeight="1">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c r="O1833" t="s">
        <v>10073</v>
      </c>
    </row>
    <row r="1834" spans="1:15" ht="14.25" customHeight="1">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c r="O1834" t="s">
        <v>10073</v>
      </c>
    </row>
    <row r="1835" spans="1:15" ht="14.25" customHeight="1">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c r="O1835" t="s">
        <v>10073</v>
      </c>
    </row>
    <row r="1836" spans="1:15" ht="14.25" customHeight="1">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c r="O1836" t="s">
        <v>10073</v>
      </c>
    </row>
    <row r="1837" spans="1:15" ht="14.25" customHeight="1">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c r="O1837" t="s">
        <v>10073</v>
      </c>
    </row>
    <row r="1838" spans="1:15" ht="14.25" customHeight="1">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c r="O1838" t="s">
        <v>10073</v>
      </c>
    </row>
    <row r="1839" spans="1:15" ht="14.25" customHeight="1">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c r="O1839" t="s">
        <v>10073</v>
      </c>
    </row>
    <row r="1840" spans="1:15" ht="14.25" customHeight="1">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c r="O1840" t="s">
        <v>10073</v>
      </c>
    </row>
    <row r="1841" spans="1:15" ht="14.25" customHeight="1">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c r="O1841" t="s">
        <v>10073</v>
      </c>
    </row>
    <row r="1842" spans="1:15" ht="14.25" customHeight="1">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c r="O1842" t="s">
        <v>10073</v>
      </c>
    </row>
    <row r="1843" spans="1:15" ht="14.25" customHeight="1">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c r="O1843" t="s">
        <v>10073</v>
      </c>
    </row>
    <row r="1844" spans="1:15" ht="14.25" customHeight="1">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c r="O1844" t="s">
        <v>10073</v>
      </c>
    </row>
    <row r="1845" spans="1:15" ht="14.25" customHeight="1">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c r="O1845" t="s">
        <v>10073</v>
      </c>
    </row>
    <row r="1846" spans="1:15" ht="14.25" customHeight="1">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c r="O1846" t="s">
        <v>10073</v>
      </c>
    </row>
    <row r="1847" spans="1:15" ht="14.25" customHeight="1">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c r="O1847" t="s">
        <v>10073</v>
      </c>
    </row>
    <row r="1848" spans="1:15" ht="14.25" customHeight="1">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c r="O1848" t="s">
        <v>10073</v>
      </c>
    </row>
    <row r="1849" spans="1:15" ht="14.25" customHeight="1">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c r="O1849" t="s">
        <v>10073</v>
      </c>
    </row>
    <row r="1850" spans="1:15" ht="14.25" customHeight="1">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c r="O1850" t="s">
        <v>10073</v>
      </c>
    </row>
    <row r="1851" spans="1:15" ht="14.25" customHeight="1">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c r="O1851" t="s">
        <v>10073</v>
      </c>
    </row>
    <row r="1852" spans="1:15" ht="14.25" customHeight="1">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c r="O1852" t="s">
        <v>10073</v>
      </c>
    </row>
    <row r="1853" spans="1:15" ht="14.25" customHeight="1">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c r="O1853" t="s">
        <v>10073</v>
      </c>
    </row>
    <row r="1854" spans="1:15" ht="14.25" customHeight="1">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c r="O1854" t="s">
        <v>10073</v>
      </c>
    </row>
    <row r="1855" spans="1:15" ht="14.25" customHeight="1">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c r="O1855" t="s">
        <v>10073</v>
      </c>
    </row>
    <row r="1856" spans="1:15" ht="14.25" customHeight="1">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c r="O1856" t="s">
        <v>10073</v>
      </c>
    </row>
    <row r="1857" spans="1:15" ht="14.25" customHeight="1">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c r="O1857" t="s">
        <v>10073</v>
      </c>
    </row>
    <row r="1858" spans="1:15" ht="14.25" customHeight="1">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c r="O1858" t="s">
        <v>10073</v>
      </c>
    </row>
    <row r="1859" spans="1:15" ht="14.25" customHeight="1">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c r="O1859" t="s">
        <v>10073</v>
      </c>
    </row>
    <row r="1860" spans="1:15" ht="14.25" customHeight="1">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c r="O1860" t="s">
        <v>10073</v>
      </c>
    </row>
    <row r="1861" spans="1:15" ht="14.25" customHeight="1">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c r="O1861" t="s">
        <v>10073</v>
      </c>
    </row>
    <row r="1862" spans="1:15" ht="14.25" customHeight="1">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c r="O1862" t="s">
        <v>10073</v>
      </c>
    </row>
    <row r="1863" spans="1:15" ht="14.25" customHeight="1">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c r="O1863" t="s">
        <v>10073</v>
      </c>
    </row>
    <row r="1864" spans="1:15" ht="14.25" customHeight="1">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c r="O1864" t="s">
        <v>10073</v>
      </c>
    </row>
    <row r="1865" spans="1:15" ht="14.25" customHeight="1">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c r="O1865" t="s">
        <v>10073</v>
      </c>
    </row>
    <row r="1866" spans="1:15" ht="14.25" customHeight="1">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c r="O1866" t="s">
        <v>10073</v>
      </c>
    </row>
    <row r="1867" spans="1:15" ht="14.25" customHeight="1">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c r="O1867" t="s">
        <v>10073</v>
      </c>
    </row>
    <row r="1868" spans="1:15" ht="14.25" customHeight="1">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c r="O1868" t="s">
        <v>10073</v>
      </c>
    </row>
    <row r="1869" spans="1:15" ht="14.25" customHeight="1">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c r="O1869" t="s">
        <v>10073</v>
      </c>
    </row>
    <row r="1870" spans="1:15" ht="14.25" customHeight="1">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c r="O1870" t="s">
        <v>10073</v>
      </c>
    </row>
    <row r="1871" spans="1:15" ht="14.25" customHeight="1">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c r="O1871" t="s">
        <v>10073</v>
      </c>
    </row>
    <row r="1872" spans="1:15" ht="14.25" customHeight="1">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c r="O1872" t="s">
        <v>10073</v>
      </c>
    </row>
    <row r="1873" spans="1:15" ht="14.25" customHeight="1">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c r="O1873" t="s">
        <v>10073</v>
      </c>
    </row>
    <row r="1874" spans="1:15" ht="14.25" customHeight="1">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c r="O1874" t="s">
        <v>10073</v>
      </c>
    </row>
    <row r="1875" spans="1:15" ht="14.25" customHeight="1">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c r="O1875" t="s">
        <v>10073</v>
      </c>
    </row>
    <row r="1876" spans="1:15" ht="14.25" customHeight="1">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c r="O1876" t="s">
        <v>10073</v>
      </c>
    </row>
    <row r="1877" spans="1:15" ht="14.25" customHeight="1">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c r="O1877" t="s">
        <v>10073</v>
      </c>
    </row>
    <row r="1878" spans="1:15" ht="14.25" customHeight="1">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c r="O1878" t="s">
        <v>10073</v>
      </c>
    </row>
    <row r="1879" spans="1:15" ht="14.25" customHeight="1">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c r="O1879" t="s">
        <v>10073</v>
      </c>
    </row>
    <row r="1880" spans="1:15" ht="14.25" customHeight="1">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c r="O1880" t="s">
        <v>10073</v>
      </c>
    </row>
    <row r="1881" spans="1:15" ht="14.25" customHeight="1">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c r="O1881" t="s">
        <v>10073</v>
      </c>
    </row>
    <row r="1882" spans="1:15" ht="14.25" customHeight="1">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c r="O1882" t="s">
        <v>10073</v>
      </c>
    </row>
    <row r="1883" spans="1:15" ht="14.25" customHeight="1">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c r="O1883" t="s">
        <v>10073</v>
      </c>
    </row>
    <row r="1884" spans="1:15" ht="14.25" customHeight="1">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c r="O1884" t="s">
        <v>10073</v>
      </c>
    </row>
    <row r="1885" spans="1:15" ht="14.25" customHeight="1">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c r="O1885" t="s">
        <v>10073</v>
      </c>
    </row>
    <row r="1886" spans="1:15" ht="14.25" customHeight="1">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c r="O1886" t="s">
        <v>10073</v>
      </c>
    </row>
    <row r="1887" spans="1:15" ht="14.25" customHeight="1">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c r="O1887" t="s">
        <v>10073</v>
      </c>
    </row>
    <row r="1888" spans="1:15" ht="14.25" customHeight="1">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c r="O1888" t="s">
        <v>10073</v>
      </c>
    </row>
    <row r="1889" spans="1:15" ht="14.25" customHeight="1">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c r="O1889" t="s">
        <v>10073</v>
      </c>
    </row>
    <row r="1890" spans="1:15" ht="14.25" customHeight="1">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c r="O1890" t="s">
        <v>10073</v>
      </c>
    </row>
    <row r="1891" spans="1:15" ht="14.25" customHeight="1">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c r="O1891" t="s">
        <v>10073</v>
      </c>
    </row>
    <row r="1892" spans="1:15" ht="14.25" customHeight="1">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c r="O1892" t="s">
        <v>10073</v>
      </c>
    </row>
    <row r="1893" spans="1:15" ht="14.25" customHeight="1">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c r="O1893" t="s">
        <v>10073</v>
      </c>
    </row>
    <row r="1894" spans="1:15" ht="14.25" customHeight="1">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c r="O1894" t="s">
        <v>10073</v>
      </c>
    </row>
    <row r="1895" spans="1:15" ht="14.25" customHeight="1">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c r="O1895" t="s">
        <v>10073</v>
      </c>
    </row>
    <row r="1896" spans="1:15" ht="14.25" customHeight="1">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c r="O1896" t="s">
        <v>10073</v>
      </c>
    </row>
    <row r="1897" spans="1:15" ht="14.25" customHeight="1">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c r="O1897" t="s">
        <v>10073</v>
      </c>
    </row>
    <row r="1898" spans="1:15" ht="14.25" customHeight="1">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c r="O1898" t="s">
        <v>10073</v>
      </c>
    </row>
    <row r="1899" spans="1:15" ht="14.25" customHeight="1">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c r="O1899" t="s">
        <v>10073</v>
      </c>
    </row>
    <row r="1900" spans="1:15" ht="14.25" customHeight="1">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c r="O1900" t="s">
        <v>10073</v>
      </c>
    </row>
    <row r="1901" spans="1:15" ht="14.25" customHeight="1">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c r="O1901" t="s">
        <v>10073</v>
      </c>
    </row>
    <row r="1902" spans="1:15" ht="14.25" customHeight="1">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c r="O1902" t="s">
        <v>10073</v>
      </c>
    </row>
    <row r="1903" spans="1:15" ht="14.25" customHeight="1">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c r="O1903" t="s">
        <v>10073</v>
      </c>
    </row>
    <row r="1904" spans="1:15" ht="14.25" customHeight="1">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c r="O1904" t="s">
        <v>10073</v>
      </c>
    </row>
    <row r="1905" spans="1:15" ht="14.25" customHeight="1">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c r="O1905" t="s">
        <v>10073</v>
      </c>
    </row>
    <row r="1906" spans="1:15" ht="14.25" customHeight="1">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c r="O1906" t="s">
        <v>10073</v>
      </c>
    </row>
    <row r="1907" spans="1:15" ht="14.25" customHeight="1">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c r="O1907" t="s">
        <v>10073</v>
      </c>
    </row>
    <row r="1908" spans="1:15" ht="14.25" customHeight="1">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c r="O1908" t="s">
        <v>10073</v>
      </c>
    </row>
    <row r="1909" spans="1:15" ht="14.25" customHeight="1">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c r="O1909" t="s">
        <v>10073</v>
      </c>
    </row>
    <row r="1910" spans="1:15" ht="14.25" customHeight="1">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c r="O1910" t="s">
        <v>10073</v>
      </c>
    </row>
    <row r="1911" spans="1:15" ht="14.25" customHeight="1">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c r="O1911" t="s">
        <v>10073</v>
      </c>
    </row>
    <row r="1912" spans="1:15" ht="14.25" customHeight="1">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c r="O1912" t="s">
        <v>10073</v>
      </c>
    </row>
    <row r="1913" spans="1:15" ht="14.25" customHeight="1">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c r="O1913" t="s">
        <v>10073</v>
      </c>
    </row>
    <row r="1914" spans="1:15" ht="14.25" customHeight="1">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c r="O1914" t="s">
        <v>10073</v>
      </c>
    </row>
    <row r="1915" spans="1:15" ht="14.25" customHeight="1">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c r="O1915" t="s">
        <v>10073</v>
      </c>
    </row>
    <row r="1916" spans="1:15" ht="14.25" customHeight="1">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c r="O1916" t="s">
        <v>10073</v>
      </c>
    </row>
    <row r="1917" spans="1:15" ht="14.25" customHeight="1">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c r="O1917" t="s">
        <v>10073</v>
      </c>
    </row>
    <row r="1918" spans="1:15" ht="14.25" customHeight="1">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c r="O1918" t="s">
        <v>10073</v>
      </c>
    </row>
    <row r="1919" spans="1:15" ht="14.25" customHeight="1">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c r="O1919" t="s">
        <v>10073</v>
      </c>
    </row>
    <row r="1920" spans="1:15" ht="14.25" customHeight="1">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c r="O1920" t="s">
        <v>10073</v>
      </c>
    </row>
    <row r="1921" spans="1:15" ht="14.25" customHeight="1">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c r="O1921" t="s">
        <v>10073</v>
      </c>
    </row>
    <row r="1922" spans="1:15" ht="14.25" customHeight="1">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c r="O1922" t="s">
        <v>10073</v>
      </c>
    </row>
    <row r="1923" spans="1:15" ht="14.25" customHeight="1">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c r="O1923" t="s">
        <v>10073</v>
      </c>
    </row>
    <row r="1924" spans="1:15" ht="14.25" customHeight="1">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c r="O1924" t="s">
        <v>10073</v>
      </c>
    </row>
    <row r="1925" spans="1:15" ht="14.25" customHeight="1">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c r="O1925" t="s">
        <v>10073</v>
      </c>
    </row>
    <row r="1926" spans="1:15" ht="14.25" customHeight="1">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c r="O1926" t="s">
        <v>10073</v>
      </c>
    </row>
    <row r="1927" spans="1:15" ht="14.25" customHeight="1">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c r="O1927" t="s">
        <v>10073</v>
      </c>
    </row>
    <row r="1928" spans="1:15" ht="14.25" customHeight="1">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c r="O1928" t="s">
        <v>10073</v>
      </c>
    </row>
    <row r="1929" spans="1:15" ht="14.25" customHeight="1">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c r="O1929" t="s">
        <v>10073</v>
      </c>
    </row>
    <row r="1930" spans="1:15" ht="14.25" customHeight="1">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c r="O1930" t="s">
        <v>10073</v>
      </c>
    </row>
    <row r="1931" spans="1:15" ht="14.25" customHeight="1">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c r="O1931" t="s">
        <v>10073</v>
      </c>
    </row>
    <row r="1932" spans="1:15" ht="14.25" customHeight="1">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c r="O1932" t="s">
        <v>10073</v>
      </c>
    </row>
    <row r="1933" spans="1:15" ht="14.25" customHeight="1">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c r="O1933" t="s">
        <v>10073</v>
      </c>
    </row>
    <row r="1934" spans="1:15" ht="14.25" customHeight="1">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c r="O1934" t="s">
        <v>10073</v>
      </c>
    </row>
    <row r="1935" spans="1:15" ht="14.25" customHeight="1">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c r="O1935" t="s">
        <v>10073</v>
      </c>
    </row>
    <row r="1936" spans="1:15" ht="14.25" customHeight="1">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c r="O1936" t="s">
        <v>10073</v>
      </c>
    </row>
    <row r="1937" spans="1:15" ht="14.25" customHeight="1">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c r="O1937" t="s">
        <v>10073</v>
      </c>
    </row>
    <row r="1938" spans="1:15" ht="14.25" customHeight="1">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c r="O1938" t="s">
        <v>10073</v>
      </c>
    </row>
    <row r="1939" spans="1:15" ht="14.25" customHeight="1">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c r="O1939" t="s">
        <v>10073</v>
      </c>
    </row>
    <row r="1940" spans="1:15" ht="14.25" customHeight="1">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c r="O1940" t="s">
        <v>10073</v>
      </c>
    </row>
    <row r="1941" spans="1:15" ht="14.25" customHeight="1">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c r="O1941" t="s">
        <v>10073</v>
      </c>
    </row>
    <row r="1942" spans="1:15" ht="14.25" customHeight="1">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c r="O1942" t="s">
        <v>10073</v>
      </c>
    </row>
    <row r="1943" spans="1:15" ht="14.25" customHeight="1">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c r="O1943" t="s">
        <v>10073</v>
      </c>
    </row>
    <row r="1944" spans="1:15" ht="14.25" customHeight="1">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c r="O1944" t="s">
        <v>10073</v>
      </c>
    </row>
    <row r="1945" spans="1:15" ht="14.25" customHeight="1">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c r="O1945" t="s">
        <v>10073</v>
      </c>
    </row>
    <row r="1946" spans="1:15" ht="14.25" customHeight="1">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c r="O1946" t="s">
        <v>10073</v>
      </c>
    </row>
    <row r="1947" spans="1:15" ht="14.25" customHeight="1">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c r="O1947" t="s">
        <v>10073</v>
      </c>
    </row>
    <row r="1948" spans="1:15" ht="14.25" customHeight="1">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c r="O1948" t="s">
        <v>10073</v>
      </c>
    </row>
    <row r="1949" spans="1:15" ht="14.25" customHeight="1">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c r="O1949" t="s">
        <v>10073</v>
      </c>
    </row>
    <row r="1950" spans="1:15" ht="14.25" customHeight="1">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c r="O1950" t="s">
        <v>10073</v>
      </c>
    </row>
    <row r="1951" spans="1:15" ht="14.25" customHeight="1">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c r="O1951" t="s">
        <v>10073</v>
      </c>
    </row>
    <row r="1952" spans="1:15" ht="14.25" customHeight="1">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c r="O1952" t="s">
        <v>10073</v>
      </c>
    </row>
    <row r="1953" spans="1:15" ht="14.25" customHeight="1">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c r="O1953" t="s">
        <v>10073</v>
      </c>
    </row>
    <row r="1954" spans="1:15" ht="14.25" customHeight="1">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c r="O1954" t="s">
        <v>10073</v>
      </c>
    </row>
    <row r="1955" spans="1:15" ht="14.25" customHeight="1">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c r="O1955" t="s">
        <v>10073</v>
      </c>
    </row>
    <row r="1956" spans="1:15" ht="14.25" customHeight="1">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c r="O1956" t="s">
        <v>10073</v>
      </c>
    </row>
    <row r="1957" spans="1:15" ht="14.25" customHeight="1">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c r="O1957" t="s">
        <v>10073</v>
      </c>
    </row>
    <row r="1958" spans="1:15" ht="14.25" customHeight="1">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c r="O1958" t="s">
        <v>10073</v>
      </c>
    </row>
    <row r="1959" spans="1:15" ht="14.25" customHeight="1">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c r="O1959" t="s">
        <v>10073</v>
      </c>
    </row>
    <row r="1960" spans="1:15" ht="14.25" customHeight="1">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c r="O1960" t="s">
        <v>10073</v>
      </c>
    </row>
    <row r="1961" spans="1:15" ht="14.25" customHeight="1">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c r="O1961" t="s">
        <v>10073</v>
      </c>
    </row>
    <row r="1962" spans="1:15" ht="14.25" customHeight="1">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c r="O1962" t="s">
        <v>10073</v>
      </c>
    </row>
    <row r="1963" spans="1:15" ht="14.25" customHeight="1">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c r="O1963" t="s">
        <v>10073</v>
      </c>
    </row>
    <row r="1964" spans="1:15" ht="14.25" customHeight="1">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c r="O1964" t="s">
        <v>10073</v>
      </c>
    </row>
    <row r="1965" spans="1:15" ht="14.25" customHeight="1">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c r="O1965" t="s">
        <v>10073</v>
      </c>
    </row>
    <row r="1966" spans="1:15" ht="14.25" customHeight="1">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c r="O1966" t="s">
        <v>10073</v>
      </c>
    </row>
    <row r="1967" spans="1:15" ht="14.25" customHeight="1">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c r="O1967" t="s">
        <v>10073</v>
      </c>
    </row>
    <row r="1968" spans="1:15" ht="14.25" customHeight="1">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c r="O1968" t="s">
        <v>10073</v>
      </c>
    </row>
    <row r="1969" spans="1:15" ht="14.25" customHeight="1">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c r="O1969" t="s">
        <v>10073</v>
      </c>
    </row>
    <row r="1970" spans="1:15" ht="14.25" customHeight="1">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c r="O1970" t="s">
        <v>10073</v>
      </c>
    </row>
    <row r="1971" spans="1:15" ht="14.25" customHeight="1">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c r="O1971" t="s">
        <v>10073</v>
      </c>
    </row>
    <row r="1972" spans="1:15" ht="14.25" customHeight="1">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c r="O1972" t="s">
        <v>10073</v>
      </c>
    </row>
    <row r="1973" spans="1:15" ht="14.25" customHeight="1">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c r="O1973" t="s">
        <v>10073</v>
      </c>
    </row>
    <row r="1974" spans="1:15" ht="14.25" customHeight="1">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c r="O1974" t="s">
        <v>10073</v>
      </c>
    </row>
    <row r="1975" spans="1:15" ht="14.25" customHeight="1">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c r="O1975" t="s">
        <v>10073</v>
      </c>
    </row>
    <row r="1976" spans="1:15" ht="14.25" customHeight="1">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c r="O1976" t="s">
        <v>10073</v>
      </c>
    </row>
    <row r="1977" spans="1:15" ht="14.25" customHeight="1">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c r="O1977" t="s">
        <v>10073</v>
      </c>
    </row>
    <row r="1978" spans="1:15" ht="14.25" customHeight="1">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c r="O1978" t="s">
        <v>10073</v>
      </c>
    </row>
    <row r="1979" spans="1:15" ht="14.25" customHeight="1">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c r="O1979" t="s">
        <v>10073</v>
      </c>
    </row>
    <row r="1980" spans="1:15" ht="14.25" customHeight="1">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c r="O1980" t="s">
        <v>10073</v>
      </c>
    </row>
    <row r="1981" spans="1:15" ht="14.25" customHeight="1">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c r="O1981" t="s">
        <v>10073</v>
      </c>
    </row>
    <row r="1982" spans="1:15" ht="14.25" customHeight="1">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c r="O1982" t="s">
        <v>10073</v>
      </c>
    </row>
    <row r="1983" spans="1:15" ht="14.25" customHeight="1">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c r="O1983" t="s">
        <v>10073</v>
      </c>
    </row>
    <row r="1984" spans="1:15" ht="14.25" customHeight="1">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c r="O1984" t="s">
        <v>10073</v>
      </c>
    </row>
    <row r="1985" spans="1:15" ht="14.25" customHeight="1">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c r="O1985" t="s">
        <v>10073</v>
      </c>
    </row>
    <row r="1986" spans="1:15" ht="14.25" customHeight="1">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c r="O1986" t="s">
        <v>10073</v>
      </c>
    </row>
    <row r="1987" spans="1:15" ht="14.25" customHeight="1">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c r="O1987" t="s">
        <v>10073</v>
      </c>
    </row>
    <row r="1988" spans="1:15" ht="14.25" customHeight="1">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c r="O1988" t="s">
        <v>10073</v>
      </c>
    </row>
    <row r="1989" spans="1:15" ht="14.25" customHeight="1">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c r="O1989" t="s">
        <v>10073</v>
      </c>
    </row>
    <row r="1990" spans="1:15" ht="14.25" customHeight="1">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c r="O1990" t="s">
        <v>10073</v>
      </c>
    </row>
    <row r="1991" spans="1:15" ht="14.25" customHeight="1">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c r="O1991" t="s">
        <v>10073</v>
      </c>
    </row>
    <row r="1992" spans="1:15" ht="14.25" customHeight="1">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c r="O1992" t="s">
        <v>10073</v>
      </c>
    </row>
    <row r="1993" spans="1:15" ht="14.25" customHeight="1">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c r="O1993" t="s">
        <v>10073</v>
      </c>
    </row>
    <row r="1994" spans="1:15" ht="14.25" customHeight="1">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c r="O1994" t="s">
        <v>10073</v>
      </c>
    </row>
    <row r="1995" spans="1:15" ht="14.25" customHeight="1">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c r="O1995" t="s">
        <v>10073</v>
      </c>
    </row>
    <row r="1996" spans="1:15" ht="14.25" customHeight="1">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c r="O1996" t="s">
        <v>10073</v>
      </c>
    </row>
    <row r="1997" spans="1:15" ht="14.25" customHeight="1">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c r="O1997" t="s">
        <v>10073</v>
      </c>
    </row>
    <row r="1998" spans="1:15" ht="14.25" customHeight="1">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c r="O1998" t="s">
        <v>10073</v>
      </c>
    </row>
    <row r="1999" spans="1:15" ht="14.25" customHeight="1">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c r="O1999" t="s">
        <v>10073</v>
      </c>
    </row>
    <row r="2000" spans="1:15" ht="14.25" customHeight="1">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c r="O2000" t="s">
        <v>10073</v>
      </c>
    </row>
    <row r="2001" spans="1:15" ht="14.25" customHeight="1">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c r="O2001" t="s">
        <v>10073</v>
      </c>
    </row>
    <row r="2002" spans="1:15" ht="14.25" customHeight="1">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c r="O2002" t="s">
        <v>10073</v>
      </c>
    </row>
    <row r="2003" spans="1:15" ht="14.25" customHeight="1">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c r="O2003" t="s">
        <v>10073</v>
      </c>
    </row>
    <row r="2004" spans="1:15" ht="14.25" customHeight="1">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c r="O2004" t="s">
        <v>10073</v>
      </c>
    </row>
    <row r="2005" spans="1:15" ht="14.25" customHeight="1">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c r="O2005" t="s">
        <v>10073</v>
      </c>
    </row>
    <row r="2006" spans="1:15" ht="14.25" customHeight="1">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c r="O2006" t="s">
        <v>10073</v>
      </c>
    </row>
    <row r="2007" spans="1:15" ht="14.25" customHeight="1">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c r="O2007" t="s">
        <v>10073</v>
      </c>
    </row>
    <row r="2008" spans="1:15" ht="14.25" customHeight="1">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c r="O2008" t="s">
        <v>10073</v>
      </c>
    </row>
    <row r="2009" spans="1:15" ht="14.25" customHeight="1">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c r="O2009" t="s">
        <v>10073</v>
      </c>
    </row>
    <row r="2010" spans="1:15" ht="14.25" customHeight="1">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c r="O2010" t="s">
        <v>10073</v>
      </c>
    </row>
    <row r="2011" spans="1:15" ht="14.25" customHeight="1">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c r="O2011" t="s">
        <v>10073</v>
      </c>
    </row>
    <row r="2012" spans="1:15" ht="14.25" customHeight="1">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c r="O2012" t="s">
        <v>10073</v>
      </c>
    </row>
    <row r="2013" spans="1:15" ht="14.25" customHeight="1">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c r="O2013" t="s">
        <v>10073</v>
      </c>
    </row>
    <row r="2014" spans="1:15" ht="14.25" customHeight="1">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c r="O2014" t="s">
        <v>10073</v>
      </c>
    </row>
    <row r="2015" spans="1:15" ht="14.25" customHeight="1">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c r="O2015" t="s">
        <v>10073</v>
      </c>
    </row>
    <row r="2016" spans="1:15" ht="14.25" customHeight="1">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c r="O2016" t="s">
        <v>10073</v>
      </c>
    </row>
    <row r="2017" spans="1:15" ht="14.25" customHeight="1">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c r="O2017" t="s">
        <v>10073</v>
      </c>
    </row>
    <row r="2018" spans="1:15" ht="14.25" customHeight="1">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c r="O2018" t="s">
        <v>10073</v>
      </c>
    </row>
    <row r="2019" spans="1:15" ht="14.25" customHeight="1">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c r="O2019" t="s">
        <v>10073</v>
      </c>
    </row>
    <row r="2020" spans="1:15" ht="14.25" customHeight="1">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c r="O2020" t="s">
        <v>10073</v>
      </c>
    </row>
    <row r="2021" spans="1:15" ht="14.25" customHeight="1">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c r="O2021" t="s">
        <v>10073</v>
      </c>
    </row>
    <row r="2022" spans="1:15" ht="14.25" customHeight="1">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c r="O2022" t="s">
        <v>10073</v>
      </c>
    </row>
    <row r="2023" spans="1:15" ht="14.25" customHeight="1">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c r="O2023" t="s">
        <v>10073</v>
      </c>
    </row>
    <row r="2024" spans="1:15" ht="14.25" customHeight="1">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c r="O2024" t="s">
        <v>10073</v>
      </c>
    </row>
    <row r="2025" spans="1:15" ht="14.25" customHeight="1">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c r="O2025" t="s">
        <v>10073</v>
      </c>
    </row>
    <row r="2026" spans="1:15" ht="14.25" customHeight="1">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c r="O2026" t="s">
        <v>10073</v>
      </c>
    </row>
    <row r="2027" spans="1:15" ht="14.25" customHeight="1">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c r="O2027" t="s">
        <v>10073</v>
      </c>
    </row>
    <row r="2028" spans="1:15" ht="14.25" customHeight="1">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c r="O2028" t="s">
        <v>10073</v>
      </c>
    </row>
    <row r="2029" spans="1:15" ht="14.25" customHeight="1">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c r="O2029" t="s">
        <v>10073</v>
      </c>
    </row>
    <row r="2030" spans="1:15" ht="14.25" customHeight="1">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c r="O2030" t="s">
        <v>10073</v>
      </c>
    </row>
    <row r="2031" spans="1:15" ht="14.25" customHeight="1">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c r="O2031" t="s">
        <v>10073</v>
      </c>
    </row>
    <row r="2032" spans="1:15" ht="14.25" customHeight="1">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c r="O2032" t="s">
        <v>10073</v>
      </c>
    </row>
    <row r="2033" spans="1:15" ht="14.25" customHeight="1">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c r="O2033" t="s">
        <v>10073</v>
      </c>
    </row>
    <row r="2034" spans="1:15" ht="14.25" customHeight="1">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c r="O2034" t="s">
        <v>10073</v>
      </c>
    </row>
    <row r="2035" spans="1:15" ht="14.25" customHeight="1">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c r="O2035" t="s">
        <v>10073</v>
      </c>
    </row>
    <row r="2036" spans="1:15" ht="14.25" customHeight="1">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c r="O2036" t="s">
        <v>10073</v>
      </c>
    </row>
    <row r="2037" spans="1:15" ht="14.25" customHeight="1">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c r="O2037" t="s">
        <v>10073</v>
      </c>
    </row>
    <row r="2038" spans="1:15" ht="14.25" customHeight="1">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c r="O2038" t="s">
        <v>10073</v>
      </c>
    </row>
    <row r="2039" spans="1:15" ht="14.25" customHeight="1">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c r="O2039" t="s">
        <v>10073</v>
      </c>
    </row>
    <row r="2040" spans="1:15" ht="14.25" customHeight="1">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c r="O2040" t="s">
        <v>10073</v>
      </c>
    </row>
    <row r="2041" spans="1:15" ht="14.25" customHeight="1">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c r="O2041" t="s">
        <v>10073</v>
      </c>
    </row>
    <row r="2042" spans="1:15" ht="14.25" customHeight="1">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c r="O2042" t="s">
        <v>10073</v>
      </c>
    </row>
    <row r="2043" spans="1:15" ht="14.25" customHeight="1">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c r="O2043" t="s">
        <v>10073</v>
      </c>
    </row>
    <row r="2044" spans="1:15" ht="14.25" customHeight="1">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c r="O2044" t="s">
        <v>10073</v>
      </c>
    </row>
    <row r="2045" spans="1:15" ht="14.25" customHeight="1">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c r="O2045" t="s">
        <v>10073</v>
      </c>
    </row>
    <row r="2046" spans="1:15" ht="14.25" customHeight="1">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c r="O2046" t="s">
        <v>10073</v>
      </c>
    </row>
    <row r="2047" spans="1:15" ht="14.25" customHeight="1">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c r="O2047" t="s">
        <v>10073</v>
      </c>
    </row>
    <row r="2048" spans="1:15" ht="14.25" customHeight="1">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c r="O2048" t="s">
        <v>10073</v>
      </c>
    </row>
    <row r="2049" spans="1:15" ht="14.25" customHeight="1">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c r="O2049" t="s">
        <v>10073</v>
      </c>
    </row>
    <row r="2050" spans="1:15" ht="14.25" customHeight="1">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c r="O2050" t="s">
        <v>10073</v>
      </c>
    </row>
    <row r="2051" spans="1:15" ht="14.25" customHeight="1">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c r="O2051" t="s">
        <v>10073</v>
      </c>
    </row>
    <row r="2052" spans="1:15" ht="14.25" customHeight="1">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c r="O2052" t="s">
        <v>10073</v>
      </c>
    </row>
    <row r="2053" spans="1:15" ht="14.25" customHeight="1">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c r="O2053" t="s">
        <v>10073</v>
      </c>
    </row>
    <row r="2054" spans="1:15" ht="14.25" customHeight="1">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c r="O2054" t="s">
        <v>10073</v>
      </c>
    </row>
    <row r="2055" spans="1:15" ht="14.25" customHeight="1">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c r="O2055" t="s">
        <v>10073</v>
      </c>
    </row>
    <row r="2056" spans="1:15" ht="14.25" customHeight="1">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c r="O2056" t="s">
        <v>10073</v>
      </c>
    </row>
    <row r="2057" spans="1:15" ht="14.25" customHeight="1">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c r="O2057" t="s">
        <v>10073</v>
      </c>
    </row>
    <row r="2058" spans="1:15" ht="14.25" customHeight="1">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c r="O2058" t="s">
        <v>10073</v>
      </c>
    </row>
    <row r="2059" spans="1:15" ht="14.25" customHeight="1">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c r="O2059" t="s">
        <v>10073</v>
      </c>
    </row>
    <row r="2060" spans="1:15" ht="14.25" customHeight="1">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c r="O2060" t="s">
        <v>10073</v>
      </c>
    </row>
    <row r="2061" spans="1:15" ht="14.25" customHeight="1">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c r="O2061" t="s">
        <v>10073</v>
      </c>
    </row>
    <row r="2062" spans="1:15" ht="14.25" customHeight="1">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c r="O2062" t="s">
        <v>10073</v>
      </c>
    </row>
    <row r="2063" spans="1:15" ht="14.25" customHeight="1">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c r="O2063" t="s">
        <v>10073</v>
      </c>
    </row>
    <row r="2064" spans="1:15" ht="14.25" customHeight="1">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c r="O2064" t="s">
        <v>10073</v>
      </c>
    </row>
    <row r="2065" spans="1:15" ht="14.25" customHeight="1">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c r="O2065" t="s">
        <v>10073</v>
      </c>
    </row>
    <row r="2066" spans="1:15" ht="14.25" customHeight="1">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c r="O2066" t="s">
        <v>10073</v>
      </c>
    </row>
    <row r="2067" spans="1:15" ht="14.25" customHeight="1">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c r="O2067" t="s">
        <v>10073</v>
      </c>
    </row>
    <row r="2068" spans="1:15" ht="14.25" customHeight="1">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c r="O2068" t="s">
        <v>10073</v>
      </c>
    </row>
    <row r="2069" spans="1:15" ht="14.25" customHeight="1">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c r="O2069" t="s">
        <v>10073</v>
      </c>
    </row>
    <row r="2070" spans="1:15" ht="14.25" customHeight="1">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c r="O2070" t="s">
        <v>10073</v>
      </c>
    </row>
    <row r="2071" spans="1:15" ht="14.25" customHeight="1">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c r="O2071" t="s">
        <v>10073</v>
      </c>
    </row>
    <row r="2072" spans="1:15" ht="14.25" customHeight="1">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c r="O2072" t="s">
        <v>10073</v>
      </c>
    </row>
    <row r="2073" spans="1:15" ht="14.25" customHeight="1">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c r="O2073" t="s">
        <v>10073</v>
      </c>
    </row>
    <row r="2074" spans="1:15" ht="14.25" customHeight="1">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c r="O2074" t="s">
        <v>10073</v>
      </c>
    </row>
    <row r="2075" spans="1:15" ht="14.25" customHeight="1">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c r="O2075" t="s">
        <v>10073</v>
      </c>
    </row>
    <row r="2076" spans="1:15" ht="14.25" customHeight="1">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c r="O2076" t="s">
        <v>10073</v>
      </c>
    </row>
    <row r="2077" spans="1:15" ht="14.25" customHeight="1">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c r="O2077" t="s">
        <v>10073</v>
      </c>
    </row>
    <row r="2078" spans="1:15" ht="14.25" customHeight="1">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c r="O2078" t="s">
        <v>10073</v>
      </c>
    </row>
    <row r="2079" spans="1:15" ht="14.25" customHeight="1">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c r="O2079" t="s">
        <v>10073</v>
      </c>
    </row>
    <row r="2080" spans="1:15" ht="14.25" customHeight="1">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c r="O2080" t="s">
        <v>10073</v>
      </c>
    </row>
    <row r="2081" spans="1:15" ht="14.25" customHeight="1">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c r="O2081" t="s">
        <v>10073</v>
      </c>
    </row>
    <row r="2082" spans="1:15" ht="14.25" customHeight="1">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c r="O2082" t="s">
        <v>10073</v>
      </c>
    </row>
    <row r="2083" spans="1:15" ht="14.25" customHeight="1">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c r="O2083" t="s">
        <v>10073</v>
      </c>
    </row>
    <row r="2084" spans="1:15" ht="14.25" customHeight="1">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c r="O2084" t="s">
        <v>10073</v>
      </c>
    </row>
    <row r="2085" spans="1:15" ht="14.25" customHeight="1">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c r="O2085" t="s">
        <v>10073</v>
      </c>
    </row>
    <row r="2086" spans="1:15" ht="14.25" customHeight="1">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c r="O2086" t="s">
        <v>10073</v>
      </c>
    </row>
    <row r="2087" spans="1:15" ht="14.25" customHeight="1">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c r="O2087" t="s">
        <v>10073</v>
      </c>
    </row>
    <row r="2088" spans="1:15" ht="14.25" customHeight="1">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c r="O2088" t="s">
        <v>10073</v>
      </c>
    </row>
    <row r="2089" spans="1:15" ht="14.25" customHeight="1">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c r="O2089" t="s">
        <v>10073</v>
      </c>
    </row>
    <row r="2090" spans="1:15" ht="14.25" customHeight="1">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c r="O2090" t="s">
        <v>10073</v>
      </c>
    </row>
    <row r="2091" spans="1:15" ht="14.25" customHeight="1">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c r="O2091" t="s">
        <v>10073</v>
      </c>
    </row>
    <row r="2092" spans="1:15" ht="14.25" customHeight="1">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c r="O2092" t="s">
        <v>10073</v>
      </c>
    </row>
    <row r="2093" spans="1:15" ht="14.25" customHeight="1">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c r="O2093" t="s">
        <v>10073</v>
      </c>
    </row>
    <row r="2094" spans="1:15" ht="14.25" customHeight="1">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c r="O2094" t="s">
        <v>10073</v>
      </c>
    </row>
    <row r="2095" spans="1:15" ht="14.25" customHeight="1">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c r="O2095" t="s">
        <v>10073</v>
      </c>
    </row>
    <row r="2096" spans="1:15" ht="14.25" customHeight="1">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c r="O2096" t="s">
        <v>10073</v>
      </c>
    </row>
    <row r="2097" spans="1:15" ht="14.25" customHeight="1">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c r="O2097" t="s">
        <v>10073</v>
      </c>
    </row>
    <row r="2098" spans="1:15" ht="14.25" customHeight="1">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c r="O2098" t="s">
        <v>10073</v>
      </c>
    </row>
    <row r="2099" spans="1:15" ht="14.25" customHeight="1">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c r="O2099" t="s">
        <v>10073</v>
      </c>
    </row>
    <row r="2100" spans="1:15" ht="14.25" customHeight="1">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c r="O2100" t="s">
        <v>10073</v>
      </c>
    </row>
    <row r="2101" spans="1:15" ht="14.25" customHeight="1">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c r="O2101" t="s">
        <v>10073</v>
      </c>
    </row>
    <row r="2102" spans="1:15" ht="14.25" customHeight="1">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c r="O2102" t="s">
        <v>10073</v>
      </c>
    </row>
    <row r="2103" spans="1:15" ht="14.25" customHeight="1">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c r="O2103" t="s">
        <v>10073</v>
      </c>
    </row>
    <row r="2104" spans="1:15" ht="14.25" customHeight="1">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c r="O2104" t="s">
        <v>10073</v>
      </c>
    </row>
    <row r="2105" spans="1:15" ht="14.25" customHeight="1">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c r="O2105" t="s">
        <v>10073</v>
      </c>
    </row>
    <row r="2106" spans="1:15" ht="14.25" customHeight="1">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c r="O2106" t="s">
        <v>10073</v>
      </c>
    </row>
    <row r="2107" spans="1:15" ht="14.25" customHeight="1">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c r="O2107" t="s">
        <v>10073</v>
      </c>
    </row>
    <row r="2108" spans="1:15" ht="14.25" customHeight="1">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c r="O2108" t="s">
        <v>10073</v>
      </c>
    </row>
    <row r="2109" spans="1:15" ht="14.25" customHeight="1">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c r="O2109" t="s">
        <v>10073</v>
      </c>
    </row>
    <row r="2110" spans="1:15" ht="14.25" customHeight="1">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c r="O2110" t="s">
        <v>10073</v>
      </c>
    </row>
    <row r="2111" spans="1:15" ht="14.25" customHeight="1">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c r="O2111" t="s">
        <v>10073</v>
      </c>
    </row>
    <row r="2112" spans="1:15" ht="14.25" customHeight="1">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c r="O2112" t="s">
        <v>10073</v>
      </c>
    </row>
    <row r="2113" spans="1:15" ht="14.25" customHeight="1">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c r="O2113" t="s">
        <v>10073</v>
      </c>
    </row>
    <row r="2114" spans="1:15" ht="14.25" customHeight="1">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c r="O2114" t="s">
        <v>10073</v>
      </c>
    </row>
    <row r="2115" spans="1:15" ht="14.25" customHeight="1">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c r="O2115" t="s">
        <v>10073</v>
      </c>
    </row>
    <row r="2116" spans="1:15" ht="14.25" customHeight="1">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c r="O2116" t="s">
        <v>10073</v>
      </c>
    </row>
    <row r="2117" spans="1:15" ht="14.25" customHeight="1">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c r="O2117" t="s">
        <v>10073</v>
      </c>
    </row>
    <row r="2118" spans="1:15" ht="14.25" customHeight="1">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c r="O2118" t="s">
        <v>10073</v>
      </c>
    </row>
    <row r="2119" spans="1:15" ht="14.25" customHeight="1">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c r="O2119" t="s">
        <v>10073</v>
      </c>
    </row>
    <row r="2120" spans="1:15" ht="14.25" customHeight="1">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c r="O2120" t="s">
        <v>10073</v>
      </c>
    </row>
    <row r="2121" spans="1:15" ht="14.25" customHeight="1">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c r="O2121" t="s">
        <v>10073</v>
      </c>
    </row>
    <row r="2122" spans="1:15" ht="14.25" customHeight="1">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c r="O2122" t="s">
        <v>10073</v>
      </c>
    </row>
    <row r="2123" spans="1:15" ht="14.25" customHeight="1">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c r="O2123" t="s">
        <v>10073</v>
      </c>
    </row>
    <row r="2124" spans="1:15" ht="14.25" customHeight="1">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c r="O2124" t="s">
        <v>10073</v>
      </c>
    </row>
    <row r="2125" spans="1:15" ht="14.25" customHeight="1">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c r="O2125" t="s">
        <v>10073</v>
      </c>
    </row>
    <row r="2126" spans="1:15" ht="14.25" customHeight="1">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c r="O2126" t="s">
        <v>10073</v>
      </c>
    </row>
    <row r="2127" spans="1:15" ht="14.25" customHeight="1">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c r="O2127" t="s">
        <v>10073</v>
      </c>
    </row>
    <row r="2128" spans="1:15" ht="14.25" customHeight="1">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c r="O2128" t="s">
        <v>10073</v>
      </c>
    </row>
    <row r="2129" spans="1:15" ht="14.25" customHeight="1">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c r="O2129" t="s">
        <v>10073</v>
      </c>
    </row>
    <row r="2130" spans="1:15" ht="14.25" customHeight="1">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c r="O2130" t="s">
        <v>10073</v>
      </c>
    </row>
    <row r="2131" spans="1:15" ht="14.25" customHeight="1">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c r="O2131" t="s">
        <v>10073</v>
      </c>
    </row>
    <row r="2132" spans="1:15" ht="14.25" customHeight="1">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c r="O2132" t="s">
        <v>10073</v>
      </c>
    </row>
    <row r="2133" spans="1:15" ht="14.25" customHeight="1">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c r="O2133" t="s">
        <v>10073</v>
      </c>
    </row>
    <row r="2134" spans="1:15" ht="14.25" customHeight="1">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c r="O2134" t="s">
        <v>10073</v>
      </c>
    </row>
    <row r="2135" spans="1:15" ht="14.25" customHeight="1">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c r="O2135" t="s">
        <v>10073</v>
      </c>
    </row>
    <row r="2136" spans="1:15" ht="14.25" customHeight="1">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c r="O2136" t="s">
        <v>10073</v>
      </c>
    </row>
    <row r="2137" spans="1:15" ht="14.25" customHeight="1">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c r="O2137" t="s">
        <v>10073</v>
      </c>
    </row>
    <row r="2138" spans="1:15" ht="14.25" customHeight="1">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c r="O2138" t="s">
        <v>10073</v>
      </c>
    </row>
    <row r="2139" spans="1:15" ht="14.25" customHeight="1">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c r="O2139" t="s">
        <v>10073</v>
      </c>
    </row>
    <row r="2140" spans="1:15" ht="14.25" customHeight="1">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c r="O2140" t="s">
        <v>10073</v>
      </c>
    </row>
    <row r="2141" spans="1:15" ht="14.25" customHeight="1">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c r="O2141" t="s">
        <v>10073</v>
      </c>
    </row>
    <row r="2142" spans="1:15" ht="14.25" customHeight="1">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c r="O2142" t="s">
        <v>10073</v>
      </c>
    </row>
    <row r="2143" spans="1:15" ht="14.25" customHeight="1">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c r="O2143" t="s">
        <v>10073</v>
      </c>
    </row>
    <row r="2144" spans="1:15" ht="14.25" customHeight="1">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c r="O2144" t="s">
        <v>10073</v>
      </c>
    </row>
    <row r="2145" spans="1:15" ht="14.25" customHeight="1">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c r="O2145" t="s">
        <v>10073</v>
      </c>
    </row>
    <row r="2146" spans="1:15" ht="14.25" customHeight="1">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c r="O2146" t="s">
        <v>10073</v>
      </c>
    </row>
    <row r="2147" spans="1:15" ht="14.25" customHeight="1">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c r="O2147" t="s">
        <v>10073</v>
      </c>
    </row>
    <row r="2148" spans="1:15" ht="14.25" customHeight="1">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c r="O2148" t="s">
        <v>10073</v>
      </c>
    </row>
    <row r="2149" spans="1:15" ht="14.25" customHeight="1">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c r="O2149" t="s">
        <v>10073</v>
      </c>
    </row>
    <row r="2150" spans="1:15" ht="14.25" customHeight="1">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c r="O2150" t="s">
        <v>10073</v>
      </c>
    </row>
    <row r="2151" spans="1:15" ht="14.25" customHeight="1">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c r="O2151" t="s">
        <v>10073</v>
      </c>
    </row>
    <row r="2152" spans="1:15" ht="14.25" customHeight="1">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c r="O2152" t="s">
        <v>10073</v>
      </c>
    </row>
    <row r="2153" spans="1:15" ht="14.25" customHeight="1">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c r="O2153" t="s">
        <v>10073</v>
      </c>
    </row>
    <row r="2154" spans="1:15" ht="14.25" customHeight="1">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c r="O2154" t="s">
        <v>10073</v>
      </c>
    </row>
    <row r="2155" spans="1:15" ht="14.25" customHeight="1">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c r="O2155" t="s">
        <v>10073</v>
      </c>
    </row>
    <row r="2156" spans="1:15" ht="14.25" customHeight="1">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c r="O2156" t="s">
        <v>10073</v>
      </c>
    </row>
    <row r="2157" spans="1:15" ht="14.25" customHeight="1">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c r="O2157" t="s">
        <v>10073</v>
      </c>
    </row>
    <row r="2158" spans="1:15" ht="14.25" customHeight="1">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c r="O2158" t="s">
        <v>10073</v>
      </c>
    </row>
    <row r="2159" spans="1:15" ht="14.25" customHeight="1">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c r="O2159" t="s">
        <v>10073</v>
      </c>
    </row>
    <row r="2160" spans="1:15" ht="14.25" customHeight="1">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c r="O2160" t="s">
        <v>10073</v>
      </c>
    </row>
    <row r="2161" spans="1:15" ht="14.25" customHeight="1">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c r="O2161" t="s">
        <v>10073</v>
      </c>
    </row>
    <row r="2162" spans="1:15" ht="14.25" customHeight="1">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c r="O2162" t="s">
        <v>10073</v>
      </c>
    </row>
    <row r="2163" spans="1:15" ht="14.25" customHeight="1">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c r="O2163" t="s">
        <v>10073</v>
      </c>
    </row>
    <row r="2164" spans="1:15" ht="14.25" customHeight="1">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c r="O2164" t="s">
        <v>10073</v>
      </c>
    </row>
    <row r="2165" spans="1:15" ht="14.25" customHeight="1">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c r="O2165" t="s">
        <v>10073</v>
      </c>
    </row>
    <row r="2166" spans="1:15" ht="14.25" customHeight="1">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c r="O2166" t="s">
        <v>10073</v>
      </c>
    </row>
    <row r="2167" spans="1:15" ht="14.25" customHeight="1">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c r="O2167" t="s">
        <v>10073</v>
      </c>
    </row>
    <row r="2168" spans="1:15" ht="14.25" customHeight="1">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c r="O2168" t="s">
        <v>10073</v>
      </c>
    </row>
    <row r="2169" spans="1:15" ht="14.25" customHeight="1">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c r="O2169" t="s">
        <v>10073</v>
      </c>
    </row>
    <row r="2170" spans="1:15" ht="14.25" customHeight="1">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c r="O2170" t="s">
        <v>10073</v>
      </c>
    </row>
    <row r="2171" spans="1:15" ht="14.25" customHeight="1">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c r="O2171" t="s">
        <v>10073</v>
      </c>
    </row>
    <row r="2172" spans="1:15" ht="14.25" customHeight="1">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c r="O2172" t="s">
        <v>10073</v>
      </c>
    </row>
    <row r="2173" spans="1:15" ht="14.25" customHeight="1">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c r="O2173" t="s">
        <v>10073</v>
      </c>
    </row>
    <row r="2174" spans="1:15" ht="14.25" customHeight="1">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c r="O2174" t="s">
        <v>10073</v>
      </c>
    </row>
    <row r="2175" spans="1:15" ht="14.25" customHeight="1">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c r="O2175" t="s">
        <v>10073</v>
      </c>
    </row>
    <row r="2176" spans="1:15" ht="14.25" customHeight="1">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c r="O2176" t="s">
        <v>10073</v>
      </c>
    </row>
    <row r="2177" spans="1:15" ht="14.25" customHeight="1">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c r="O2177" t="s">
        <v>10073</v>
      </c>
    </row>
    <row r="2178" spans="1:15" ht="14.25" customHeight="1">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c r="O2178" t="s">
        <v>10073</v>
      </c>
    </row>
    <row r="2179" spans="1:15" ht="14.25" customHeight="1">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c r="O2179" t="s">
        <v>10073</v>
      </c>
    </row>
    <row r="2180" spans="1:15" ht="14.25" customHeight="1">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c r="O2180" t="s">
        <v>10073</v>
      </c>
    </row>
    <row r="2181" spans="1:15" ht="14.25" customHeight="1">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c r="O2181" t="s">
        <v>10073</v>
      </c>
    </row>
    <row r="2182" spans="1:15" ht="14.25" customHeight="1">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c r="O2182" t="s">
        <v>10073</v>
      </c>
    </row>
    <row r="2183" spans="1:15" ht="14.25" customHeight="1">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c r="O2183" t="s">
        <v>10073</v>
      </c>
    </row>
    <row r="2184" spans="1:15" ht="14.25" customHeight="1">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c r="O2184" t="s">
        <v>10073</v>
      </c>
    </row>
    <row r="2185" spans="1:15" ht="14.25" customHeight="1">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c r="O2185" t="s">
        <v>10073</v>
      </c>
    </row>
    <row r="2186" spans="1:15" ht="14.25" customHeight="1">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c r="O2186" t="s">
        <v>10073</v>
      </c>
    </row>
    <row r="2187" spans="1:15" ht="14.25" customHeight="1">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c r="O2187" t="s">
        <v>10073</v>
      </c>
    </row>
    <row r="2188" spans="1:15" ht="14.25" customHeight="1">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c r="O2188" t="s">
        <v>10073</v>
      </c>
    </row>
    <row r="2189" spans="1:15" ht="14.25" customHeight="1">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c r="O2189" t="s">
        <v>10073</v>
      </c>
    </row>
    <row r="2190" spans="1:15" ht="14.25" customHeight="1">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c r="O2190" t="s">
        <v>10073</v>
      </c>
    </row>
    <row r="2191" spans="1:15" ht="14.25" customHeight="1">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c r="O2191" t="s">
        <v>10073</v>
      </c>
    </row>
    <row r="2192" spans="1:15" ht="14.25" customHeight="1">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c r="O2192" t="s">
        <v>10073</v>
      </c>
    </row>
    <row r="2193" spans="1:15" ht="14.25" customHeight="1">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c r="O2193" t="s">
        <v>10073</v>
      </c>
    </row>
    <row r="2194" spans="1:15" ht="14.25" customHeight="1">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c r="O2194" t="s">
        <v>10073</v>
      </c>
    </row>
    <row r="2195" spans="1:15" ht="14.25" customHeight="1">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c r="O2195" t="s">
        <v>10073</v>
      </c>
    </row>
    <row r="2196" spans="1:15" ht="14.25" customHeight="1">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c r="O2196" t="s">
        <v>10073</v>
      </c>
    </row>
    <row r="2197" spans="1:15" ht="14.25" customHeight="1">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c r="O2197" t="s">
        <v>10073</v>
      </c>
    </row>
    <row r="2198" spans="1:15" ht="14.25" customHeight="1">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c r="O2198" t="s">
        <v>10073</v>
      </c>
    </row>
    <row r="2199" spans="1:15" ht="14.25" customHeight="1">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c r="O2199" t="s">
        <v>10073</v>
      </c>
    </row>
    <row r="2200" spans="1:15" ht="14.25" customHeight="1">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c r="O2200" t="s">
        <v>10073</v>
      </c>
    </row>
    <row r="2201" spans="1:15" ht="14.25" customHeight="1">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c r="O2201" t="s">
        <v>10073</v>
      </c>
    </row>
    <row r="2202" spans="1:15" ht="14.25" customHeight="1">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c r="O2202" t="s">
        <v>10073</v>
      </c>
    </row>
    <row r="2203" spans="1:15" ht="14.25" customHeight="1">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c r="O2203" t="s">
        <v>10073</v>
      </c>
    </row>
    <row r="2204" spans="1:15" ht="14.25" customHeight="1">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c r="O2204" t="s">
        <v>10073</v>
      </c>
    </row>
    <row r="2205" spans="1:15" ht="14.25" customHeight="1">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c r="O2205" t="s">
        <v>10073</v>
      </c>
    </row>
    <row r="2206" spans="1:15" ht="14.25" customHeight="1">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c r="O2206" t="s">
        <v>10073</v>
      </c>
    </row>
    <row r="2207" spans="1:15" ht="14.25" customHeight="1">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c r="O2207" t="s">
        <v>10073</v>
      </c>
    </row>
    <row r="2208" spans="1:15" ht="14.25" customHeight="1">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c r="O2208" t="s">
        <v>10073</v>
      </c>
    </row>
    <row r="2209" spans="1:15" ht="14.25" customHeight="1">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c r="O2209" t="s">
        <v>10073</v>
      </c>
    </row>
    <row r="2210" spans="1:15" ht="14.25" customHeight="1">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c r="O2210" t="s">
        <v>10073</v>
      </c>
    </row>
    <row r="2211" spans="1:15" ht="14.25" customHeight="1">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c r="O2211" t="s">
        <v>10073</v>
      </c>
    </row>
    <row r="2212" spans="1:15" ht="14.25" customHeight="1">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c r="O2212" t="s">
        <v>10073</v>
      </c>
    </row>
    <row r="2213" spans="1:15" ht="14.25" customHeight="1">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c r="O2213" t="s">
        <v>10073</v>
      </c>
    </row>
    <row r="2214" spans="1:15" ht="14.25" customHeight="1">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c r="O2214" t="s">
        <v>10073</v>
      </c>
    </row>
    <row r="2215" spans="1:15" ht="14.25" customHeight="1">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c r="O2215" t="s">
        <v>10073</v>
      </c>
    </row>
    <row r="2216" spans="1:15" ht="14.25" customHeight="1">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c r="O2216" t="s">
        <v>10073</v>
      </c>
    </row>
    <row r="2217" spans="1:15" ht="14.25" customHeight="1">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c r="O2217" t="s">
        <v>10073</v>
      </c>
    </row>
    <row r="2218" spans="1:15" ht="14.25" customHeight="1">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c r="O2218" t="s">
        <v>10073</v>
      </c>
    </row>
    <row r="2219" spans="1:15" ht="14.25" customHeight="1">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c r="O2219" t="s">
        <v>10073</v>
      </c>
    </row>
    <row r="2220" spans="1:15" ht="14.25" customHeight="1">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c r="O2220" t="s">
        <v>10073</v>
      </c>
    </row>
    <row r="2221" spans="1:15" ht="14.25" customHeight="1">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c r="O2221" t="s">
        <v>10073</v>
      </c>
    </row>
    <row r="2222" spans="1:15" ht="14.25" customHeight="1">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c r="O2222" t="s">
        <v>10073</v>
      </c>
    </row>
    <row r="2223" spans="1:15" ht="14.25" customHeight="1">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c r="O2223" t="s">
        <v>10073</v>
      </c>
    </row>
    <row r="2224" spans="1:15" ht="14.25" customHeight="1">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c r="O2224" t="s">
        <v>10073</v>
      </c>
    </row>
    <row r="2225" spans="1:15" ht="14.25" customHeight="1">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c r="O2225" t="s">
        <v>10073</v>
      </c>
    </row>
    <row r="2226" spans="1:15" ht="14.25" customHeight="1">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c r="O2226" t="s">
        <v>10073</v>
      </c>
    </row>
    <row r="2227" spans="1:15" ht="14.25" customHeight="1">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c r="O2227" t="s">
        <v>10073</v>
      </c>
    </row>
    <row r="2228" spans="1:15" ht="14.25" customHeight="1">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c r="O2228" t="s">
        <v>10073</v>
      </c>
    </row>
    <row r="2229" spans="1:15" ht="14.25" customHeight="1">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c r="O2229" t="s">
        <v>10073</v>
      </c>
    </row>
    <row r="2230" spans="1:15" ht="14.25" customHeight="1">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c r="O2230" t="s">
        <v>10073</v>
      </c>
    </row>
    <row r="2231" spans="1:15" ht="14.25" customHeight="1">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c r="O2231" t="s">
        <v>10073</v>
      </c>
    </row>
    <row r="2232" spans="1:15" ht="14.25" customHeight="1">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c r="O2232" t="s">
        <v>10073</v>
      </c>
    </row>
    <row r="2233" spans="1:15" ht="14.25" customHeight="1">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c r="O2233" t="s">
        <v>10073</v>
      </c>
    </row>
    <row r="2234" spans="1:15" ht="14.25" customHeight="1">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c r="O2234" t="s">
        <v>10073</v>
      </c>
    </row>
    <row r="2235" spans="1:15" ht="14.25" customHeight="1">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c r="O2235" t="s">
        <v>10073</v>
      </c>
    </row>
    <row r="2236" spans="1:15" ht="14.25" customHeight="1">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c r="O2236" t="s">
        <v>10073</v>
      </c>
    </row>
    <row r="2237" spans="1:15" ht="14.25" customHeight="1">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c r="O2237" t="s">
        <v>10073</v>
      </c>
    </row>
    <row r="2238" spans="1:15" ht="14.25" customHeight="1">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c r="O2238" t="s">
        <v>10073</v>
      </c>
    </row>
    <row r="2239" spans="1:15" ht="14.25" customHeight="1">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c r="O2239" t="s">
        <v>10073</v>
      </c>
    </row>
    <row r="2240" spans="1:15" ht="14.25" customHeight="1">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c r="O2240" t="s">
        <v>10073</v>
      </c>
    </row>
    <row r="2241" spans="1:15" ht="14.25" customHeight="1">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c r="O2241" t="s">
        <v>10073</v>
      </c>
    </row>
    <row r="2242" spans="1:15" ht="14.25" customHeight="1">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c r="O2242" t="s">
        <v>10073</v>
      </c>
    </row>
    <row r="2243" spans="1:15" ht="14.25" customHeight="1">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c r="O2243" t="s">
        <v>10073</v>
      </c>
    </row>
    <row r="2244" spans="1:15" ht="14.25" customHeight="1">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c r="O2244" t="s">
        <v>10073</v>
      </c>
    </row>
    <row r="2245" spans="1:15" ht="14.25" customHeight="1">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c r="O2245" t="s">
        <v>10073</v>
      </c>
    </row>
    <row r="2246" spans="1:15" ht="14.25" customHeight="1">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c r="O2246" t="s">
        <v>10073</v>
      </c>
    </row>
    <row r="2247" spans="1:15" ht="14.25" customHeight="1">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c r="O2247" t="s">
        <v>10073</v>
      </c>
    </row>
    <row r="2248" spans="1:15" ht="14.25" customHeight="1">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c r="O2248" t="s">
        <v>10073</v>
      </c>
    </row>
    <row r="2249" spans="1:15" ht="14.25" customHeight="1">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c r="O2249" t="s">
        <v>10073</v>
      </c>
    </row>
    <row r="2250" spans="1:15" ht="14.25" customHeight="1">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c r="O2250" t="s">
        <v>10073</v>
      </c>
    </row>
    <row r="2251" spans="1:15" ht="14.25" customHeight="1">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c r="O2251" t="s">
        <v>10073</v>
      </c>
    </row>
    <row r="2252" spans="1:15" ht="14.25" customHeight="1">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c r="O2252" t="s">
        <v>10073</v>
      </c>
    </row>
    <row r="2253" spans="1:15" ht="14.25" customHeight="1">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c r="O2253" t="s">
        <v>10073</v>
      </c>
    </row>
    <row r="2254" spans="1:15" ht="14.25" customHeight="1">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c r="O2254" t="s">
        <v>10073</v>
      </c>
    </row>
    <row r="2255" spans="1:15" ht="14.25" customHeight="1">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c r="O2255" t="s">
        <v>10073</v>
      </c>
    </row>
    <row r="2256" spans="1:15" ht="14.25" customHeight="1">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c r="O2256" t="s">
        <v>10073</v>
      </c>
    </row>
    <row r="2257" spans="1:15" ht="14.25" customHeight="1">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c r="O2257" t="s">
        <v>10073</v>
      </c>
    </row>
    <row r="2258" spans="1:15" ht="14.25" customHeight="1">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c r="O2258" t="s">
        <v>10073</v>
      </c>
    </row>
    <row r="2259" spans="1:15" ht="14.25" customHeight="1">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c r="O2259" t="s">
        <v>10073</v>
      </c>
    </row>
    <row r="2260" spans="1:15" ht="14.25" customHeight="1">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c r="O2260" t="s">
        <v>10073</v>
      </c>
    </row>
    <row r="2261" spans="1:15" ht="14.25" customHeight="1">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c r="O2261" t="s">
        <v>10073</v>
      </c>
    </row>
    <row r="2262" spans="1:15" ht="14.25" customHeight="1">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c r="O2262" t="s">
        <v>10073</v>
      </c>
    </row>
    <row r="2263" spans="1:15" ht="14.25" customHeight="1">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c r="O2263" t="s">
        <v>10073</v>
      </c>
    </row>
    <row r="2264" spans="1:15" ht="14.25" customHeight="1">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c r="O2264" t="s">
        <v>10073</v>
      </c>
    </row>
    <row r="2265" spans="1:15" ht="14.25" customHeight="1">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c r="O2265" t="s">
        <v>10073</v>
      </c>
    </row>
    <row r="2266" spans="1:15" ht="14.25" customHeight="1">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c r="O2266" t="s">
        <v>10073</v>
      </c>
    </row>
    <row r="2267" spans="1:15" ht="14.25" customHeight="1">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c r="O2267" t="s">
        <v>10073</v>
      </c>
    </row>
    <row r="2268" spans="1:15" ht="14.25" customHeight="1">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c r="O2268" t="s">
        <v>10073</v>
      </c>
    </row>
    <row r="2269" spans="1:15" ht="14.25" customHeight="1">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c r="O2269" t="s">
        <v>10073</v>
      </c>
    </row>
    <row r="2270" spans="1:15" ht="14.25" customHeight="1">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c r="O2270" t="s">
        <v>10073</v>
      </c>
    </row>
    <row r="2271" spans="1:15" ht="14.25" customHeight="1">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c r="O2271" t="s">
        <v>10073</v>
      </c>
    </row>
    <row r="2272" spans="1:15" ht="14.25" customHeight="1">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c r="O2272" t="s">
        <v>10073</v>
      </c>
    </row>
    <row r="2273" spans="1:15" ht="14.25" customHeight="1">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c r="O2273" t="s">
        <v>10073</v>
      </c>
    </row>
    <row r="2274" spans="1:15" ht="14.25" customHeight="1">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c r="O2274" t="s">
        <v>10073</v>
      </c>
    </row>
    <row r="2275" spans="1:15" ht="14.25" customHeight="1">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c r="O2275" t="s">
        <v>10073</v>
      </c>
    </row>
    <row r="2276" spans="1:15" ht="14.25" customHeight="1">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c r="O2276" t="s">
        <v>10073</v>
      </c>
    </row>
    <row r="2277" spans="1:15" ht="14.25" customHeight="1">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c r="O2277" t="s">
        <v>10073</v>
      </c>
    </row>
    <row r="2278" spans="1:15" ht="14.25" customHeight="1">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c r="O2278" t="s">
        <v>10073</v>
      </c>
    </row>
    <row r="2279" spans="1:15" ht="14.25" customHeight="1">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c r="O2279" t="s">
        <v>10073</v>
      </c>
    </row>
    <row r="2280" spans="1:15" ht="14.25" customHeight="1">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c r="O2280" t="s">
        <v>10073</v>
      </c>
    </row>
    <row r="2281" spans="1:15" ht="14.25" customHeight="1">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c r="O2281" t="s">
        <v>10073</v>
      </c>
    </row>
    <row r="2282" spans="1:15" ht="14.25" customHeight="1">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c r="O2282" t="s">
        <v>10073</v>
      </c>
    </row>
    <row r="2283" spans="1:15" ht="14.25" customHeight="1">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c r="O2283" t="s">
        <v>10073</v>
      </c>
    </row>
    <row r="2284" spans="1:15" ht="14.25" customHeight="1">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c r="O2284" t="s">
        <v>10073</v>
      </c>
    </row>
    <row r="2285" spans="1:15" ht="14.25" customHeight="1">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c r="O2285" t="s">
        <v>10073</v>
      </c>
    </row>
    <row r="2286" spans="1:15" ht="14.25" customHeight="1">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c r="O2286" t="s">
        <v>10073</v>
      </c>
    </row>
    <row r="2287" spans="1:15" ht="14.25" customHeight="1">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c r="O2287" t="s">
        <v>10073</v>
      </c>
    </row>
    <row r="2288" spans="1:15" ht="14.25" customHeight="1">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c r="O2288" t="s">
        <v>10073</v>
      </c>
    </row>
    <row r="2289" spans="1:15" ht="14.25" customHeight="1">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c r="O2289" t="s">
        <v>10073</v>
      </c>
    </row>
    <row r="2290" spans="1:15" ht="14.25" customHeight="1">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c r="O2290" t="s">
        <v>10073</v>
      </c>
    </row>
    <row r="2291" spans="1:15" ht="14.25" customHeight="1">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c r="O2291" t="s">
        <v>10073</v>
      </c>
    </row>
    <row r="2292" spans="1:15" ht="14.25" customHeight="1">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c r="O2292" t="s">
        <v>10073</v>
      </c>
    </row>
    <row r="2293" spans="1:15" ht="14.25" customHeight="1">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c r="O2293" t="s">
        <v>10073</v>
      </c>
    </row>
    <row r="2294" spans="1:15" ht="14.25" customHeight="1">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c r="O2294" t="s">
        <v>10073</v>
      </c>
    </row>
    <row r="2295" spans="1:15" ht="14.25" customHeight="1">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c r="O2295" t="s">
        <v>10073</v>
      </c>
    </row>
    <row r="2296" spans="1:15" ht="14.25" customHeight="1">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c r="O2296" t="s">
        <v>10073</v>
      </c>
    </row>
    <row r="2297" spans="1:15" ht="14.25" customHeight="1">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c r="O2297" t="s">
        <v>10073</v>
      </c>
    </row>
    <row r="2298" spans="1:15" ht="14.25" customHeight="1">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c r="O2298" t="s">
        <v>10073</v>
      </c>
    </row>
    <row r="2299" spans="1:15" ht="14.25" customHeight="1">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c r="O2299" t="s">
        <v>10073</v>
      </c>
    </row>
    <row r="2300" spans="1:15" ht="14.25" customHeight="1">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c r="O2300" t="s">
        <v>10073</v>
      </c>
    </row>
    <row r="2301" spans="1:15" ht="14.25" customHeight="1">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c r="O2301" t="s">
        <v>10073</v>
      </c>
    </row>
    <row r="2302" spans="1:15" ht="14.25" customHeight="1">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c r="O2302" t="s">
        <v>10073</v>
      </c>
    </row>
    <row r="2303" spans="1:15" ht="14.25" customHeight="1">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c r="O2303" t="s">
        <v>10073</v>
      </c>
    </row>
    <row r="2304" spans="1:15" ht="14.25" customHeight="1">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c r="O2304" t="s">
        <v>10073</v>
      </c>
    </row>
    <row r="2305" spans="1:15" ht="14.25" customHeight="1">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c r="O2305" t="s">
        <v>10073</v>
      </c>
    </row>
    <row r="2306" spans="1:15" ht="14.25" customHeight="1">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c r="O2306" t="s">
        <v>10073</v>
      </c>
    </row>
    <row r="2307" spans="1:15" ht="14.25" customHeight="1">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c r="O2307" t="s">
        <v>10073</v>
      </c>
    </row>
    <row r="2308" spans="1:15" ht="14.25" customHeight="1">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c r="O2308" t="s">
        <v>10073</v>
      </c>
    </row>
    <row r="2309" spans="1:15" ht="14.25" customHeight="1">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c r="O2309" t="s">
        <v>10073</v>
      </c>
    </row>
    <row r="2310" spans="1:15" ht="14.25" customHeight="1">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c r="O2310" t="s">
        <v>10073</v>
      </c>
    </row>
    <row r="2311" spans="1:15" ht="14.25" customHeight="1">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c r="O2311" t="s">
        <v>10073</v>
      </c>
    </row>
    <row r="2312" spans="1:15" ht="14.25" customHeight="1">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c r="O2312" t="s">
        <v>10073</v>
      </c>
    </row>
    <row r="2313" spans="1:15" ht="14.25" customHeight="1">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c r="O2313" t="s">
        <v>10073</v>
      </c>
    </row>
    <row r="2314" spans="1:15" ht="14.25" customHeight="1">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c r="O2314" t="s">
        <v>10073</v>
      </c>
    </row>
    <row r="2315" spans="1:15" ht="14.25" customHeight="1">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c r="O2315" t="s">
        <v>10073</v>
      </c>
    </row>
    <row r="2316" spans="1:15" ht="14.25" customHeight="1">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c r="O2316" t="s">
        <v>10073</v>
      </c>
    </row>
    <row r="2317" spans="1:15" ht="14.25" customHeight="1">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c r="O2317" t="s">
        <v>10073</v>
      </c>
    </row>
    <row r="2318" spans="1:15" ht="14.25" customHeight="1">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c r="O2318" t="s">
        <v>10073</v>
      </c>
    </row>
    <row r="2319" spans="1:15" ht="14.25" customHeight="1">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c r="O2319" t="s">
        <v>10073</v>
      </c>
    </row>
    <row r="2320" spans="1:15" ht="14.25" customHeight="1">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c r="O2320" t="s">
        <v>10073</v>
      </c>
    </row>
    <row r="2321" spans="1:15" ht="14.25" customHeight="1">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c r="O2321" t="s">
        <v>10073</v>
      </c>
    </row>
    <row r="2322" spans="1:15" ht="14.25" customHeight="1">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c r="O2322" t="s">
        <v>10073</v>
      </c>
    </row>
    <row r="2323" spans="1:15" ht="14.25" customHeight="1">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c r="O2323" t="s">
        <v>10073</v>
      </c>
    </row>
    <row r="2324" spans="1:15" ht="14.25" customHeight="1">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c r="O2324" t="s">
        <v>10073</v>
      </c>
    </row>
    <row r="2325" spans="1:15" ht="14.25" customHeight="1">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c r="O2325" t="s">
        <v>10073</v>
      </c>
    </row>
    <row r="2326" spans="1:15" ht="14.25" customHeight="1">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c r="O2326" t="s">
        <v>10073</v>
      </c>
    </row>
    <row r="2327" spans="1:15" ht="14.25" customHeight="1">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c r="O2327" t="s">
        <v>10073</v>
      </c>
    </row>
    <row r="2328" spans="1:15" ht="14.25" customHeight="1">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c r="O2328" t="s">
        <v>10073</v>
      </c>
    </row>
    <row r="2329" spans="1:15" ht="14.25" customHeight="1">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c r="O2329" t="s">
        <v>10073</v>
      </c>
    </row>
    <row r="2330" spans="1:15" ht="14.25" customHeight="1">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c r="O2330" t="s">
        <v>10073</v>
      </c>
    </row>
    <row r="2331" spans="1:15" ht="14.25" customHeight="1">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c r="O2331" t="s">
        <v>10073</v>
      </c>
    </row>
    <row r="2332" spans="1:15" ht="14.25" customHeight="1">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c r="O2332" t="s">
        <v>10073</v>
      </c>
    </row>
    <row r="2333" spans="1:15" ht="14.25" customHeight="1">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c r="O2333" t="s">
        <v>10073</v>
      </c>
    </row>
    <row r="2334" spans="1:15" ht="14.25" customHeight="1">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c r="O2334" t="s">
        <v>10073</v>
      </c>
    </row>
    <row r="2335" spans="1:15" ht="14.25" customHeight="1">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c r="O2335" t="s">
        <v>10073</v>
      </c>
    </row>
    <row r="2336" spans="1:15" ht="14.25" customHeight="1">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c r="O2336" t="s">
        <v>10073</v>
      </c>
    </row>
    <row r="2337" spans="1:15" ht="14.25" customHeight="1">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c r="O2337" t="s">
        <v>10073</v>
      </c>
    </row>
    <row r="2338" spans="1:15" ht="14.25" customHeight="1">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c r="O2338" t="s">
        <v>10073</v>
      </c>
    </row>
    <row r="2339" spans="1:15" ht="14.25" customHeight="1">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c r="O2339" t="s">
        <v>10073</v>
      </c>
    </row>
    <row r="2340" spans="1:15" ht="14.25" customHeight="1">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c r="O2340" t="s">
        <v>10073</v>
      </c>
    </row>
    <row r="2341" spans="1:15" ht="14.25" customHeight="1">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c r="O2341" t="s">
        <v>10073</v>
      </c>
    </row>
    <row r="2342" spans="1:15" ht="14.25" customHeight="1">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c r="O2342" t="s">
        <v>10073</v>
      </c>
    </row>
    <row r="2343" spans="1:15" ht="14.25" customHeight="1">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c r="O2343" t="s">
        <v>10073</v>
      </c>
    </row>
    <row r="2344" spans="1:15" ht="14.25" customHeight="1">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c r="O2344" t="s">
        <v>10073</v>
      </c>
    </row>
    <row r="2345" spans="1:15" ht="14.25" customHeight="1">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c r="O2345" t="s">
        <v>10073</v>
      </c>
    </row>
    <row r="2346" spans="1:15" ht="14.25" customHeight="1">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c r="O2346" t="s">
        <v>10073</v>
      </c>
    </row>
    <row r="2347" spans="1:15" ht="14.25" customHeight="1">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c r="O2347" t="s">
        <v>10073</v>
      </c>
    </row>
    <row r="2348" spans="1:15" ht="14.25" customHeight="1">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c r="O2348" t="s">
        <v>10073</v>
      </c>
    </row>
    <row r="2349" spans="1:15" ht="14.25" customHeight="1">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c r="O2349" t="s">
        <v>10073</v>
      </c>
    </row>
    <row r="2350" spans="1:15" ht="14.25" customHeight="1">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c r="O2350" t="s">
        <v>10073</v>
      </c>
    </row>
    <row r="2351" spans="1:15" ht="14.25" customHeight="1">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c r="O2351" t="s">
        <v>10073</v>
      </c>
    </row>
    <row r="2352" spans="1:15" ht="14.25" customHeight="1">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c r="O2352" t="s">
        <v>10073</v>
      </c>
    </row>
    <row r="2353" spans="1:15" ht="14.25" customHeight="1">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c r="O2353" t="s">
        <v>10073</v>
      </c>
    </row>
    <row r="2354" spans="1:15" ht="14.25" customHeight="1">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c r="O2354" t="s">
        <v>10073</v>
      </c>
    </row>
    <row r="2355" spans="1:15" ht="14.25" customHeight="1">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c r="O2355" t="s">
        <v>10073</v>
      </c>
    </row>
    <row r="2356" spans="1:15" ht="14.25" customHeight="1">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c r="O2356" t="s">
        <v>10073</v>
      </c>
    </row>
    <row r="2357" spans="1:15" ht="14.25" customHeight="1">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c r="O2357" t="s">
        <v>10073</v>
      </c>
    </row>
    <row r="2358" spans="1:15" ht="14.25" customHeight="1">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c r="O2358" t="s">
        <v>10073</v>
      </c>
    </row>
    <row r="2359" spans="1:15" ht="14.25" customHeight="1">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c r="O2359" t="s">
        <v>10073</v>
      </c>
    </row>
    <row r="2360" spans="1:15" ht="14.25" customHeight="1">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c r="O2360" t="s">
        <v>10073</v>
      </c>
    </row>
    <row r="2361" spans="1:15" ht="14.25" customHeight="1">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c r="O2361" t="s">
        <v>10073</v>
      </c>
    </row>
    <row r="2362" spans="1:15" ht="14.25" customHeight="1">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c r="O2362" t="s">
        <v>10073</v>
      </c>
    </row>
    <row r="2363" spans="1:15" ht="14.25" customHeight="1">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c r="O2363" t="s">
        <v>10073</v>
      </c>
    </row>
    <row r="2364" spans="1:15" ht="14.25" customHeight="1">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c r="O2364" t="s">
        <v>10073</v>
      </c>
    </row>
    <row r="2365" spans="1:15" ht="14.25" customHeight="1">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c r="O2365" t="s">
        <v>10073</v>
      </c>
    </row>
    <row r="2366" spans="1:15" ht="14.25" customHeight="1">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c r="O2366" t="s">
        <v>10073</v>
      </c>
    </row>
    <row r="2367" spans="1:15" ht="14.25" customHeight="1">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c r="O2367" t="s">
        <v>10073</v>
      </c>
    </row>
    <row r="2368" spans="1:15" ht="14.25" customHeight="1">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c r="O2368" t="s">
        <v>10073</v>
      </c>
    </row>
    <row r="2369" spans="1:15" ht="14.25" customHeight="1">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c r="O2369" t="s">
        <v>10073</v>
      </c>
    </row>
    <row r="2370" spans="1:15" ht="14.25" customHeight="1">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c r="O2370" t="s">
        <v>10073</v>
      </c>
    </row>
    <row r="2371" spans="1:15" ht="14.25" customHeight="1">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c r="O2371" t="s">
        <v>10073</v>
      </c>
    </row>
    <row r="2372" spans="1:15" ht="14.25" customHeight="1">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c r="O2372" t="s">
        <v>10073</v>
      </c>
    </row>
    <row r="2373" spans="1:15" ht="14.25" customHeight="1">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c r="O2373" t="s">
        <v>10073</v>
      </c>
    </row>
    <row r="2374" spans="1:15" ht="14.25" customHeight="1">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c r="O2374" t="s">
        <v>10073</v>
      </c>
    </row>
    <row r="2375" spans="1:15" ht="14.25" customHeight="1">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c r="O2375" t="s">
        <v>10073</v>
      </c>
    </row>
    <row r="2376" spans="1:15" ht="14.25" customHeight="1">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c r="O2376" t="s">
        <v>10073</v>
      </c>
    </row>
    <row r="2377" spans="1:15" ht="14.25" customHeight="1">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c r="O2377" t="s">
        <v>10073</v>
      </c>
    </row>
    <row r="2378" spans="1:15" ht="14.25" customHeight="1">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c r="O2378" t="s">
        <v>10073</v>
      </c>
    </row>
    <row r="2379" spans="1:15" ht="14.25" customHeight="1">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c r="O2379" t="s">
        <v>10073</v>
      </c>
    </row>
    <row r="2380" spans="1:15" ht="14.25" customHeight="1">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c r="O2380" t="s">
        <v>10073</v>
      </c>
    </row>
    <row r="2381" spans="1:15" ht="14.25" customHeight="1">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c r="O2381" t="s">
        <v>10073</v>
      </c>
    </row>
    <row r="2382" spans="1:15" ht="14.25" customHeight="1">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c r="O2382" t="s">
        <v>10073</v>
      </c>
    </row>
    <row r="2383" spans="1:15" ht="14.25" customHeight="1">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c r="O2383" t="s">
        <v>10073</v>
      </c>
    </row>
    <row r="2384" spans="1:15" ht="14.25" customHeight="1">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c r="O2384" t="s">
        <v>10073</v>
      </c>
    </row>
    <row r="2385" spans="1:15" ht="14.25" customHeight="1">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c r="O2385" t="s">
        <v>10073</v>
      </c>
    </row>
    <row r="2386" spans="1:15" ht="14.25" customHeight="1">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c r="O2386" t="s">
        <v>10073</v>
      </c>
    </row>
    <row r="2387" spans="1:15" ht="14.25" customHeight="1">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c r="O2387" t="s">
        <v>10073</v>
      </c>
    </row>
    <row r="2388" spans="1:15" ht="14.25" customHeight="1">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c r="O2388" t="s">
        <v>10073</v>
      </c>
    </row>
    <row r="2389" spans="1:15" ht="14.25" customHeight="1">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c r="O2389" t="s">
        <v>10073</v>
      </c>
    </row>
    <row r="2390" spans="1:15" ht="14.25" customHeight="1">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c r="O2390" t="s">
        <v>10073</v>
      </c>
    </row>
    <row r="2391" spans="1:15" ht="14.25" customHeight="1">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c r="O2391" t="s">
        <v>10073</v>
      </c>
    </row>
    <row r="2392" spans="1:15" ht="14.25" customHeight="1">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c r="O2392" t="s">
        <v>10073</v>
      </c>
    </row>
    <row r="2393" spans="1:15" ht="14.25" customHeight="1">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c r="O2393" t="s">
        <v>10073</v>
      </c>
    </row>
    <row r="2394" spans="1:15" ht="14.25" customHeight="1">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c r="O2394" t="s">
        <v>10073</v>
      </c>
    </row>
    <row r="2395" spans="1:15" ht="14.25" customHeight="1">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c r="O2395" t="s">
        <v>10073</v>
      </c>
    </row>
    <row r="2396" spans="1:15" ht="14.25" customHeight="1">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c r="O2396" t="s">
        <v>10073</v>
      </c>
    </row>
    <row r="2397" spans="1:15" ht="14.25" customHeight="1">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c r="O2397" t="s">
        <v>10073</v>
      </c>
    </row>
    <row r="2398" spans="1:15" ht="14.25" customHeight="1">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c r="O2398" t="s">
        <v>10073</v>
      </c>
    </row>
    <row r="2399" spans="1:15" ht="14.25" customHeight="1">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c r="O2399" t="s">
        <v>10073</v>
      </c>
    </row>
    <row r="2400" spans="1:15" ht="14.25" customHeight="1">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c r="O2400" t="s">
        <v>10073</v>
      </c>
    </row>
    <row r="2401" spans="1:15" ht="14.25" customHeight="1">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c r="O2401" t="s">
        <v>10073</v>
      </c>
    </row>
    <row r="2402" spans="1:15" ht="14.25" customHeight="1">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c r="O2402" t="s">
        <v>10073</v>
      </c>
    </row>
    <row r="2403" spans="1:15" ht="14.25" customHeight="1">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c r="O2403" t="s">
        <v>10073</v>
      </c>
    </row>
    <row r="2404" spans="1:15" ht="14.25" customHeight="1">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c r="O2404" t="s">
        <v>10073</v>
      </c>
    </row>
    <row r="2405" spans="1:15" ht="14.25" customHeight="1">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c r="O2405" t="s">
        <v>10073</v>
      </c>
    </row>
    <row r="2406" spans="1:15" ht="14.25" customHeight="1">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c r="O2406" t="s">
        <v>10073</v>
      </c>
    </row>
    <row r="2407" spans="1:15" ht="14.25" customHeight="1">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c r="O2407" t="s">
        <v>10073</v>
      </c>
    </row>
    <row r="2408" spans="1:15" ht="14.25" customHeight="1">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c r="O2408" t="s">
        <v>10073</v>
      </c>
    </row>
    <row r="2409" spans="1:15" ht="14.25" customHeight="1">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c r="O2409" t="s">
        <v>10073</v>
      </c>
    </row>
    <row r="2410" spans="1:15" ht="14.25" customHeight="1">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c r="O2410" t="s">
        <v>10073</v>
      </c>
    </row>
    <row r="2411" spans="1:15" ht="14.25" customHeight="1">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c r="O2411" t="s">
        <v>10073</v>
      </c>
    </row>
    <row r="2412" spans="1:15" ht="14.25" customHeight="1">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c r="O2412" t="s">
        <v>10073</v>
      </c>
    </row>
    <row r="2413" spans="1:15" ht="14.25" customHeight="1">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c r="O2413" t="s">
        <v>10073</v>
      </c>
    </row>
    <row r="2414" spans="1:15" ht="14.25" customHeight="1">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c r="O2414" t="s">
        <v>10073</v>
      </c>
    </row>
    <row r="2415" spans="1:15" ht="14.25" customHeight="1">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c r="O2415" t="s">
        <v>10073</v>
      </c>
    </row>
    <row r="2416" spans="1:15" ht="14.25" customHeight="1">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c r="O2416" t="s">
        <v>10073</v>
      </c>
    </row>
    <row r="2417" spans="1:15" ht="14.25" customHeight="1">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c r="O2417" t="s">
        <v>10073</v>
      </c>
    </row>
    <row r="2418" spans="1:15" ht="14.25" customHeight="1">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c r="O2418" t="s">
        <v>10073</v>
      </c>
    </row>
    <row r="2419" spans="1:15" ht="14.25" customHeight="1">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c r="O2419" t="s">
        <v>10073</v>
      </c>
    </row>
    <row r="2420" spans="1:15" ht="14.25" customHeight="1">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c r="O2420" t="s">
        <v>10073</v>
      </c>
    </row>
    <row r="2421" spans="1:15" ht="14.25" customHeight="1">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c r="O2421" t="s">
        <v>10073</v>
      </c>
    </row>
    <row r="2422" spans="1:15" ht="14.25" customHeight="1">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c r="O2422" t="s">
        <v>10073</v>
      </c>
    </row>
    <row r="2423" spans="1:15" ht="14.25" customHeight="1">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c r="O2423" t="s">
        <v>10073</v>
      </c>
    </row>
    <row r="2424" spans="1:15" ht="14.25" customHeight="1">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c r="O2424" t="s">
        <v>10073</v>
      </c>
    </row>
    <row r="2425" spans="1:15" ht="14.25" customHeight="1">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c r="O2425" t="s">
        <v>10073</v>
      </c>
    </row>
    <row r="2426" spans="1:15" ht="14.25" customHeight="1">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c r="O2426" t="s">
        <v>10073</v>
      </c>
    </row>
    <row r="2427" spans="1:15" ht="14.25" customHeight="1">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c r="O2427" t="s">
        <v>10073</v>
      </c>
    </row>
    <row r="2428" spans="1:15" ht="14.25" customHeight="1">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c r="O2428" t="s">
        <v>10073</v>
      </c>
    </row>
    <row r="2429" spans="1:15" ht="14.25" customHeight="1">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c r="O2429" t="s">
        <v>10073</v>
      </c>
    </row>
    <row r="2430" spans="1:15" ht="14.25" customHeight="1">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c r="O2430" t="s">
        <v>10073</v>
      </c>
    </row>
    <row r="2431" spans="1:15" ht="14.25" customHeight="1">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c r="O2431" t="s">
        <v>10073</v>
      </c>
    </row>
    <row r="2432" spans="1:15" ht="14.25" customHeight="1">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c r="O2432" t="s">
        <v>10073</v>
      </c>
    </row>
    <row r="2433" spans="1:15" ht="14.25" customHeight="1">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c r="O2433" t="s">
        <v>10073</v>
      </c>
    </row>
    <row r="2434" spans="1:15" ht="14.25" customHeight="1">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c r="O2434" t="s">
        <v>10073</v>
      </c>
    </row>
    <row r="2435" spans="1:15" ht="14.25" customHeight="1">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c r="O2435" t="s">
        <v>10073</v>
      </c>
    </row>
    <row r="2436" spans="1:15" ht="14.25" customHeight="1">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c r="O2436" t="s">
        <v>10073</v>
      </c>
    </row>
    <row r="2437" spans="1:15" ht="14.25" customHeight="1">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c r="O2437" t="s">
        <v>10073</v>
      </c>
    </row>
    <row r="2438" spans="1:15" ht="14.25" customHeight="1">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c r="O2438" t="s">
        <v>10073</v>
      </c>
    </row>
    <row r="2439" spans="1:15" ht="14.25" customHeight="1">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c r="O2439" t="s">
        <v>10073</v>
      </c>
    </row>
    <row r="2440" spans="1:15" ht="14.25" customHeight="1">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c r="O2440" t="s">
        <v>10073</v>
      </c>
    </row>
    <row r="2441" spans="1:15" ht="14.25" customHeight="1">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c r="O2441" t="s">
        <v>10073</v>
      </c>
    </row>
    <row r="2442" spans="1:15" ht="14.25" customHeight="1">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c r="O2442" t="s">
        <v>10073</v>
      </c>
    </row>
    <row r="2443" spans="1:15" ht="14.25" customHeight="1">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c r="O2443" t="s">
        <v>10073</v>
      </c>
    </row>
    <row r="2444" spans="1:15" ht="14.25" customHeight="1">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c r="O2444" t="s">
        <v>10073</v>
      </c>
    </row>
    <row r="2445" spans="1:15" ht="14.25" customHeight="1">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c r="O2445" t="s">
        <v>10073</v>
      </c>
    </row>
    <row r="2446" spans="1:15" ht="14.25" customHeight="1">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c r="O2446" t="s">
        <v>10073</v>
      </c>
    </row>
    <row r="2447" spans="1:15" ht="14.25" customHeight="1">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c r="O2447" t="s">
        <v>10073</v>
      </c>
    </row>
    <row r="2448" spans="1:15" ht="14.25" customHeight="1">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c r="O2448" t="s">
        <v>10073</v>
      </c>
    </row>
    <row r="2449" spans="1:15" ht="14.25" customHeight="1">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c r="O2449" t="s">
        <v>10073</v>
      </c>
    </row>
    <row r="2450" spans="1:15" ht="14.25" customHeight="1">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c r="O2450" t="s">
        <v>10073</v>
      </c>
    </row>
    <row r="2451" spans="1:15" ht="14.25" customHeight="1">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c r="O2451" t="s">
        <v>10073</v>
      </c>
    </row>
    <row r="2452" spans="1:15" ht="14.25" customHeight="1">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c r="O2452" t="s">
        <v>10073</v>
      </c>
    </row>
    <row r="2453" spans="1:15" ht="14.25" customHeight="1">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c r="O2453" t="s">
        <v>10073</v>
      </c>
    </row>
    <row r="2454" spans="1:15" ht="14.25" customHeight="1">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c r="O2454" t="s">
        <v>10073</v>
      </c>
    </row>
    <row r="2455" spans="1:15" ht="14.25" customHeight="1">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c r="O2455" t="s">
        <v>10073</v>
      </c>
    </row>
    <row r="2456" spans="1:15" ht="14.25" customHeight="1">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c r="O2456" t="s">
        <v>10073</v>
      </c>
    </row>
    <row r="2457" spans="1:15" ht="14.25" customHeight="1">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c r="O2457" t="s">
        <v>10073</v>
      </c>
    </row>
    <row r="2458" spans="1:15" ht="14.25" customHeight="1">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c r="O2458" t="s">
        <v>10073</v>
      </c>
    </row>
    <row r="2459" spans="1:15" ht="14.25" customHeight="1">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c r="O2459" t="s">
        <v>10073</v>
      </c>
    </row>
    <row r="2460" spans="1:15" ht="14.25" customHeight="1">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c r="O2460" t="s">
        <v>10073</v>
      </c>
    </row>
    <row r="2461" spans="1:15" ht="14.25" customHeight="1">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c r="O2461" t="s">
        <v>10073</v>
      </c>
    </row>
    <row r="2462" spans="1:15" ht="14.25" customHeight="1">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c r="O2462" t="s">
        <v>10073</v>
      </c>
    </row>
    <row r="2463" spans="1:15" ht="14.25" customHeight="1">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c r="O2463" t="s">
        <v>10073</v>
      </c>
    </row>
    <row r="2464" spans="1:15" ht="14.25" customHeight="1">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c r="O2464" t="s">
        <v>10073</v>
      </c>
    </row>
    <row r="2465" spans="1:15" ht="14.25" customHeight="1">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c r="O2465" t="s">
        <v>10073</v>
      </c>
    </row>
    <row r="2466" spans="1:15" ht="14.25" customHeight="1">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c r="O2466" t="s">
        <v>10073</v>
      </c>
    </row>
    <row r="2467" spans="1:15" ht="14.25" customHeight="1">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c r="O2467" t="s">
        <v>10073</v>
      </c>
    </row>
    <row r="2468" spans="1:15" ht="14.25" customHeight="1">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c r="O2468" t="s">
        <v>10073</v>
      </c>
    </row>
    <row r="2469" spans="1:15" ht="14.25" customHeight="1">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c r="O2469" t="s">
        <v>10073</v>
      </c>
    </row>
    <row r="2470" spans="1:15" ht="14.25" customHeight="1">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c r="O2470" t="s">
        <v>10073</v>
      </c>
    </row>
    <row r="2471" spans="1:15" ht="14.25" customHeight="1">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c r="O2471" t="s">
        <v>10073</v>
      </c>
    </row>
    <row r="2472" spans="1:15" ht="14.25" customHeight="1">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c r="O2472" t="s">
        <v>10073</v>
      </c>
    </row>
    <row r="2473" spans="1:15" ht="14.25" customHeight="1">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c r="O2473" t="s">
        <v>10073</v>
      </c>
    </row>
    <row r="2474" spans="1:15" ht="14.25" customHeight="1">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c r="O2474" t="s">
        <v>10073</v>
      </c>
    </row>
    <row r="2475" spans="1:15" ht="14.25" customHeight="1">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c r="O2475" t="s">
        <v>10073</v>
      </c>
    </row>
    <row r="2476" spans="1:15" ht="14.25" customHeight="1">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c r="O2476" t="s">
        <v>10073</v>
      </c>
    </row>
    <row r="2477" spans="1:15" ht="14.25" customHeight="1">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c r="O2477" t="s">
        <v>10073</v>
      </c>
    </row>
    <row r="2478" spans="1:15" ht="14.25" customHeight="1">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c r="O2478" t="s">
        <v>10073</v>
      </c>
    </row>
    <row r="2479" spans="1:15" ht="14.25" customHeight="1">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c r="O2479" t="s">
        <v>10073</v>
      </c>
    </row>
    <row r="2480" spans="1:15" ht="14.25" customHeight="1">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c r="O2480" t="s">
        <v>10073</v>
      </c>
    </row>
    <row r="2481" spans="1:15" ht="14.25" customHeight="1">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c r="O2481" t="s">
        <v>10073</v>
      </c>
    </row>
    <row r="2482" spans="1:15" ht="14.25" customHeight="1">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c r="O2482" t="s">
        <v>10073</v>
      </c>
    </row>
    <row r="2483" spans="1:15" ht="14.25" customHeight="1">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c r="O2483" t="s">
        <v>10073</v>
      </c>
    </row>
    <row r="2484" spans="1:15" ht="14.25" customHeight="1">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c r="O2484" t="s">
        <v>10073</v>
      </c>
    </row>
    <row r="2485" spans="1:15" ht="14.25" customHeight="1">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c r="O2485" t="s">
        <v>10073</v>
      </c>
    </row>
    <row r="2486" spans="1:15" ht="14.25" customHeight="1">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c r="O2486" t="s">
        <v>10073</v>
      </c>
    </row>
    <row r="2487" spans="1:15" ht="14.25" customHeight="1">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c r="O2487" t="s">
        <v>10073</v>
      </c>
    </row>
    <row r="2488" spans="1:15" ht="14.25" customHeight="1">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c r="O2488" t="s">
        <v>10073</v>
      </c>
    </row>
    <row r="2489" spans="1:15" ht="14.25" customHeight="1">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c r="O2489" t="s">
        <v>10073</v>
      </c>
    </row>
    <row r="2490" spans="1:15" ht="14.25" customHeight="1">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c r="O2490" t="s">
        <v>10073</v>
      </c>
    </row>
    <row r="2491" spans="1:15" ht="14.25" customHeight="1">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c r="O2491" t="s">
        <v>10073</v>
      </c>
    </row>
    <row r="2492" spans="1:15" ht="14.25" customHeight="1">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c r="O2492" t="s">
        <v>10073</v>
      </c>
    </row>
    <row r="2493" spans="1:15" ht="14.25" customHeight="1">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c r="O2493" t="s">
        <v>10073</v>
      </c>
    </row>
    <row r="2494" spans="1:15" ht="14.25" customHeight="1">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c r="O2494" t="s">
        <v>10073</v>
      </c>
    </row>
    <row r="2495" spans="1:15" ht="14.25" customHeight="1">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c r="O2495" t="s">
        <v>10073</v>
      </c>
    </row>
    <row r="2496" spans="1:15" ht="14.25" customHeight="1">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c r="O2496" t="s">
        <v>10073</v>
      </c>
    </row>
    <row r="2497" spans="1:15" ht="14.25" customHeight="1">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c r="O2497" t="s">
        <v>10073</v>
      </c>
    </row>
    <row r="2498" spans="1:15" ht="14.25" customHeight="1">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c r="O2498" t="s">
        <v>10073</v>
      </c>
    </row>
    <row r="2499" spans="1:15" ht="14.25" customHeight="1">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c r="O2499" t="s">
        <v>10073</v>
      </c>
    </row>
    <row r="2500" spans="1:15" ht="14.25" customHeight="1">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c r="O2500" t="s">
        <v>10073</v>
      </c>
    </row>
    <row r="2501" spans="1:15" ht="14.25" customHeight="1">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c r="O2501" t="s">
        <v>10073</v>
      </c>
    </row>
    <row r="2502" spans="1:15" ht="14.25" customHeight="1">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c r="O2502" t="s">
        <v>10073</v>
      </c>
    </row>
    <row r="2503" spans="1:15" ht="14.25" customHeight="1">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c r="O2503" t="s">
        <v>10073</v>
      </c>
    </row>
    <row r="2504" spans="1:15" ht="14.25" customHeight="1">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c r="O2504" t="s">
        <v>10073</v>
      </c>
    </row>
    <row r="2505" spans="1:15" ht="14.25" customHeight="1">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c r="O2505" t="s">
        <v>10073</v>
      </c>
    </row>
    <row r="2506" spans="1:15" ht="14.25" customHeight="1">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c r="O2506" t="s">
        <v>10073</v>
      </c>
    </row>
    <row r="2507" spans="1:15" ht="14.25" customHeight="1">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c r="O2507" t="s">
        <v>10073</v>
      </c>
    </row>
    <row r="2508" spans="1:15" ht="14.25" customHeight="1">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c r="O2508" t="s">
        <v>10073</v>
      </c>
    </row>
    <row r="2509" spans="1:15" ht="14.25" customHeight="1">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c r="O2509" t="s">
        <v>10073</v>
      </c>
    </row>
    <row r="2510" spans="1:15" ht="14.25" customHeight="1">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c r="O2510" t="s">
        <v>10073</v>
      </c>
    </row>
    <row r="2511" spans="1:15" ht="14.25" customHeight="1">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c r="O2511" t="s">
        <v>10073</v>
      </c>
    </row>
    <row r="2512" spans="1:15" ht="14.25" customHeight="1">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c r="O2512" t="s">
        <v>10073</v>
      </c>
    </row>
    <row r="2513" spans="1:15" ht="14.25" customHeight="1">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c r="O2513" t="s">
        <v>10073</v>
      </c>
    </row>
    <row r="2514" spans="1:15" ht="14.25" customHeight="1">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c r="O2514" t="s">
        <v>10073</v>
      </c>
    </row>
    <row r="2515" spans="1:15" ht="14.25" customHeight="1">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c r="O2515" t="s">
        <v>10073</v>
      </c>
    </row>
    <row r="2516" spans="1:15" ht="14.25" customHeight="1">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c r="O2516" t="s">
        <v>10073</v>
      </c>
    </row>
    <row r="2517" spans="1:15" ht="14.25" customHeight="1">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c r="O2517" t="s">
        <v>10073</v>
      </c>
    </row>
    <row r="2518" spans="1:15" ht="14.25" customHeight="1">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c r="O2518" t="s">
        <v>10073</v>
      </c>
    </row>
    <row r="2519" spans="1:15" ht="14.25" customHeight="1">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c r="O2519" t="s">
        <v>10073</v>
      </c>
    </row>
    <row r="2520" spans="1:15" ht="14.25" customHeight="1">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c r="O2520" t="s">
        <v>10073</v>
      </c>
    </row>
    <row r="2521" spans="1:15" ht="14.25" customHeight="1">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c r="O2521" t="s">
        <v>10073</v>
      </c>
    </row>
    <row r="2522" spans="1:15" ht="14.25" customHeight="1">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c r="O2522" t="s">
        <v>10073</v>
      </c>
    </row>
    <row r="2523" spans="1:15" ht="14.25" customHeight="1">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c r="O2523" t="s">
        <v>10073</v>
      </c>
    </row>
    <row r="2524" spans="1:15" ht="14.25" customHeight="1">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c r="O2524" t="s">
        <v>10073</v>
      </c>
    </row>
    <row r="2525" spans="1:15" ht="14.25" customHeight="1">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c r="O2525" t="s">
        <v>10073</v>
      </c>
    </row>
    <row r="2526" spans="1:15" ht="14.25" customHeight="1">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c r="O2526" t="s">
        <v>10073</v>
      </c>
    </row>
    <row r="2527" spans="1:15" ht="14.25" customHeight="1">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c r="O2527" t="s">
        <v>10073</v>
      </c>
    </row>
    <row r="2528" spans="1:15" ht="14.25" customHeight="1">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c r="O2528" t="s">
        <v>10073</v>
      </c>
    </row>
    <row r="2529" spans="1:15" ht="14.25" customHeight="1">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c r="O2529" t="s">
        <v>10073</v>
      </c>
    </row>
    <row r="2530" spans="1:15" ht="14.25" customHeight="1">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c r="O2530" t="s">
        <v>10073</v>
      </c>
    </row>
    <row r="2531" spans="1:15" ht="14.25" customHeight="1">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c r="O2531" t="s">
        <v>10073</v>
      </c>
    </row>
    <row r="2532" spans="1:15" ht="14.25" customHeight="1">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c r="O2532" t="s">
        <v>10073</v>
      </c>
    </row>
    <row r="2533" spans="1:15" ht="14.25" customHeight="1">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c r="O2533" t="s">
        <v>10073</v>
      </c>
    </row>
    <row r="2534" spans="1:15" ht="14.25" customHeight="1">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c r="O2534" t="s">
        <v>10073</v>
      </c>
    </row>
    <row r="2535" spans="1:15" ht="14.25" customHeight="1">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c r="O2535" t="s">
        <v>10073</v>
      </c>
    </row>
    <row r="2536" spans="1:15" ht="14.25" customHeight="1">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c r="O2536" t="s">
        <v>10073</v>
      </c>
    </row>
    <row r="2537" spans="1:15" ht="14.25" customHeight="1">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c r="O2537" t="s">
        <v>10073</v>
      </c>
    </row>
    <row r="2538" spans="1:15" ht="14.25" customHeight="1">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c r="O2538" t="s">
        <v>10073</v>
      </c>
    </row>
    <row r="2539" spans="1:15" ht="14.25" customHeight="1">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c r="O2539" t="s">
        <v>10073</v>
      </c>
    </row>
    <row r="2540" spans="1:15" ht="14.25" customHeight="1">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c r="O2540" t="s">
        <v>10073</v>
      </c>
    </row>
    <row r="2541" spans="1:15" ht="14.25" customHeight="1">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c r="O2541" t="s">
        <v>10073</v>
      </c>
    </row>
    <row r="2542" spans="1:15" ht="14.25" customHeight="1">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c r="O2542" t="s">
        <v>10073</v>
      </c>
    </row>
    <row r="2543" spans="1:15" ht="14.25" customHeight="1">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c r="O2543" t="s">
        <v>10073</v>
      </c>
    </row>
    <row r="2544" spans="1:15" ht="14.25" customHeight="1">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c r="O2544" t="s">
        <v>10073</v>
      </c>
    </row>
    <row r="2545" spans="1:15" ht="14.25" customHeight="1">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c r="O2545" t="s">
        <v>10073</v>
      </c>
    </row>
    <row r="2546" spans="1:15" ht="14.25" customHeight="1">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c r="O2546" t="s">
        <v>10073</v>
      </c>
    </row>
    <row r="2547" spans="1:15" ht="14.25" customHeight="1">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c r="O2547" t="s">
        <v>10073</v>
      </c>
    </row>
    <row r="2548" spans="1:15" ht="14.25" customHeight="1">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c r="O2548" t="s">
        <v>10073</v>
      </c>
    </row>
    <row r="2549" spans="1:15" ht="14.25" customHeight="1">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c r="O2549" t="s">
        <v>10073</v>
      </c>
    </row>
    <row r="2550" spans="1:15" ht="14.25" customHeight="1">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c r="O2550" t="s">
        <v>10073</v>
      </c>
    </row>
    <row r="2551" spans="1:15" ht="14.25" customHeight="1">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c r="O2551" t="s">
        <v>10073</v>
      </c>
    </row>
    <row r="2552" spans="1:15" ht="14.25" customHeight="1">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c r="O2552" t="s">
        <v>10073</v>
      </c>
    </row>
    <row r="2553" spans="1:15" ht="14.25" customHeight="1">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c r="O2553" t="s">
        <v>10073</v>
      </c>
    </row>
    <row r="2554" spans="1:15" ht="14.25" customHeight="1">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c r="O2554" t="s">
        <v>10073</v>
      </c>
    </row>
    <row r="2555" spans="1:15" ht="14.25" customHeight="1">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c r="O2555" t="s">
        <v>10073</v>
      </c>
    </row>
    <row r="2556" spans="1:15" ht="14.25" customHeight="1">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c r="O2556" t="s">
        <v>10073</v>
      </c>
    </row>
    <row r="2557" spans="1:15" ht="14.25" customHeight="1">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c r="O2557" t="s">
        <v>10073</v>
      </c>
    </row>
    <row r="2558" spans="1:15" ht="14.25" customHeight="1">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c r="O2558" t="s">
        <v>10073</v>
      </c>
    </row>
    <row r="2559" spans="1:15" ht="14.25" customHeight="1">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c r="O2559" t="s">
        <v>10073</v>
      </c>
    </row>
    <row r="2560" spans="1:15" ht="14.25" customHeight="1">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c r="O2560" t="s">
        <v>10073</v>
      </c>
    </row>
    <row r="2561" spans="1:15" ht="14.25" customHeight="1">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c r="O2561" t="s">
        <v>10073</v>
      </c>
    </row>
    <row r="2562" spans="1:15" ht="14.25" customHeight="1">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c r="O2562" t="s">
        <v>10073</v>
      </c>
    </row>
    <row r="2563" spans="1:15" ht="14.25" customHeight="1">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c r="O2563" t="s">
        <v>10073</v>
      </c>
    </row>
    <row r="2564" spans="1:15" ht="14.25" customHeight="1">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c r="O2564" t="s">
        <v>10073</v>
      </c>
    </row>
    <row r="2565" spans="1:15" ht="14.25" customHeight="1">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c r="O2565" t="s">
        <v>10073</v>
      </c>
    </row>
    <row r="2566" spans="1:15" ht="14.25" customHeight="1">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c r="O2566" t="s">
        <v>10073</v>
      </c>
    </row>
    <row r="2567" spans="1:15" ht="14.25" customHeight="1">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c r="O2567" t="s">
        <v>10073</v>
      </c>
    </row>
    <row r="2568" spans="1:15" ht="14.25" customHeight="1">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c r="O2568" t="s">
        <v>10073</v>
      </c>
    </row>
    <row r="2569" spans="1:15" ht="14.25" customHeight="1">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c r="O2569" t="s">
        <v>10073</v>
      </c>
    </row>
    <row r="2570" spans="1:15" ht="14.25" customHeight="1">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c r="O2570" t="s">
        <v>10073</v>
      </c>
    </row>
    <row r="2571" spans="1:15" ht="14.25" customHeight="1">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c r="O2571" t="s">
        <v>10073</v>
      </c>
    </row>
    <row r="2572" spans="1:15" ht="14.25" customHeight="1">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c r="O2572" t="s">
        <v>10073</v>
      </c>
    </row>
    <row r="2573" spans="1:15" ht="14.25" customHeight="1">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c r="O2573" t="s">
        <v>10073</v>
      </c>
    </row>
    <row r="2574" spans="1:15" ht="14.25" customHeight="1">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c r="O2574" t="s">
        <v>10073</v>
      </c>
    </row>
    <row r="2575" spans="1:15" ht="14.25" customHeight="1">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c r="O2575" t="s">
        <v>10073</v>
      </c>
    </row>
    <row r="2576" spans="1:15" ht="14.25" customHeight="1">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c r="O2576" t="s">
        <v>10073</v>
      </c>
    </row>
    <row r="2577" spans="1:15" ht="14.25" customHeight="1">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c r="O2577" t="s">
        <v>10073</v>
      </c>
    </row>
    <row r="2578" spans="1:15" ht="14.25" customHeight="1">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c r="O2578" t="s">
        <v>10073</v>
      </c>
    </row>
    <row r="2579" spans="1:15" ht="14.25" customHeight="1">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c r="O2579" t="s">
        <v>10073</v>
      </c>
    </row>
    <row r="2580" spans="1:15" ht="14.25" customHeight="1">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c r="O2580" t="s">
        <v>10073</v>
      </c>
    </row>
    <row r="2581" spans="1:15" ht="14.25" customHeight="1">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c r="O2581" t="s">
        <v>10073</v>
      </c>
    </row>
    <row r="2582" spans="1:15" ht="14.25" customHeight="1">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c r="O2582" t="s">
        <v>10073</v>
      </c>
    </row>
    <row r="2583" spans="1:15" ht="14.25" customHeight="1">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c r="O2583" t="s">
        <v>10073</v>
      </c>
    </row>
    <row r="2584" spans="1:15" ht="14.25" customHeight="1">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c r="O2584" t="s">
        <v>10073</v>
      </c>
    </row>
    <row r="2585" spans="1:15" ht="14.25" customHeight="1">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c r="O2585" t="s">
        <v>10073</v>
      </c>
    </row>
    <row r="2586" spans="1:15" ht="14.25" customHeight="1">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c r="O2586" t="s">
        <v>10073</v>
      </c>
    </row>
    <row r="2587" spans="1:15" ht="14.25" customHeight="1">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c r="O2587" t="s">
        <v>10073</v>
      </c>
    </row>
    <row r="2588" spans="1:15" ht="14.25" customHeight="1">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c r="O2588" t="s">
        <v>10073</v>
      </c>
    </row>
    <row r="2589" spans="1:15" ht="14.25" customHeight="1">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c r="O2589" t="s">
        <v>10073</v>
      </c>
    </row>
    <row r="2590" spans="1:15" ht="14.25" customHeight="1">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c r="O2590" t="s">
        <v>10073</v>
      </c>
    </row>
    <row r="2591" spans="1:15" ht="14.25" customHeight="1">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c r="O2591" t="s">
        <v>10073</v>
      </c>
    </row>
    <row r="2592" spans="1:15" ht="14.25" customHeight="1">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c r="O2592" t="s">
        <v>10073</v>
      </c>
    </row>
    <row r="2593" spans="1:15" ht="14.25" customHeight="1">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c r="O2593" t="s">
        <v>10073</v>
      </c>
    </row>
    <row r="2594" spans="1:15" ht="14.25" customHeight="1">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c r="O2594" t="s">
        <v>10073</v>
      </c>
    </row>
    <row r="2595" spans="1:15" ht="14.25" customHeight="1">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c r="O2595" t="s">
        <v>10073</v>
      </c>
    </row>
    <row r="2596" spans="1:15" ht="14.25" customHeight="1">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c r="O2596" t="s">
        <v>10073</v>
      </c>
    </row>
    <row r="2597" spans="1:15" ht="14.25" customHeight="1">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c r="O2597" t="s">
        <v>10073</v>
      </c>
    </row>
    <row r="2598" spans="1:15" ht="14.25" customHeight="1">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c r="O2598" t="s">
        <v>10073</v>
      </c>
    </row>
    <row r="2599" spans="1:15" ht="14.25" customHeight="1">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c r="O2599" t="s">
        <v>10073</v>
      </c>
    </row>
    <row r="2600" spans="1:15" ht="14.25" customHeight="1">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c r="O2600" t="s">
        <v>10073</v>
      </c>
    </row>
    <row r="2601" spans="1:15" ht="14.25" customHeight="1">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c r="O2601" t="s">
        <v>10073</v>
      </c>
    </row>
    <row r="2602" spans="1:15" ht="14.25" customHeight="1">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c r="O2602" t="s">
        <v>10073</v>
      </c>
    </row>
    <row r="2603" spans="1:15" ht="14.25" customHeight="1">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c r="O2603" t="s">
        <v>10073</v>
      </c>
    </row>
    <row r="2604" spans="1:15" ht="14.25" customHeight="1">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c r="O2604" t="s">
        <v>10073</v>
      </c>
    </row>
    <row r="2605" spans="1:15" ht="14.25" customHeight="1">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c r="O2605" t="s">
        <v>10073</v>
      </c>
    </row>
    <row r="2606" spans="1:15" ht="14.25" customHeight="1">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c r="O2606" t="s">
        <v>10073</v>
      </c>
    </row>
    <row r="2607" spans="1:15" ht="14.25" customHeight="1">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c r="O2607" t="s">
        <v>10073</v>
      </c>
    </row>
    <row r="2608" spans="1:15" ht="14.25" customHeight="1">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c r="O2608" t="s">
        <v>10073</v>
      </c>
    </row>
    <row r="2609" spans="1:15" ht="14.25" customHeight="1">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c r="O2609" t="s">
        <v>10073</v>
      </c>
    </row>
    <row r="2610" spans="1:15" ht="14.25" customHeight="1">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c r="O2610" t="s">
        <v>10073</v>
      </c>
    </row>
    <row r="2611" spans="1:15" ht="14.25" customHeight="1">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c r="O2611" t="s">
        <v>10073</v>
      </c>
    </row>
    <row r="2612" spans="1:15" ht="14.25" customHeight="1">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c r="O2612" t="s">
        <v>10073</v>
      </c>
    </row>
    <row r="2613" spans="1:15" ht="14.25" customHeight="1">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c r="O2613" t="s">
        <v>10073</v>
      </c>
    </row>
    <row r="2614" spans="1:15" ht="14.25" customHeight="1">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c r="O2614" t="s">
        <v>10073</v>
      </c>
    </row>
    <row r="2615" spans="1:15" ht="14.25" customHeight="1">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c r="O2615" t="s">
        <v>10073</v>
      </c>
    </row>
    <row r="2616" spans="1:15" ht="14.25" customHeight="1">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c r="O2616" t="s">
        <v>10073</v>
      </c>
    </row>
    <row r="2617" spans="1:15" ht="14.25" customHeight="1">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c r="O2617" t="s">
        <v>10073</v>
      </c>
    </row>
    <row r="2618" spans="1:15" ht="14.25" customHeight="1">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c r="O2618" t="s">
        <v>10073</v>
      </c>
    </row>
    <row r="2619" spans="1:15" ht="14.25" customHeight="1">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c r="O2619" t="s">
        <v>10073</v>
      </c>
    </row>
    <row r="2620" spans="1:15" ht="14.25" customHeight="1">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c r="O2620" t="s">
        <v>10073</v>
      </c>
    </row>
    <row r="2621" spans="1:15" ht="14.25" customHeight="1">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c r="O2621" t="s">
        <v>10073</v>
      </c>
    </row>
    <row r="2622" spans="1:15" ht="14.25" customHeight="1">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c r="O2622" t="s">
        <v>10073</v>
      </c>
    </row>
    <row r="2623" spans="1:15" ht="14.25" customHeight="1">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c r="O2623" t="s">
        <v>10073</v>
      </c>
    </row>
    <row r="2624" spans="1:15" ht="14.25" customHeight="1">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c r="O2624" t="s">
        <v>10073</v>
      </c>
    </row>
    <row r="2625" spans="1:15" ht="14.25" customHeight="1">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c r="O2625" t="s">
        <v>10073</v>
      </c>
    </row>
    <row r="2626" spans="1:15" ht="14.25" customHeight="1">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c r="O2626" t="s">
        <v>10073</v>
      </c>
    </row>
    <row r="2627" spans="1:15" ht="14.25" customHeight="1">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c r="O2627" t="s">
        <v>10073</v>
      </c>
    </row>
    <row r="2628" spans="1:15" ht="14.25" customHeight="1">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c r="O2628" t="s">
        <v>10073</v>
      </c>
    </row>
    <row r="2629" spans="1:15" ht="14.25" customHeight="1">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c r="O2629" t="s">
        <v>10073</v>
      </c>
    </row>
    <row r="2630" spans="1:15" ht="14.25" customHeight="1">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c r="O2630" t="s">
        <v>10073</v>
      </c>
    </row>
    <row r="2631" spans="1:15" ht="14.25" customHeight="1">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c r="O2631" t="s">
        <v>10073</v>
      </c>
    </row>
    <row r="2632" spans="1:15" ht="14.25" customHeight="1">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c r="O2632" t="s">
        <v>10073</v>
      </c>
    </row>
    <row r="2633" spans="1:15" ht="14.25" customHeight="1">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c r="O2633" t="s">
        <v>10073</v>
      </c>
    </row>
    <row r="2634" spans="1:15" ht="14.25" customHeight="1">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c r="O2634" t="s">
        <v>10073</v>
      </c>
    </row>
    <row r="2635" spans="1:15" ht="14.25" customHeight="1">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c r="O2635" t="s">
        <v>10073</v>
      </c>
    </row>
    <row r="2636" spans="1:15" ht="14.25" customHeight="1">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c r="O2636" t="s">
        <v>10073</v>
      </c>
    </row>
    <row r="2637" spans="1:15" ht="14.25" customHeight="1">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c r="O2637" t="s">
        <v>10073</v>
      </c>
    </row>
    <row r="2638" spans="1:15" ht="14.25" customHeight="1">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c r="O2638" t="s">
        <v>10073</v>
      </c>
    </row>
    <row r="2639" spans="1:15" ht="14.25" customHeight="1">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c r="O2639" t="s">
        <v>10073</v>
      </c>
    </row>
    <row r="2640" spans="1:15" ht="14.25" customHeight="1">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c r="O2640" t="s">
        <v>10073</v>
      </c>
    </row>
    <row r="2641" spans="1:15" ht="14.25" customHeight="1">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c r="O2641" t="s">
        <v>10073</v>
      </c>
    </row>
    <row r="2642" spans="1:15" ht="14.25" customHeight="1">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c r="O2642" t="s">
        <v>10073</v>
      </c>
    </row>
    <row r="2643" spans="1:15" ht="14.25" customHeight="1">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c r="O2643" t="s">
        <v>10073</v>
      </c>
    </row>
    <row r="2644" spans="1:15" ht="14.25" customHeight="1">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c r="O2644" t="s">
        <v>10073</v>
      </c>
    </row>
    <row r="2645" spans="1:15" ht="14.25" customHeight="1">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c r="O2645" t="s">
        <v>10073</v>
      </c>
    </row>
    <row r="2646" spans="1:15" ht="14.25" customHeight="1">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c r="O2646" t="s">
        <v>10073</v>
      </c>
    </row>
    <row r="2647" spans="1:15" ht="14.25" customHeight="1">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c r="O2647" t="s">
        <v>10073</v>
      </c>
    </row>
    <row r="2648" spans="1:15" ht="14.25" customHeight="1">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c r="O2648" t="s">
        <v>10073</v>
      </c>
    </row>
    <row r="2649" spans="1:15" ht="14.25" customHeight="1">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c r="O2649" t="s">
        <v>10073</v>
      </c>
    </row>
    <row r="2650" spans="1:15" ht="14.25" customHeight="1">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c r="O2650" t="s">
        <v>10073</v>
      </c>
    </row>
    <row r="2651" spans="1:15" ht="14.25" customHeight="1">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c r="O2651" t="s">
        <v>10073</v>
      </c>
    </row>
    <row r="2652" spans="1:15" ht="14.25" customHeight="1">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c r="O2652" t="s">
        <v>10073</v>
      </c>
    </row>
    <row r="2653" spans="1:15" ht="14.25" customHeight="1">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c r="O2653" t="s">
        <v>10073</v>
      </c>
    </row>
    <row r="2654" spans="1:15" ht="14.25" customHeight="1">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c r="O2654" t="s">
        <v>10073</v>
      </c>
    </row>
    <row r="2655" spans="1:15" ht="14.25" customHeight="1">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c r="O2655" t="s">
        <v>10073</v>
      </c>
    </row>
    <row r="2656" spans="1:15" ht="14.25" customHeight="1">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c r="O2656" t="s">
        <v>10073</v>
      </c>
    </row>
    <row r="2657" spans="1:15" ht="14.25" customHeight="1">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c r="O2657" t="s">
        <v>10073</v>
      </c>
    </row>
    <row r="2658" spans="1:15" ht="14.25" customHeight="1">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c r="O2658" t="s">
        <v>10073</v>
      </c>
    </row>
    <row r="2659" spans="1:15" ht="14.25" customHeight="1">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c r="O2659" t="s">
        <v>10073</v>
      </c>
    </row>
    <row r="2660" spans="1:15" ht="14.25" customHeight="1">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c r="O2660" t="s">
        <v>10073</v>
      </c>
    </row>
    <row r="2661" spans="1:15" ht="14.25" customHeight="1">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c r="O2661" t="s">
        <v>10073</v>
      </c>
    </row>
    <row r="2662" spans="1:15" ht="14.25" customHeight="1">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c r="O2662" t="s">
        <v>10073</v>
      </c>
    </row>
    <row r="2663" spans="1:15" ht="14.25" customHeight="1">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c r="O2663" t="s">
        <v>10073</v>
      </c>
    </row>
    <row r="2664" spans="1:15" ht="14.25" customHeight="1">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c r="O2664" t="s">
        <v>10073</v>
      </c>
    </row>
    <row r="2665" spans="1:15" ht="14.25" customHeight="1">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c r="O2665" t="s">
        <v>10073</v>
      </c>
    </row>
    <row r="2666" spans="1:15" ht="14.25" customHeight="1">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c r="O2666" t="s">
        <v>10073</v>
      </c>
    </row>
    <row r="2667" spans="1:15" ht="14.25" customHeight="1">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c r="O2667" t="s">
        <v>10073</v>
      </c>
    </row>
    <row r="2668" spans="1:15" ht="14.25" customHeight="1">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c r="O2668" t="s">
        <v>10073</v>
      </c>
    </row>
    <row r="2669" spans="1:15" ht="14.25" customHeight="1">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c r="O2669" t="s">
        <v>10073</v>
      </c>
    </row>
    <row r="2670" spans="1:15" ht="14.25" customHeight="1">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c r="O2670" t="s">
        <v>10073</v>
      </c>
    </row>
    <row r="2671" spans="1:15" ht="14.25" customHeight="1">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c r="O2671" t="s">
        <v>10073</v>
      </c>
    </row>
    <row r="2672" spans="1:15" ht="14.25" customHeight="1">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c r="O2672" t="s">
        <v>10073</v>
      </c>
    </row>
    <row r="2673" spans="1:15" ht="14.25" customHeight="1">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c r="O2673" t="s">
        <v>10073</v>
      </c>
    </row>
    <row r="2674" spans="1:15" ht="14.25" customHeight="1">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c r="O2674" t="s">
        <v>10073</v>
      </c>
    </row>
    <row r="2675" spans="1:15" ht="14.25" customHeight="1">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c r="O2675" t="s">
        <v>10073</v>
      </c>
    </row>
    <row r="2676" spans="1:15" ht="14.25" customHeight="1">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c r="O2676" t="s">
        <v>10073</v>
      </c>
    </row>
    <row r="2677" spans="1:15" ht="14.25" customHeight="1">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c r="O2677" t="s">
        <v>10073</v>
      </c>
    </row>
    <row r="2678" spans="1:15" ht="14.25" customHeight="1">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c r="O2678" t="s">
        <v>10073</v>
      </c>
    </row>
    <row r="2679" spans="1:15" ht="14.25" customHeight="1">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c r="O2679" t="s">
        <v>10073</v>
      </c>
    </row>
    <row r="2680" spans="1:15" ht="14.25" customHeight="1">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c r="O2680" t="s">
        <v>10073</v>
      </c>
    </row>
    <row r="2681" spans="1:15" ht="14.25" customHeight="1">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c r="O2681" t="s">
        <v>10073</v>
      </c>
    </row>
    <row r="2682" spans="1:15" ht="14.25" customHeight="1">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c r="O2682" t="s">
        <v>10073</v>
      </c>
    </row>
    <row r="2683" spans="1:15" ht="14.25" customHeight="1">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c r="O2683" t="s">
        <v>10073</v>
      </c>
    </row>
    <row r="2684" spans="1:15" ht="14.25" customHeight="1">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c r="O2684" t="s">
        <v>10073</v>
      </c>
    </row>
    <row r="2685" spans="1:15" ht="14.25" customHeight="1">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c r="O2685" t="s">
        <v>10073</v>
      </c>
    </row>
    <row r="2686" spans="1:15" ht="14.25" customHeight="1">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c r="O2686" t="s">
        <v>10073</v>
      </c>
    </row>
    <row r="2687" spans="1:15" ht="14.25" customHeight="1">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c r="O2687" t="s">
        <v>10073</v>
      </c>
    </row>
    <row r="2688" spans="1:15" ht="14.25" customHeight="1">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c r="O2688" t="s">
        <v>10073</v>
      </c>
    </row>
    <row r="2689" spans="1:15" ht="14.25" customHeight="1">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c r="O2689" t="s">
        <v>10073</v>
      </c>
    </row>
    <row r="2690" spans="1:15" ht="14.25" customHeight="1">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c r="O2690" t="s">
        <v>10073</v>
      </c>
    </row>
    <row r="2691" spans="1:15" ht="14.25" customHeight="1">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c r="O2691" t="s">
        <v>10073</v>
      </c>
    </row>
    <row r="2692" spans="1:15" ht="14.25" customHeight="1">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c r="O2692" t="s">
        <v>10073</v>
      </c>
    </row>
    <row r="2693" spans="1:15" ht="14.25" customHeight="1">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c r="O2693" t="s">
        <v>10073</v>
      </c>
    </row>
    <row r="2694" spans="1:15" ht="14.25" customHeight="1">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c r="O2694" t="s">
        <v>10073</v>
      </c>
    </row>
    <row r="2695" spans="1:15" ht="14.25" customHeight="1">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c r="O2695" t="s">
        <v>10073</v>
      </c>
    </row>
    <row r="2696" spans="1:15" ht="14.25" customHeight="1">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c r="O2696" t="s">
        <v>10073</v>
      </c>
    </row>
    <row r="2697" spans="1:15" ht="14.25" customHeight="1">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c r="O2697" t="s">
        <v>10073</v>
      </c>
    </row>
    <row r="2698" spans="1:15" ht="14.25" customHeight="1">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c r="O2698" t="s">
        <v>10073</v>
      </c>
    </row>
    <row r="2699" spans="1:15" ht="14.25" customHeight="1">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c r="O2699" t="s">
        <v>10073</v>
      </c>
    </row>
    <row r="2700" spans="1:15" ht="14.25" customHeight="1">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c r="O2700" t="s">
        <v>10073</v>
      </c>
    </row>
    <row r="2701" spans="1:15" ht="14.25" customHeight="1">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c r="O2701" t="s">
        <v>10073</v>
      </c>
    </row>
    <row r="2702" spans="1:15" ht="14.25" customHeight="1">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c r="O2702" t="s">
        <v>10073</v>
      </c>
    </row>
    <row r="2703" spans="1:15" ht="14.25" customHeight="1">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c r="O2703" t="s">
        <v>10073</v>
      </c>
    </row>
    <row r="2704" spans="1:15" ht="14.25" customHeight="1">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c r="O2704" t="s">
        <v>10073</v>
      </c>
    </row>
    <row r="2705" spans="1:15" ht="14.25" customHeight="1">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c r="O2705" t="s">
        <v>10073</v>
      </c>
    </row>
    <row r="2706" spans="1:15" ht="14.25" customHeight="1">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c r="O2706" t="s">
        <v>10073</v>
      </c>
    </row>
    <row r="2707" spans="1:15" ht="14.25" customHeight="1">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c r="O2707" t="s">
        <v>10073</v>
      </c>
    </row>
    <row r="2708" spans="1:15" ht="14.25" customHeight="1">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c r="O2708" t="s">
        <v>10073</v>
      </c>
    </row>
    <row r="2709" spans="1:15" ht="14.25" customHeight="1">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c r="O2709" t="s">
        <v>10073</v>
      </c>
    </row>
    <row r="2710" spans="1:15" ht="14.25" customHeight="1">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c r="O2710" t="s">
        <v>10073</v>
      </c>
    </row>
    <row r="2711" spans="1:15" ht="14.25" customHeight="1">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c r="O2711" t="s">
        <v>10073</v>
      </c>
    </row>
    <row r="2712" spans="1:15" ht="14.25" customHeight="1">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c r="O2712" t="s">
        <v>10073</v>
      </c>
    </row>
    <row r="2713" spans="1:15" ht="14.25" customHeight="1">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c r="O2713" t="s">
        <v>10073</v>
      </c>
    </row>
    <row r="2714" spans="1:15" ht="14.25" customHeight="1">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c r="O2714" t="s">
        <v>10073</v>
      </c>
    </row>
    <row r="2715" spans="1:15" ht="14.25" customHeight="1">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c r="O2715" t="s">
        <v>10073</v>
      </c>
    </row>
    <row r="2716" spans="1:15" ht="14.25" customHeight="1">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c r="O2716" t="s">
        <v>10073</v>
      </c>
    </row>
    <row r="2717" spans="1:15" ht="14.25" customHeight="1">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c r="O2717" t="s">
        <v>10073</v>
      </c>
    </row>
    <row r="2718" spans="1:15" ht="14.25" customHeight="1">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c r="O2718" t="s">
        <v>10073</v>
      </c>
    </row>
    <row r="2719" spans="1:15" ht="14.25" customHeight="1">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c r="O2719" t="s">
        <v>10073</v>
      </c>
    </row>
    <row r="2720" spans="1:15" ht="14.25" customHeight="1">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c r="O2720" t="s">
        <v>10073</v>
      </c>
    </row>
    <row r="2721" spans="1:15" ht="14.25" customHeight="1">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c r="O2721" t="s">
        <v>10073</v>
      </c>
    </row>
    <row r="2722" spans="1:15" ht="14.25" customHeight="1">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c r="O2722" t="s">
        <v>10073</v>
      </c>
    </row>
    <row r="2723" spans="1:15" ht="14.25" customHeight="1">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c r="O2723" t="s">
        <v>10073</v>
      </c>
    </row>
    <row r="2724" spans="1:15" ht="14.25" customHeight="1">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c r="O2724" t="s">
        <v>10073</v>
      </c>
    </row>
    <row r="2725" spans="1:15" ht="14.25" customHeight="1">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c r="O2725" t="s">
        <v>10073</v>
      </c>
    </row>
    <row r="2726" spans="1:15" ht="14.25" customHeight="1">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c r="O2726" t="s">
        <v>10073</v>
      </c>
    </row>
    <row r="2727" spans="1:15" ht="14.25" customHeight="1">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c r="O2727" t="s">
        <v>10073</v>
      </c>
    </row>
    <row r="2728" spans="1:15" ht="14.25" customHeight="1">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c r="O2728" t="s">
        <v>10073</v>
      </c>
    </row>
    <row r="2729" spans="1:15" ht="14.25" customHeight="1">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c r="O2729" t="s">
        <v>10073</v>
      </c>
    </row>
    <row r="2730" spans="1:15" ht="14.25" customHeight="1">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c r="O2730" t="s">
        <v>10073</v>
      </c>
    </row>
    <row r="2731" spans="1:15" ht="14.25" customHeight="1">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c r="O2731" t="s">
        <v>10073</v>
      </c>
    </row>
    <row r="2732" spans="1:15" ht="14.25" customHeight="1">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c r="O2732" t="s">
        <v>10073</v>
      </c>
    </row>
    <row r="2733" spans="1:15" ht="14.25" customHeight="1">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c r="O2733" t="s">
        <v>10073</v>
      </c>
    </row>
    <row r="2734" spans="1:15" ht="14.25" customHeight="1">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c r="O2734" t="s">
        <v>10073</v>
      </c>
    </row>
    <row r="2735" spans="1:15" ht="14.25" customHeight="1">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c r="O2735" t="s">
        <v>10073</v>
      </c>
    </row>
    <row r="2736" spans="1:15" ht="14.25" customHeight="1">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c r="O2736" t="s">
        <v>10073</v>
      </c>
    </row>
    <row r="2737" spans="1:15" ht="14.25" customHeight="1">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c r="O2737" t="s">
        <v>10073</v>
      </c>
    </row>
    <row r="2738" spans="1:15" ht="14.25" customHeight="1">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c r="O2738" t="s">
        <v>10073</v>
      </c>
    </row>
    <row r="2739" spans="1:15" ht="14.25" customHeight="1">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c r="O2739" t="s">
        <v>10073</v>
      </c>
    </row>
    <row r="2740" spans="1:15" ht="14.25" customHeight="1">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c r="O2740" t="s">
        <v>10073</v>
      </c>
    </row>
    <row r="2741" spans="1:15" ht="14.25" customHeight="1">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c r="O2741" t="s">
        <v>10073</v>
      </c>
    </row>
    <row r="2742" spans="1:15" ht="14.25" customHeight="1">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c r="O2742" t="s">
        <v>10073</v>
      </c>
    </row>
    <row r="2743" spans="1:15" ht="14.25" customHeight="1">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c r="O2743" t="s">
        <v>10073</v>
      </c>
    </row>
    <row r="2744" spans="1:15" ht="14.25" customHeight="1">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c r="O2744" t="s">
        <v>10073</v>
      </c>
    </row>
    <row r="2745" spans="1:15" ht="14.25" customHeight="1">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c r="O2745" t="s">
        <v>10073</v>
      </c>
    </row>
    <row r="2746" spans="1:15" ht="14.25" customHeight="1">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c r="O2746" t="s">
        <v>10073</v>
      </c>
    </row>
    <row r="2747" spans="1:15" ht="14.25" customHeight="1">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c r="O2747" t="s">
        <v>10073</v>
      </c>
    </row>
    <row r="2748" spans="1:15" ht="14.25" customHeight="1">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c r="O2748" t="s">
        <v>10073</v>
      </c>
    </row>
    <row r="2749" spans="1:15" ht="14.25" customHeight="1">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c r="O2749" t="s">
        <v>10073</v>
      </c>
    </row>
    <row r="2750" spans="1:15" ht="14.25" customHeight="1">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c r="O2750" t="s">
        <v>10073</v>
      </c>
    </row>
    <row r="2751" spans="1:15" ht="14.25" customHeight="1">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c r="O2751" t="s">
        <v>10073</v>
      </c>
    </row>
    <row r="2752" spans="1:15" ht="14.25" customHeight="1">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c r="O2752" t="s">
        <v>10073</v>
      </c>
    </row>
    <row r="2753" spans="1:15" ht="14.25" customHeight="1">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c r="O2753" t="s">
        <v>10073</v>
      </c>
    </row>
    <row r="2754" spans="1:15" ht="14.25" customHeight="1">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c r="O2754" t="s">
        <v>10073</v>
      </c>
    </row>
    <row r="2755" spans="1:15" ht="14.25" customHeight="1">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c r="O2755" t="s">
        <v>10073</v>
      </c>
    </row>
    <row r="2756" spans="1:15" ht="14.25" customHeight="1">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c r="O2756" t="s">
        <v>10073</v>
      </c>
    </row>
    <row r="2757" spans="1:15" ht="14.25" customHeight="1">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c r="O2757" t="s">
        <v>10073</v>
      </c>
    </row>
    <row r="2758" spans="1:15" ht="14.25" customHeight="1">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c r="O2758" t="s">
        <v>10073</v>
      </c>
    </row>
    <row r="2759" spans="1:15" ht="14.25" customHeight="1">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c r="O2759" t="s">
        <v>10073</v>
      </c>
    </row>
    <row r="2760" spans="1:15" ht="14.25" customHeight="1">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c r="O2760" t="s">
        <v>10073</v>
      </c>
    </row>
    <row r="2761" spans="1:15" ht="14.25" customHeight="1">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c r="O2761" t="s">
        <v>10073</v>
      </c>
    </row>
    <row r="2762" spans="1:15" ht="14.25" customHeight="1">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c r="O2762" t="s">
        <v>10073</v>
      </c>
    </row>
    <row r="2763" spans="1:15" ht="14.25" customHeight="1">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c r="O2763" t="s">
        <v>10073</v>
      </c>
    </row>
    <row r="2764" spans="1:15" ht="14.25" customHeight="1">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c r="O2764" t="s">
        <v>10073</v>
      </c>
    </row>
    <row r="2765" spans="1:15" ht="14.25" customHeight="1">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c r="O2765" t="s">
        <v>10073</v>
      </c>
    </row>
    <row r="2766" spans="1:15" ht="14.25" customHeight="1">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c r="O2766" t="s">
        <v>10073</v>
      </c>
    </row>
    <row r="2767" spans="1:15" ht="14.25" customHeight="1">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c r="O2767" t="s">
        <v>10073</v>
      </c>
    </row>
    <row r="2768" spans="1:15" ht="14.25" customHeight="1">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c r="O2768" t="s">
        <v>10073</v>
      </c>
    </row>
    <row r="2769" spans="1:15" ht="14.25" customHeight="1">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c r="O2769" t="s">
        <v>10073</v>
      </c>
    </row>
    <row r="2770" spans="1:15" ht="14.25" customHeight="1">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c r="O2770" t="s">
        <v>10073</v>
      </c>
    </row>
    <row r="2771" spans="1:15" ht="14.25" customHeight="1">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c r="O2771" t="s">
        <v>10073</v>
      </c>
    </row>
    <row r="2772" spans="1:15" ht="14.25" customHeight="1">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c r="O2772" t="s">
        <v>10073</v>
      </c>
    </row>
    <row r="2773" spans="1:15" ht="14.25" customHeight="1">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c r="O2773" t="s">
        <v>10073</v>
      </c>
    </row>
    <row r="2774" spans="1:15" ht="14.25" customHeight="1">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c r="O2774" t="s">
        <v>10073</v>
      </c>
    </row>
    <row r="2775" spans="1:15" ht="14.25" customHeight="1">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c r="O2775" t="s">
        <v>10073</v>
      </c>
    </row>
    <row r="2776" spans="1:15" ht="14.25" customHeight="1">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c r="O2776" t="s">
        <v>10073</v>
      </c>
    </row>
    <row r="2777" spans="1:15" ht="14.25" customHeight="1">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c r="O2777" t="s">
        <v>10073</v>
      </c>
    </row>
    <row r="2778" spans="1:15" ht="14.25" customHeight="1">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c r="O2778" t="s">
        <v>10073</v>
      </c>
    </row>
    <row r="2779" spans="1:15" ht="14.25" customHeight="1">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c r="O2779" t="s">
        <v>10073</v>
      </c>
    </row>
    <row r="2780" spans="1:15" ht="14.25" customHeight="1">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c r="O2780" t="s">
        <v>10073</v>
      </c>
    </row>
    <row r="2781" spans="1:15" ht="14.25" customHeight="1">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c r="O2781" t="s">
        <v>10073</v>
      </c>
    </row>
    <row r="2782" spans="1:15" ht="14.25" customHeight="1">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c r="O2782" t="s">
        <v>10073</v>
      </c>
    </row>
    <row r="2783" spans="1:15" ht="14.25" customHeight="1">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c r="O2783" t="s">
        <v>10073</v>
      </c>
    </row>
    <row r="2784" spans="1:15" ht="14.25" customHeight="1">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c r="O2784" t="s">
        <v>10073</v>
      </c>
    </row>
    <row r="2785" spans="1:15" ht="14.25" customHeight="1">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c r="O2785" t="s">
        <v>10073</v>
      </c>
    </row>
    <row r="2786" spans="1:15" ht="14.25" customHeight="1">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c r="O2786" t="s">
        <v>10073</v>
      </c>
    </row>
    <row r="2787" spans="1:15" ht="14.25" customHeight="1">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c r="O2787" t="s">
        <v>10073</v>
      </c>
    </row>
    <row r="2788" spans="1:15" ht="14.25" customHeight="1">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c r="O2788" t="s">
        <v>10073</v>
      </c>
    </row>
    <row r="2789" spans="1:15" ht="14.25" customHeight="1">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c r="O2789" t="s">
        <v>10073</v>
      </c>
    </row>
    <row r="2790" spans="1:15" ht="14.25" customHeight="1">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c r="O2790" t="s">
        <v>10073</v>
      </c>
    </row>
    <row r="2791" spans="1:15" ht="14.25" customHeight="1">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c r="O2791" t="s">
        <v>10073</v>
      </c>
    </row>
    <row r="2792" spans="1:15" ht="14.25" customHeight="1">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c r="O2792" t="s">
        <v>10073</v>
      </c>
    </row>
    <row r="2793" spans="1:15" ht="14.25" customHeight="1">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c r="O2793" t="s">
        <v>10073</v>
      </c>
    </row>
    <row r="2794" spans="1:15" ht="14.25" customHeight="1">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c r="O2794" t="s">
        <v>10073</v>
      </c>
    </row>
    <row r="2795" spans="1:15" ht="14.25" customHeight="1">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c r="O2795" t="s">
        <v>10073</v>
      </c>
    </row>
    <row r="2796" spans="1:15" ht="14.25" customHeight="1">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c r="O2796" t="s">
        <v>10073</v>
      </c>
    </row>
    <row r="2797" spans="1:15" ht="14.25" customHeight="1">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c r="O2797" t="s">
        <v>10073</v>
      </c>
    </row>
    <row r="2798" spans="1:15" ht="14.25" customHeight="1">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c r="O2798" t="s">
        <v>10073</v>
      </c>
    </row>
    <row r="2799" spans="1:15" ht="14.25" customHeight="1">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c r="O2799" t="s">
        <v>10073</v>
      </c>
    </row>
    <row r="2800" spans="1:15" ht="14.25" customHeight="1">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c r="O2800" t="s">
        <v>10073</v>
      </c>
    </row>
    <row r="2801" spans="1:15" ht="14.25" customHeight="1">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c r="O2801" t="s">
        <v>10073</v>
      </c>
    </row>
    <row r="2802" spans="1:15" ht="14.25" customHeight="1">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c r="O2802" t="s">
        <v>10073</v>
      </c>
    </row>
    <row r="2803" spans="1:15" ht="14.25" customHeight="1">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c r="O2803" t="s">
        <v>10073</v>
      </c>
    </row>
    <row r="2804" spans="1:15" ht="14.25" customHeight="1">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c r="O2804" t="s">
        <v>10073</v>
      </c>
    </row>
    <row r="2805" spans="1:15" ht="14.25" customHeight="1">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c r="O2805" t="s">
        <v>10073</v>
      </c>
    </row>
    <row r="2806" spans="1:15" ht="14.25" customHeight="1">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c r="O2806" t="s">
        <v>10073</v>
      </c>
    </row>
    <row r="2807" spans="1:15" ht="14.25" customHeight="1">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c r="O2807" t="s">
        <v>10073</v>
      </c>
    </row>
    <row r="2808" spans="1:15" ht="14.25" customHeight="1">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c r="O2808" t="s">
        <v>10073</v>
      </c>
    </row>
    <row r="2809" spans="1:15" ht="14.25" customHeight="1">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c r="O2809" t="s">
        <v>10073</v>
      </c>
    </row>
    <row r="2810" spans="1:15" ht="14.25" customHeight="1">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c r="O2810" t="s">
        <v>10073</v>
      </c>
    </row>
    <row r="2811" spans="1:15" ht="14.25" customHeight="1">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c r="O2811" t="s">
        <v>10073</v>
      </c>
    </row>
    <row r="2812" spans="1:15" ht="14.25" customHeight="1">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c r="O2812" t="s">
        <v>10073</v>
      </c>
    </row>
    <row r="2813" spans="1:15" ht="14.25" customHeight="1">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c r="O2813" t="s">
        <v>10073</v>
      </c>
    </row>
    <row r="2814" spans="1:15" ht="14.25" customHeight="1">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c r="O2814" t="s">
        <v>10073</v>
      </c>
    </row>
    <row r="2815" spans="1:15" ht="14.25" customHeight="1">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c r="O2815" t="s">
        <v>10073</v>
      </c>
    </row>
    <row r="2816" spans="1:15" ht="14.25" customHeight="1">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c r="O2816" t="s">
        <v>10073</v>
      </c>
    </row>
    <row r="2817" spans="1:15" ht="14.25" customHeight="1">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c r="O2817" t="s">
        <v>10073</v>
      </c>
    </row>
    <row r="2818" spans="1:15" ht="14.25" customHeight="1">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c r="O2818" t="s">
        <v>10073</v>
      </c>
    </row>
    <row r="2819" spans="1:15" ht="14.25" customHeight="1">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c r="O2819" t="s">
        <v>10073</v>
      </c>
    </row>
    <row r="2820" spans="1:15" ht="14.25" customHeight="1">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c r="O2820" t="s">
        <v>10073</v>
      </c>
    </row>
    <row r="2821" spans="1:15" ht="14.25" customHeight="1">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c r="O2821" t="s">
        <v>10073</v>
      </c>
    </row>
    <row r="2822" spans="1:15" ht="14.25" customHeight="1">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c r="O2822" t="s">
        <v>10073</v>
      </c>
    </row>
    <row r="2823" spans="1:15" ht="14.25" customHeight="1">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c r="O2823" t="s">
        <v>10073</v>
      </c>
    </row>
    <row r="2824" spans="1:15" ht="14.25" customHeight="1">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c r="O2824" t="s">
        <v>10073</v>
      </c>
    </row>
    <row r="2825" spans="1:15" ht="14.25" customHeight="1">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c r="O2825" t="s">
        <v>10073</v>
      </c>
    </row>
    <row r="2826" spans="1:15" ht="14.25" customHeight="1">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c r="O2826" t="s">
        <v>10073</v>
      </c>
    </row>
    <row r="2827" spans="1:15" ht="14.25" customHeight="1">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c r="O2827" t="s">
        <v>10073</v>
      </c>
    </row>
    <row r="2828" spans="1:15" ht="14.25" customHeight="1">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c r="O2828" t="s">
        <v>10073</v>
      </c>
    </row>
    <row r="2829" spans="1:15" ht="14.25" customHeight="1">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c r="O2829" t="s">
        <v>10073</v>
      </c>
    </row>
    <row r="2830" spans="1:15" ht="14.25" customHeight="1">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c r="O2830" t="s">
        <v>10073</v>
      </c>
    </row>
    <row r="2831" spans="1:15" ht="14.25" customHeight="1">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c r="O2831" t="s">
        <v>10073</v>
      </c>
    </row>
    <row r="2832" spans="1:15" ht="14.25" customHeight="1">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c r="O2832" t="s">
        <v>10073</v>
      </c>
    </row>
    <row r="2833" spans="1:15" ht="14.25" customHeight="1">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c r="O2833" t="s">
        <v>10073</v>
      </c>
    </row>
    <row r="2834" spans="1:15" ht="14.25" customHeight="1">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c r="O2834" t="s">
        <v>10073</v>
      </c>
    </row>
    <row r="2835" spans="1:15" ht="14.25" customHeight="1">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c r="O2835" t="s">
        <v>10073</v>
      </c>
    </row>
    <row r="2836" spans="1:15" ht="14.25" customHeight="1">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c r="O2836" t="s">
        <v>10073</v>
      </c>
    </row>
    <row r="2837" spans="1:15" ht="14.25" customHeight="1">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c r="O2837" t="s">
        <v>10073</v>
      </c>
    </row>
    <row r="2838" spans="1:15" ht="14.25" customHeight="1">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c r="O2838" t="s">
        <v>10073</v>
      </c>
    </row>
    <row r="2839" spans="1:15" ht="14.25" customHeight="1">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c r="O2839" t="s">
        <v>10073</v>
      </c>
    </row>
    <row r="2840" spans="1:15" ht="14.25" customHeight="1">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c r="O2840" t="s">
        <v>10073</v>
      </c>
    </row>
    <row r="2841" spans="1:15" ht="14.25" customHeight="1">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c r="O2841" t="s">
        <v>10073</v>
      </c>
    </row>
    <row r="2842" spans="1:15" ht="14.25" customHeight="1">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c r="O2842" t="s">
        <v>10073</v>
      </c>
    </row>
    <row r="2843" spans="1:15" ht="14.25" customHeight="1">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c r="O2843" t="s">
        <v>10073</v>
      </c>
    </row>
    <row r="2844" spans="1:15" ht="14.25" customHeight="1">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c r="O2844" t="s">
        <v>10073</v>
      </c>
    </row>
    <row r="2845" spans="1:15" ht="14.25" customHeight="1">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c r="O2845" t="s">
        <v>10073</v>
      </c>
    </row>
    <row r="2846" spans="1:15" ht="14.25" customHeight="1">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c r="O2846" t="s">
        <v>10073</v>
      </c>
    </row>
    <row r="2847" spans="1:15" ht="14.25" customHeight="1">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c r="O2847" t="s">
        <v>10073</v>
      </c>
    </row>
    <row r="2848" spans="1:15" ht="14.25" customHeight="1">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c r="O2848" t="s">
        <v>10073</v>
      </c>
    </row>
    <row r="2849" spans="1:15" ht="14.25" customHeight="1">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c r="O2849" t="s">
        <v>10073</v>
      </c>
    </row>
    <row r="2850" spans="1:15" ht="14.25" customHeight="1">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c r="O2850" t="s">
        <v>10073</v>
      </c>
    </row>
    <row r="2851" spans="1:15" ht="14.25" customHeight="1">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c r="O2851" t="s">
        <v>10073</v>
      </c>
    </row>
    <row r="2852" spans="1:15" ht="14.25" customHeight="1">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c r="O2852" t="s">
        <v>10073</v>
      </c>
    </row>
    <row r="2853" spans="1:15" ht="14.25" customHeight="1">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c r="O2853" t="s">
        <v>10073</v>
      </c>
    </row>
    <row r="2854" spans="1:15" ht="14.25" customHeight="1">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c r="O2854" t="s">
        <v>10073</v>
      </c>
    </row>
    <row r="2855" spans="1:15" ht="14.25" customHeight="1">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c r="O2855" t="s">
        <v>10073</v>
      </c>
    </row>
    <row r="2856" spans="1:15" ht="14.25" customHeight="1">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c r="O2856" t="s">
        <v>10073</v>
      </c>
    </row>
    <row r="2857" spans="1:15" ht="14.25" customHeight="1">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c r="O2857" t="s">
        <v>10073</v>
      </c>
    </row>
    <row r="2858" spans="1:15" ht="14.25" customHeight="1">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c r="O2858" t="s">
        <v>10073</v>
      </c>
    </row>
    <row r="2859" spans="1:15" ht="14.25" customHeight="1">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c r="O2859" t="s">
        <v>10073</v>
      </c>
    </row>
    <row r="2860" spans="1:15" ht="14.25" customHeight="1">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c r="O2860" t="s">
        <v>10073</v>
      </c>
    </row>
    <row r="2861" spans="1:15" ht="14.25" customHeight="1">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c r="O2861" t="s">
        <v>10073</v>
      </c>
    </row>
    <row r="2862" spans="1:15" ht="14.25" customHeight="1">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c r="O2862" t="s">
        <v>10073</v>
      </c>
    </row>
    <row r="2863" spans="1:15" ht="14.25" customHeight="1">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c r="O2863" t="s">
        <v>10073</v>
      </c>
    </row>
    <row r="2864" spans="1:15" ht="14.25" customHeight="1">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c r="O2864" t="s">
        <v>10073</v>
      </c>
    </row>
    <row r="2865" spans="1:15" ht="14.25" customHeight="1">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c r="O2865" t="s">
        <v>10073</v>
      </c>
    </row>
    <row r="2866" spans="1:15" ht="14.25" customHeight="1">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c r="O2866" t="s">
        <v>10073</v>
      </c>
    </row>
    <row r="2867" spans="1:15" ht="14.25" customHeight="1">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c r="O2867" t="s">
        <v>10073</v>
      </c>
    </row>
    <row r="2868" spans="1:15" ht="14.25" customHeight="1">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c r="O2868" t="s">
        <v>10073</v>
      </c>
    </row>
    <row r="2869" spans="1:15" ht="14.25" customHeight="1">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c r="O2869" t="s">
        <v>10073</v>
      </c>
    </row>
    <row r="2870" spans="1:15" ht="14.25" customHeight="1">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c r="O2870" t="s">
        <v>10073</v>
      </c>
    </row>
    <row r="2871" spans="1:15" ht="14.25" customHeight="1">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c r="O2871" t="s">
        <v>10073</v>
      </c>
    </row>
    <row r="2872" spans="1:15" ht="14.25" customHeight="1">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c r="O2872" t="s">
        <v>10073</v>
      </c>
    </row>
    <row r="2873" spans="1:15" ht="14.25" customHeight="1">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c r="O2873" t="s">
        <v>10073</v>
      </c>
    </row>
    <row r="2874" spans="1:15" ht="14.25" customHeight="1">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c r="O2874" t="s">
        <v>10073</v>
      </c>
    </row>
    <row r="2875" spans="1:15" ht="14.25" customHeight="1">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c r="O2875" t="s">
        <v>10073</v>
      </c>
    </row>
    <row r="2876" spans="1:15" ht="14.25" customHeight="1">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c r="O2876" t="s">
        <v>10073</v>
      </c>
    </row>
    <row r="2877" spans="1:15" ht="14.25" customHeight="1">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c r="O2877" t="s">
        <v>10073</v>
      </c>
    </row>
    <row r="2878" spans="1:15" ht="14.25" customHeight="1">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c r="O2878" t="s">
        <v>10073</v>
      </c>
    </row>
    <row r="2879" spans="1:15" ht="14.25" customHeight="1">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c r="O2879" t="s">
        <v>10073</v>
      </c>
    </row>
    <row r="2880" spans="1:15" ht="14.25" customHeight="1">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c r="O2880" t="s">
        <v>10073</v>
      </c>
    </row>
    <row r="2881" spans="1:15" ht="14.25" customHeight="1">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c r="O2881" t="s">
        <v>10073</v>
      </c>
    </row>
    <row r="2882" spans="1:15" ht="14.25" customHeight="1">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c r="O2882" t="s">
        <v>10073</v>
      </c>
    </row>
    <row r="2883" spans="1:15" ht="14.25" customHeight="1">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c r="O2883" t="s">
        <v>10073</v>
      </c>
    </row>
    <row r="2884" spans="1:15" ht="14.25" customHeight="1">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c r="O2884" t="s">
        <v>10073</v>
      </c>
    </row>
    <row r="2885" spans="1:15" ht="14.25" customHeight="1">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c r="O2885" t="s">
        <v>10073</v>
      </c>
    </row>
    <row r="2886" spans="1:15" ht="14.25" customHeight="1">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c r="O2886" t="s">
        <v>10073</v>
      </c>
    </row>
    <row r="2887" spans="1:15" ht="14.25" customHeight="1">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c r="O2887" t="s">
        <v>10073</v>
      </c>
    </row>
    <row r="2888" spans="1:15" ht="14.25" customHeight="1">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c r="O2888" t="s">
        <v>10073</v>
      </c>
    </row>
    <row r="2889" spans="1:15" ht="14.25" customHeight="1">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c r="O2889" t="s">
        <v>10073</v>
      </c>
    </row>
    <row r="2890" spans="1:15" ht="14.25" customHeight="1">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c r="O2890" t="s">
        <v>10073</v>
      </c>
    </row>
    <row r="2891" spans="1:15" ht="14.25" customHeight="1">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c r="O2891" t="s">
        <v>10073</v>
      </c>
    </row>
    <row r="2892" spans="1:15" ht="14.25" customHeight="1">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c r="O2892" t="s">
        <v>10073</v>
      </c>
    </row>
    <row r="2893" spans="1:15" ht="14.25" customHeight="1">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c r="O2893" t="s">
        <v>10073</v>
      </c>
    </row>
    <row r="2894" spans="1:15" ht="14.25" customHeight="1">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c r="O2894" t="s">
        <v>10073</v>
      </c>
    </row>
    <row r="2895" spans="1:15" ht="14.25" customHeight="1">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c r="O2895" t="s">
        <v>10073</v>
      </c>
    </row>
    <row r="2896" spans="1:15" ht="14.25" customHeight="1">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c r="O2896" t="s">
        <v>10073</v>
      </c>
    </row>
    <row r="2897" spans="1:15" ht="14.25" customHeight="1">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c r="O2897" t="s">
        <v>10073</v>
      </c>
    </row>
    <row r="2898" spans="1:15" ht="14.25" customHeight="1">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c r="O2898" t="s">
        <v>10073</v>
      </c>
    </row>
    <row r="2899" spans="1:15" ht="14.25" customHeight="1">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c r="O2899" t="s">
        <v>10073</v>
      </c>
    </row>
    <row r="2900" spans="1:15" ht="14.25" customHeight="1">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c r="O2900" t="s">
        <v>10073</v>
      </c>
    </row>
    <row r="2901" spans="1:15" ht="14.25" customHeight="1">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c r="O2901" t="s">
        <v>10073</v>
      </c>
    </row>
    <row r="2902" spans="1:15" ht="14.25" customHeight="1">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c r="O2902" t="s">
        <v>10073</v>
      </c>
    </row>
    <row r="2903" spans="1:15" ht="14.25" customHeight="1">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c r="O2903" t="s">
        <v>10073</v>
      </c>
    </row>
    <row r="2904" spans="1:15" ht="14.25" customHeight="1">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c r="O2904" t="s">
        <v>10073</v>
      </c>
    </row>
    <row r="2905" spans="1:15" ht="14.25" customHeight="1">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c r="O2905" t="s">
        <v>10073</v>
      </c>
    </row>
    <row r="2906" spans="1:15" ht="14.25" customHeight="1">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c r="O2906" t="s">
        <v>10073</v>
      </c>
    </row>
    <row r="2907" spans="1:15" ht="14.25" customHeight="1">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c r="O2907" t="s">
        <v>10073</v>
      </c>
    </row>
    <row r="2908" spans="1:15" ht="14.25" customHeight="1">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c r="O2908" t="s">
        <v>10073</v>
      </c>
    </row>
    <row r="2909" spans="1:15" ht="14.25" customHeight="1">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c r="O2909" t="s">
        <v>10073</v>
      </c>
    </row>
    <row r="2910" spans="1:15" ht="14.25" customHeight="1">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c r="O2910" t="s">
        <v>10073</v>
      </c>
    </row>
    <row r="2911" spans="1:15" ht="14.25" customHeight="1">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c r="O2911" t="s">
        <v>10073</v>
      </c>
    </row>
    <row r="2912" spans="1:15" ht="14.25" customHeight="1">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c r="O2912" t="s">
        <v>10073</v>
      </c>
    </row>
    <row r="2913" spans="1:15" ht="14.25" customHeight="1">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c r="O2913" t="s">
        <v>10073</v>
      </c>
    </row>
    <row r="2914" spans="1:15" ht="14.25" customHeight="1">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c r="O2914" t="s">
        <v>10073</v>
      </c>
    </row>
    <row r="2915" spans="1:15" ht="14.25" customHeight="1">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c r="O2915" t="s">
        <v>10073</v>
      </c>
    </row>
    <row r="2916" spans="1:15" ht="14.25" customHeight="1">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c r="O2916" t="s">
        <v>10073</v>
      </c>
    </row>
    <row r="2917" spans="1:15" ht="14.25" customHeight="1">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c r="O2917" t="s">
        <v>10073</v>
      </c>
    </row>
    <row r="2918" spans="1:15" ht="14.25" customHeight="1">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c r="O2918" t="s">
        <v>10073</v>
      </c>
    </row>
    <row r="2919" spans="1:15" ht="14.25" customHeight="1">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c r="O2919" t="s">
        <v>10073</v>
      </c>
    </row>
    <row r="2920" spans="1:15" ht="14.25" customHeight="1">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c r="O2920" t="s">
        <v>10073</v>
      </c>
    </row>
    <row r="2921" spans="1:15" ht="14.25" customHeight="1">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c r="O2921" t="s">
        <v>10073</v>
      </c>
    </row>
    <row r="2922" spans="1:15" ht="14.25" customHeight="1">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c r="O2922" t="s">
        <v>10073</v>
      </c>
    </row>
    <row r="2923" spans="1:15" ht="14.25" customHeight="1">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c r="O2923" t="s">
        <v>10073</v>
      </c>
    </row>
    <row r="2924" spans="1:15" ht="14.25" customHeight="1">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c r="O2924" t="s">
        <v>10073</v>
      </c>
    </row>
    <row r="2925" spans="1:15" ht="14.25" customHeight="1">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c r="O2925" t="s">
        <v>10073</v>
      </c>
    </row>
    <row r="2926" spans="1:15" ht="14.25" customHeight="1">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c r="O2926" t="s">
        <v>10073</v>
      </c>
    </row>
    <row r="2927" spans="1:15" ht="14.25" customHeight="1">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c r="O2927" t="s">
        <v>10073</v>
      </c>
    </row>
    <row r="2928" spans="1:15" ht="14.25" customHeight="1">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c r="O2928" t="s">
        <v>10073</v>
      </c>
    </row>
    <row r="2929" spans="1:15" ht="14.25" customHeight="1">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c r="O2929" t="s">
        <v>10073</v>
      </c>
    </row>
    <row r="2930" spans="1:15" ht="14.25" customHeight="1">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c r="O2930" t="s">
        <v>10073</v>
      </c>
    </row>
    <row r="2931" spans="1:15" ht="14.25" customHeight="1">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c r="O2931" t="s">
        <v>10073</v>
      </c>
    </row>
    <row r="2932" spans="1:15" ht="14.25" customHeight="1">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c r="O2932" t="s">
        <v>10073</v>
      </c>
    </row>
    <row r="2933" spans="1:15" ht="14.25" customHeight="1">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c r="O2933" t="s">
        <v>10073</v>
      </c>
    </row>
    <row r="2934" spans="1:15" ht="14.25" customHeight="1">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c r="O2934" t="s">
        <v>10073</v>
      </c>
    </row>
    <row r="2935" spans="1:15" ht="14.25" customHeight="1">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c r="O2935" t="s">
        <v>10073</v>
      </c>
    </row>
    <row r="2936" spans="1:15" ht="14.25" customHeight="1">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c r="O2936" t="s">
        <v>10073</v>
      </c>
    </row>
    <row r="2937" spans="1:15" ht="14.25" customHeight="1">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c r="O2937" t="s">
        <v>10073</v>
      </c>
    </row>
    <row r="2938" spans="1:15" ht="14.25" customHeight="1">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c r="O2938" t="s">
        <v>10073</v>
      </c>
    </row>
    <row r="2939" spans="1:15" ht="14.25" customHeight="1">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c r="O2939" t="s">
        <v>10073</v>
      </c>
    </row>
    <row r="2940" spans="1:15" ht="14.25" customHeight="1">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c r="O2940" t="s">
        <v>10073</v>
      </c>
    </row>
    <row r="2941" spans="1:15" ht="14.25" customHeight="1">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c r="O2941" t="s">
        <v>10073</v>
      </c>
    </row>
    <row r="2942" spans="1:15" ht="14.25" customHeight="1">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c r="O2942" t="s">
        <v>10073</v>
      </c>
    </row>
    <row r="2943" spans="1:15" ht="14.25" customHeight="1">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c r="O2943" t="s">
        <v>10073</v>
      </c>
    </row>
    <row r="2944" spans="1:15" ht="14.25" customHeight="1">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c r="O2944" t="s">
        <v>10073</v>
      </c>
    </row>
    <row r="2945" spans="1:15" ht="14.25" customHeight="1">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c r="O2945" t="s">
        <v>10073</v>
      </c>
    </row>
    <row r="2946" spans="1:15" ht="14.25" customHeight="1">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c r="O2946" t="s">
        <v>10073</v>
      </c>
    </row>
    <row r="2947" spans="1:15" ht="14.25" customHeight="1">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c r="O2947" t="s">
        <v>10073</v>
      </c>
    </row>
    <row r="2948" spans="1:15" ht="14.25" customHeight="1">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c r="O2948" t="s">
        <v>10073</v>
      </c>
    </row>
    <row r="2949" spans="1:15" ht="14.25" customHeight="1">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c r="O2949" t="s">
        <v>10073</v>
      </c>
    </row>
    <row r="2950" spans="1:15" ht="14.25" customHeight="1">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c r="O2950" t="s">
        <v>10073</v>
      </c>
    </row>
    <row r="2951" spans="1:15" ht="14.25" customHeight="1">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c r="O2951" t="s">
        <v>10073</v>
      </c>
    </row>
    <row r="2952" spans="1:15" ht="14.25" customHeight="1">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c r="O2952" t="s">
        <v>10073</v>
      </c>
    </row>
    <row r="2953" spans="1:15" ht="14.25" customHeight="1">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c r="O2953" t="s">
        <v>10073</v>
      </c>
    </row>
    <row r="2954" spans="1:15" ht="14.25" customHeight="1">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c r="O2954" t="s">
        <v>10073</v>
      </c>
    </row>
    <row r="2955" spans="1:15" ht="14.25" customHeight="1">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c r="O2955" t="s">
        <v>10073</v>
      </c>
    </row>
    <row r="2956" spans="1:15" ht="14.25" customHeight="1">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c r="O2956" t="s">
        <v>10073</v>
      </c>
    </row>
    <row r="2957" spans="1:15" ht="14.25" customHeight="1">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c r="O2957" t="s">
        <v>10073</v>
      </c>
    </row>
    <row r="2958" spans="1:15" ht="14.25" customHeight="1">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c r="O2958" t="s">
        <v>10073</v>
      </c>
    </row>
    <row r="2959" spans="1:15" ht="14.25" customHeight="1">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c r="O2959" t="s">
        <v>10073</v>
      </c>
    </row>
    <row r="2960" spans="1:15" ht="14.25" customHeight="1">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c r="O2960" t="s">
        <v>10073</v>
      </c>
    </row>
    <row r="2961" spans="1:15" ht="14.25" customHeight="1">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c r="O2961" t="s">
        <v>10073</v>
      </c>
    </row>
    <row r="2962" spans="1:15" ht="14.25" customHeight="1">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c r="O2962" t="s">
        <v>10073</v>
      </c>
    </row>
    <row r="2963" spans="1:15" ht="14.25" customHeight="1">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c r="O2963" t="s">
        <v>10073</v>
      </c>
    </row>
    <row r="2964" spans="1:15" ht="14.25" customHeight="1">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c r="O2964" t="s">
        <v>10073</v>
      </c>
    </row>
    <row r="2965" spans="1:15" ht="14.25" customHeight="1">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c r="O2965" t="s">
        <v>10073</v>
      </c>
    </row>
    <row r="2966" spans="1:15" ht="14.25" customHeight="1">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c r="O2966" t="s">
        <v>10073</v>
      </c>
    </row>
    <row r="2967" spans="1:15" ht="14.25" customHeight="1">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c r="O2967" t="s">
        <v>10073</v>
      </c>
    </row>
    <row r="2968" spans="1:15" ht="14.25" customHeight="1">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c r="O2968" t="s">
        <v>10073</v>
      </c>
    </row>
    <row r="2969" spans="1:15" ht="14.25" customHeight="1">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c r="O2969" t="s">
        <v>10073</v>
      </c>
    </row>
    <row r="2970" spans="1:15" ht="14.25" customHeight="1">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c r="O2970" t="s">
        <v>10073</v>
      </c>
    </row>
    <row r="2971" spans="1:15" ht="14.25" customHeight="1">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c r="O2971" t="s">
        <v>10073</v>
      </c>
    </row>
    <row r="2972" spans="1:15" ht="14.25" customHeight="1">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c r="O2972" t="s">
        <v>10073</v>
      </c>
    </row>
    <row r="2973" spans="1:15" ht="14.25" customHeight="1">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c r="O2973" t="s">
        <v>10073</v>
      </c>
    </row>
    <row r="2974" spans="1:15" ht="14.25" customHeight="1">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c r="O2974" t="s">
        <v>10073</v>
      </c>
    </row>
    <row r="2975" spans="1:15" ht="14.25" customHeight="1">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c r="O2975" t="s">
        <v>10073</v>
      </c>
    </row>
    <row r="2976" spans="1:15" ht="14.25" customHeight="1">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c r="O2976" t="s">
        <v>10073</v>
      </c>
    </row>
    <row r="2977" spans="1:15" ht="14.25" customHeight="1">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c r="O2977" t="s">
        <v>10073</v>
      </c>
    </row>
    <row r="2978" spans="1:15" ht="14.25" customHeight="1">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c r="O2978" t="s">
        <v>10073</v>
      </c>
    </row>
    <row r="2979" spans="1:15" ht="14.25" customHeight="1">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c r="O2979" t="s">
        <v>10073</v>
      </c>
    </row>
    <row r="2980" spans="1:15" ht="14.25" customHeight="1">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c r="O2980" t="s">
        <v>10073</v>
      </c>
    </row>
    <row r="2981" spans="1:15" ht="14.25" customHeight="1">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c r="O2981" t="s">
        <v>10073</v>
      </c>
    </row>
    <row r="2982" spans="1:15" ht="14.25" customHeight="1">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c r="O2982" t="s">
        <v>10073</v>
      </c>
    </row>
    <row r="2983" spans="1:15" ht="14.25" customHeight="1">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c r="O2983" t="s">
        <v>10073</v>
      </c>
    </row>
    <row r="2984" spans="1:15" ht="14.25" customHeight="1">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c r="O2984" t="s">
        <v>10073</v>
      </c>
    </row>
    <row r="2985" spans="1:15" ht="14.25" customHeight="1">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c r="O2985" t="s">
        <v>10073</v>
      </c>
    </row>
    <row r="2986" spans="1:15" ht="14.25" customHeight="1">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c r="O2986" t="s">
        <v>10073</v>
      </c>
    </row>
    <row r="2987" spans="1:15" ht="14.25" customHeight="1">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c r="O2987" t="s">
        <v>10073</v>
      </c>
    </row>
    <row r="2988" spans="1:15" ht="14.25" customHeight="1">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c r="O2988" t="s">
        <v>10073</v>
      </c>
    </row>
    <row r="2989" spans="1:15" ht="14.25" customHeight="1">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c r="O2989" t="s">
        <v>10073</v>
      </c>
    </row>
    <row r="2990" spans="1:15" ht="14.25" customHeight="1">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c r="O2990" t="s">
        <v>10073</v>
      </c>
    </row>
    <row r="2991" spans="1:15" ht="14.25" customHeight="1">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c r="O2991" t="s">
        <v>10073</v>
      </c>
    </row>
    <row r="2992" spans="1:15" ht="14.25" customHeight="1">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c r="O2992" t="s">
        <v>10073</v>
      </c>
    </row>
    <row r="2993" spans="1:15" ht="14.25" customHeight="1">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c r="O2993" t="s">
        <v>10073</v>
      </c>
    </row>
    <row r="2994" spans="1:15" ht="14.25" customHeight="1">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c r="O2994" t="s">
        <v>10073</v>
      </c>
    </row>
    <row r="2995" spans="1:15" ht="14.25" customHeight="1">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c r="O2995" t="s">
        <v>10073</v>
      </c>
    </row>
    <row r="2996" spans="1:15" ht="14.25" customHeight="1">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c r="O2996" t="s">
        <v>10073</v>
      </c>
    </row>
    <row r="2997" spans="1:15" ht="14.25" customHeight="1">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c r="O2997" t="s">
        <v>10073</v>
      </c>
    </row>
    <row r="2998" spans="1:15" ht="14.25" customHeight="1">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c r="O2998" t="s">
        <v>10073</v>
      </c>
    </row>
    <row r="2999" spans="1:15" ht="14.25" customHeight="1">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c r="O2999" t="s">
        <v>10073</v>
      </c>
    </row>
    <row r="3000" spans="1:15" ht="14.25" customHeight="1">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c r="O3000" t="s">
        <v>10073</v>
      </c>
    </row>
    <row r="3001" spans="1:15" ht="14.25" customHeight="1">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c r="O3001" t="s">
        <v>10073</v>
      </c>
    </row>
    <row r="3002" spans="1:15" ht="14.25" customHeight="1">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c r="O3002" t="s">
        <v>10073</v>
      </c>
    </row>
    <row r="3003" spans="1:15" ht="14.25" customHeight="1">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c r="O3003" t="s">
        <v>10073</v>
      </c>
    </row>
    <row r="3004" spans="1:15" ht="14.25" customHeight="1">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c r="O3004" t="s">
        <v>10073</v>
      </c>
    </row>
    <row r="3005" spans="1:15" ht="14.25" customHeight="1">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c r="O3005" t="s">
        <v>10073</v>
      </c>
    </row>
    <row r="3006" spans="1:15" ht="14.25" customHeight="1">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c r="O3006" t="s">
        <v>10073</v>
      </c>
    </row>
    <row r="3007" spans="1:15" ht="14.25" customHeight="1">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c r="O3007" t="s">
        <v>10073</v>
      </c>
    </row>
    <row r="3008" spans="1:15" ht="14.25" customHeight="1">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c r="O3008" t="s">
        <v>10073</v>
      </c>
    </row>
    <row r="3009" spans="1:15" ht="14.25" customHeight="1">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c r="O3009" t="s">
        <v>10073</v>
      </c>
    </row>
    <row r="3010" spans="1:15" ht="14.25" customHeight="1">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c r="O3010" t="s">
        <v>10073</v>
      </c>
    </row>
    <row r="3011" spans="1:15" ht="14.25" customHeight="1">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c r="O3011" t="s">
        <v>10073</v>
      </c>
    </row>
    <row r="3012" spans="1:15" ht="14.25" customHeight="1">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c r="O3012" t="s">
        <v>10073</v>
      </c>
    </row>
    <row r="3013" spans="1:15" ht="14.25" customHeight="1">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c r="O3013" t="s">
        <v>10073</v>
      </c>
    </row>
    <row r="3014" spans="1:15" ht="14.25" customHeight="1">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c r="O3014" t="s">
        <v>10073</v>
      </c>
    </row>
    <row r="3015" spans="1:15" ht="14.25" customHeight="1">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c r="O3015" t="s">
        <v>10073</v>
      </c>
    </row>
    <row r="3016" spans="1:15" ht="14.25" customHeight="1">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c r="O3016" t="s">
        <v>10073</v>
      </c>
    </row>
    <row r="3017" spans="1:15" ht="14.25" customHeight="1">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c r="O3017" t="s">
        <v>10073</v>
      </c>
    </row>
    <row r="3018" spans="1:15" ht="14.25" customHeight="1">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c r="O3018" t="s">
        <v>10073</v>
      </c>
    </row>
    <row r="3019" spans="1:15" ht="14.25" customHeight="1">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c r="O3019" t="s">
        <v>10073</v>
      </c>
    </row>
    <row r="3020" spans="1:15" ht="14.25" customHeight="1">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c r="O3020" t="s">
        <v>10073</v>
      </c>
    </row>
    <row r="3021" spans="1:15" ht="14.25" customHeight="1">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c r="O3021" t="s">
        <v>10073</v>
      </c>
    </row>
    <row r="3022" spans="1:15" ht="14.25" customHeight="1">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c r="O3022" t="s">
        <v>10073</v>
      </c>
    </row>
    <row r="3023" spans="1:15" ht="14.25" customHeight="1">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c r="O3023" t="s">
        <v>10073</v>
      </c>
    </row>
    <row r="3024" spans="1:15" ht="14.25" customHeight="1">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c r="O3024" t="s">
        <v>10073</v>
      </c>
    </row>
    <row r="3025" spans="1:15" ht="14.25" customHeight="1">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c r="O3025" t="s">
        <v>10073</v>
      </c>
    </row>
    <row r="3026" spans="1:15" ht="14.25" customHeight="1">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c r="O3026" t="s">
        <v>10073</v>
      </c>
    </row>
    <row r="3027" spans="1:15" ht="14.25" customHeight="1">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c r="O3027" t="s">
        <v>10073</v>
      </c>
    </row>
    <row r="3028" spans="1:15" ht="14.25" customHeight="1">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c r="O3028" t="s">
        <v>10073</v>
      </c>
    </row>
    <row r="3029" spans="1:15" ht="14.25" customHeight="1">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c r="O3029" t="s">
        <v>10073</v>
      </c>
    </row>
    <row r="3030" spans="1:15" ht="14.25" customHeight="1">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c r="O3030" t="s">
        <v>10073</v>
      </c>
    </row>
    <row r="3031" spans="1:15" ht="14.25" customHeight="1">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c r="O3031" t="s">
        <v>10073</v>
      </c>
    </row>
    <row r="3032" spans="1:15" ht="14.25" customHeight="1">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c r="O3032" t="s">
        <v>10073</v>
      </c>
    </row>
    <row r="3033" spans="1:15" ht="14.25" customHeight="1">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c r="O3033" t="s">
        <v>10073</v>
      </c>
    </row>
    <row r="3034" spans="1:15" ht="14.25" customHeight="1">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c r="O3034" t="s">
        <v>10073</v>
      </c>
    </row>
    <row r="3035" spans="1:15" ht="14.25" customHeight="1">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c r="O3035" t="s">
        <v>10073</v>
      </c>
    </row>
    <row r="3036" spans="1:15" ht="14.25" customHeight="1">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c r="O3036" t="s">
        <v>10073</v>
      </c>
    </row>
    <row r="3037" spans="1:15" ht="14.25" customHeight="1">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c r="O3037" t="s">
        <v>10073</v>
      </c>
    </row>
    <row r="3038" spans="1:15" ht="14.25" customHeight="1">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c r="O3038" t="s">
        <v>10073</v>
      </c>
    </row>
    <row r="3039" spans="1:15" ht="14.25" customHeight="1">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c r="O3039" t="s">
        <v>10073</v>
      </c>
    </row>
    <row r="3040" spans="1:15" ht="14.25" customHeight="1">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c r="O3040" t="s">
        <v>10073</v>
      </c>
    </row>
    <row r="3041" spans="1:15" ht="14.25" customHeight="1">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c r="O3041" t="s">
        <v>10073</v>
      </c>
    </row>
    <row r="3042" spans="1:15" ht="14.25" customHeight="1">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c r="O3042" t="s">
        <v>10073</v>
      </c>
    </row>
    <row r="3043" spans="1:15" ht="14.25" customHeight="1">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c r="O3043" t="s">
        <v>10073</v>
      </c>
    </row>
    <row r="3044" spans="1:15" ht="14.25" customHeight="1">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c r="O3044" t="s">
        <v>10073</v>
      </c>
    </row>
    <row r="3045" spans="1:15" ht="14.25" customHeight="1">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c r="O3045" t="s">
        <v>10073</v>
      </c>
    </row>
    <row r="3046" spans="1:15" ht="14.25" customHeight="1">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c r="O3046" t="s">
        <v>10073</v>
      </c>
    </row>
    <row r="3047" spans="1:15" ht="14.25" customHeight="1">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c r="O3047" t="s">
        <v>10073</v>
      </c>
    </row>
    <row r="3048" spans="1:15" ht="14.25" customHeight="1">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c r="O3048" t="s">
        <v>10073</v>
      </c>
    </row>
    <row r="3049" spans="1:15" ht="14.25" customHeight="1">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c r="O3049" t="s">
        <v>10073</v>
      </c>
    </row>
    <row r="3050" spans="1:15" ht="14.25" customHeight="1">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c r="O3050" t="s">
        <v>10073</v>
      </c>
    </row>
    <row r="3051" spans="1:15" ht="14.25" customHeight="1">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c r="O3051" t="s">
        <v>10073</v>
      </c>
    </row>
    <row r="3052" spans="1:15" ht="14.25" customHeight="1">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c r="O3052" t="s">
        <v>10073</v>
      </c>
    </row>
    <row r="3053" spans="1:15" ht="14.25" customHeight="1">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c r="O3053" t="s">
        <v>10073</v>
      </c>
    </row>
    <row r="3054" spans="1:15" ht="14.25" customHeight="1">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c r="O3054" t="s">
        <v>10073</v>
      </c>
    </row>
    <row r="3055" spans="1:15" ht="14.25" customHeight="1">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c r="O3055" t="s">
        <v>10073</v>
      </c>
    </row>
    <row r="3056" spans="1:15" ht="14.25" customHeight="1">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c r="O3056" t="s">
        <v>10073</v>
      </c>
    </row>
    <row r="3057" spans="1:15" ht="14.25" customHeight="1">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c r="O3057" t="s">
        <v>10073</v>
      </c>
    </row>
    <row r="3058" spans="1:15" ht="14.25" customHeight="1">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c r="O3058" t="s">
        <v>10073</v>
      </c>
    </row>
    <row r="3059" spans="1:15" ht="14.25" customHeight="1">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c r="O3059" t="s">
        <v>10073</v>
      </c>
    </row>
    <row r="3060" spans="1:15" ht="14.25" customHeight="1">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c r="O3060" t="s">
        <v>10073</v>
      </c>
    </row>
    <row r="3061" spans="1:15" ht="14.25" customHeight="1">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c r="O3061" t="s">
        <v>10073</v>
      </c>
    </row>
    <row r="3062" spans="1:15" ht="14.25" customHeight="1">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c r="O3062" t="s">
        <v>10073</v>
      </c>
    </row>
    <row r="3063" spans="1:15" ht="14.25" customHeight="1">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c r="O3063" t="s">
        <v>10073</v>
      </c>
    </row>
    <row r="3064" spans="1:15" ht="14.25" customHeight="1">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c r="O3064" t="s">
        <v>10073</v>
      </c>
    </row>
    <row r="3065" spans="1:15" ht="14.25" customHeight="1">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c r="O3065" t="s">
        <v>10073</v>
      </c>
    </row>
    <row r="3066" spans="1:15" ht="14.25" customHeight="1">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c r="O3066" t="s">
        <v>10073</v>
      </c>
    </row>
    <row r="3067" spans="1:15" ht="14.25" customHeight="1">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c r="O3067" t="s">
        <v>10073</v>
      </c>
    </row>
    <row r="3068" spans="1:15" ht="14.25" customHeight="1">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c r="O3068" t="s">
        <v>10073</v>
      </c>
    </row>
    <row r="3069" spans="1:15" ht="14.25" customHeight="1">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c r="O3069" t="s">
        <v>10073</v>
      </c>
    </row>
    <row r="3070" spans="1:15" ht="14.25" customHeight="1">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c r="O3070" t="s">
        <v>10073</v>
      </c>
    </row>
    <row r="3071" spans="1:15" ht="14.25" customHeight="1">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c r="O3071" t="s">
        <v>10073</v>
      </c>
    </row>
    <row r="3072" spans="1:15" ht="14.25" customHeight="1">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c r="O3072" t="s">
        <v>10073</v>
      </c>
    </row>
    <row r="3073" spans="1:15" ht="14.25" customHeight="1">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c r="O3073" t="s">
        <v>10073</v>
      </c>
    </row>
    <row r="3074" spans="1:15" ht="14.25" customHeight="1">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c r="O3074" t="s">
        <v>10073</v>
      </c>
    </row>
    <row r="3075" spans="1:15" ht="14.25" customHeight="1">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c r="O3075" t="s">
        <v>10073</v>
      </c>
    </row>
    <row r="3076" spans="1:15" ht="14.25" customHeight="1">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c r="O3076" t="s">
        <v>10073</v>
      </c>
    </row>
    <row r="3077" spans="1:15" ht="14.25" customHeight="1">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c r="O3077" t="s">
        <v>10073</v>
      </c>
    </row>
    <row r="3078" spans="1:15" ht="14.25" customHeight="1">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c r="O3078" t="s">
        <v>10073</v>
      </c>
    </row>
    <row r="3079" spans="1:15" ht="14.25" customHeight="1">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c r="O3079" t="s">
        <v>10073</v>
      </c>
    </row>
    <row r="3080" spans="1:15" ht="14.25" customHeight="1">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c r="O3080" t="s">
        <v>10073</v>
      </c>
    </row>
    <row r="3081" spans="1:15" ht="14.25" customHeight="1">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c r="O3081" t="s">
        <v>10073</v>
      </c>
    </row>
    <row r="3082" spans="1:15" ht="14.25" customHeight="1">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c r="O3082" t="s">
        <v>10073</v>
      </c>
    </row>
    <row r="3083" spans="1:15" ht="14.25" customHeight="1">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c r="O3083" t="s">
        <v>10073</v>
      </c>
    </row>
    <row r="3084" spans="1:15" ht="14.25" customHeight="1">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c r="O3084" t="s">
        <v>10073</v>
      </c>
    </row>
    <row r="3085" spans="1:15" ht="14.25" customHeight="1">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c r="O3085" t="s">
        <v>10073</v>
      </c>
    </row>
    <row r="3086" spans="1:15" ht="14.25" customHeight="1">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c r="O3086" t="s">
        <v>10073</v>
      </c>
    </row>
    <row r="3087" spans="1:15" ht="14.25" customHeight="1">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c r="O3087" t="s">
        <v>10073</v>
      </c>
    </row>
    <row r="3088" spans="1:15" ht="14.25" customHeight="1">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c r="O3088" t="s">
        <v>10073</v>
      </c>
    </row>
    <row r="3089" spans="1:15" ht="14.25" customHeight="1">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c r="O3089" t="s">
        <v>10073</v>
      </c>
    </row>
    <row r="3090" spans="1:15" ht="14.25" customHeight="1">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c r="O3090" t="s">
        <v>10073</v>
      </c>
    </row>
    <row r="3091" spans="1:15" ht="14.25" customHeight="1">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c r="O3091" t="s">
        <v>10073</v>
      </c>
    </row>
    <row r="3092" spans="1:15" ht="14.25" customHeight="1">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c r="O3092" t="s">
        <v>10073</v>
      </c>
    </row>
    <row r="3093" spans="1:15" ht="14.25" customHeight="1">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c r="O3093" t="s">
        <v>10073</v>
      </c>
    </row>
    <row r="3094" spans="1:15" ht="14.25" customHeight="1">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c r="O3094" t="s">
        <v>10073</v>
      </c>
    </row>
    <row r="3095" spans="1:15" ht="14.25" customHeight="1">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c r="O3095" t="s">
        <v>10073</v>
      </c>
    </row>
    <row r="3096" spans="1:15" ht="14.25" customHeight="1">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c r="O3096" t="s">
        <v>10073</v>
      </c>
    </row>
    <row r="3097" spans="1:15" ht="14.25" customHeight="1">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c r="O3097" t="s">
        <v>10073</v>
      </c>
    </row>
    <row r="3098" spans="1:15" ht="14.25" customHeight="1">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c r="O3098" t="s">
        <v>10073</v>
      </c>
    </row>
    <row r="3099" spans="1:15" ht="14.25" customHeight="1">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c r="O3099" t="s">
        <v>10073</v>
      </c>
    </row>
    <row r="3100" spans="1:15" ht="14.25" customHeight="1">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c r="O3100" t="s">
        <v>10073</v>
      </c>
    </row>
    <row r="3101" spans="1:15" ht="14.25" customHeight="1">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c r="O3101" t="s">
        <v>10073</v>
      </c>
    </row>
    <row r="3102" spans="1:15" ht="14.25" customHeight="1">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c r="O3102" t="s">
        <v>10073</v>
      </c>
    </row>
    <row r="3103" spans="1:15" ht="14.25" customHeight="1">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c r="O3103" t="s">
        <v>10073</v>
      </c>
    </row>
    <row r="3104" spans="1:15" ht="14.25" customHeight="1">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c r="O3104" t="s">
        <v>10073</v>
      </c>
    </row>
    <row r="3105" spans="1:15" ht="14.25" customHeight="1">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c r="O3105" t="s">
        <v>10073</v>
      </c>
    </row>
    <row r="3106" spans="1:15" ht="14.25" customHeight="1">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c r="O3106" t="s">
        <v>10073</v>
      </c>
    </row>
    <row r="3107" spans="1:15" ht="14.25" customHeight="1">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c r="O3107" t="s">
        <v>10073</v>
      </c>
    </row>
    <row r="3108" spans="1:15" ht="14.25" customHeight="1">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c r="O3108" t="s">
        <v>10073</v>
      </c>
    </row>
    <row r="3109" spans="1:15" ht="14.25" customHeight="1">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c r="O3109" t="s">
        <v>10073</v>
      </c>
    </row>
    <row r="3110" spans="1:15" ht="14.25" customHeight="1">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c r="O3110" t="s">
        <v>10073</v>
      </c>
    </row>
    <row r="3111" spans="1:15" ht="14.25" customHeight="1">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c r="O3111" t="s">
        <v>10073</v>
      </c>
    </row>
    <row r="3112" spans="1:15" ht="14.25" customHeight="1">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c r="O3112" t="s">
        <v>10073</v>
      </c>
    </row>
    <row r="3113" spans="1:15" ht="14.25" customHeight="1">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c r="O3113" t="s">
        <v>10073</v>
      </c>
    </row>
    <row r="3114" spans="1:15" ht="14.25" customHeight="1">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c r="O3114" t="s">
        <v>10073</v>
      </c>
    </row>
    <row r="3115" spans="1:15" ht="14.25" customHeight="1">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c r="O3115" t="s">
        <v>10073</v>
      </c>
    </row>
    <row r="3116" spans="1:15" ht="14.25" customHeight="1">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c r="O3116" t="s">
        <v>10073</v>
      </c>
    </row>
    <row r="3117" spans="1:15" ht="14.25" customHeight="1">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c r="O3117" t="s">
        <v>10073</v>
      </c>
    </row>
    <row r="3118" spans="1:15" ht="14.25" customHeight="1">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c r="O3118" t="s">
        <v>10073</v>
      </c>
    </row>
    <row r="3119" spans="1:15" ht="14.25" customHeight="1">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c r="O3119" t="s">
        <v>10073</v>
      </c>
    </row>
    <row r="3120" spans="1:15" ht="14.25" customHeight="1">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c r="O3120" t="s">
        <v>10073</v>
      </c>
    </row>
    <row r="3121" spans="1:15" ht="14.25" customHeight="1">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c r="O3121" t="s">
        <v>10073</v>
      </c>
    </row>
    <row r="3122" spans="1:15" ht="14.25" customHeight="1">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c r="O3122" t="s">
        <v>10073</v>
      </c>
    </row>
    <row r="3123" spans="1:15" ht="14.25" customHeight="1">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c r="O3123" t="s">
        <v>10073</v>
      </c>
    </row>
    <row r="3124" spans="1:15" ht="14.25" customHeight="1">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c r="O3124" t="s">
        <v>10073</v>
      </c>
    </row>
    <row r="3125" spans="1:15" ht="14.25" customHeight="1">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c r="O3125" t="s">
        <v>10073</v>
      </c>
    </row>
    <row r="3126" spans="1:15" ht="14.25" customHeight="1">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c r="O3126" t="s">
        <v>10073</v>
      </c>
    </row>
    <row r="3127" spans="1:15" ht="14.25" customHeight="1">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c r="O3127" t="s">
        <v>10073</v>
      </c>
    </row>
    <row r="3128" spans="1:15" ht="14.25" customHeight="1">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c r="O3128" t="s">
        <v>10073</v>
      </c>
    </row>
    <row r="3129" spans="1:15" ht="14.25" customHeight="1">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c r="O3129" t="s">
        <v>10073</v>
      </c>
    </row>
    <row r="3130" spans="1:15" ht="14.25" customHeight="1">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c r="O3130" t="s">
        <v>10073</v>
      </c>
    </row>
    <row r="3131" spans="1:15" ht="14.25" customHeight="1">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c r="O3131" t="s">
        <v>10073</v>
      </c>
    </row>
    <row r="3132" spans="1:15" ht="14.25" customHeight="1">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c r="O3132" t="s">
        <v>10073</v>
      </c>
    </row>
    <row r="3133" spans="1:15" ht="14.25" customHeight="1">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c r="O3133" t="s">
        <v>10073</v>
      </c>
    </row>
    <row r="3134" spans="1:15" ht="14.25" customHeight="1">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c r="O3134" t="s">
        <v>10073</v>
      </c>
    </row>
    <row r="3135" spans="1:15" ht="14.25" customHeight="1">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c r="O3135" t="s">
        <v>10073</v>
      </c>
    </row>
    <row r="3136" spans="1:15" ht="14.25" customHeight="1">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c r="O3136" t="s">
        <v>10073</v>
      </c>
    </row>
    <row r="3137" spans="1:15" ht="14.25" customHeight="1">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c r="O3137" t="s">
        <v>10073</v>
      </c>
    </row>
    <row r="3138" spans="1:15" ht="14.25" customHeight="1">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c r="O3138" t="s">
        <v>10073</v>
      </c>
    </row>
    <row r="3139" spans="1:15" ht="14.25" customHeight="1">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c r="O3139" t="s">
        <v>10073</v>
      </c>
    </row>
    <row r="3140" spans="1:15" ht="14.25" customHeight="1">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c r="O3140" t="s">
        <v>10073</v>
      </c>
    </row>
    <row r="3141" spans="1:15" ht="14.25" customHeight="1">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c r="O3141" t="s">
        <v>10073</v>
      </c>
    </row>
    <row r="3142" spans="1:15" ht="14.25" customHeight="1">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c r="O3142" t="s">
        <v>10073</v>
      </c>
    </row>
    <row r="3143" spans="1:15" ht="14.25" customHeight="1">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c r="O3143" t="s">
        <v>10073</v>
      </c>
    </row>
    <row r="3144" spans="1:15" ht="14.25" customHeight="1">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c r="O3144" t="s">
        <v>10073</v>
      </c>
    </row>
    <row r="3145" spans="1:15" ht="14.25" customHeight="1">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c r="O3145" t="s">
        <v>10073</v>
      </c>
    </row>
    <row r="3146" spans="1:15" ht="14.25" customHeight="1">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c r="O3146" t="s">
        <v>10073</v>
      </c>
    </row>
    <row r="3147" spans="1:15" ht="14.25" customHeight="1">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c r="O3147" t="s">
        <v>10073</v>
      </c>
    </row>
    <row r="3148" spans="1:15" ht="14.25" customHeight="1">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c r="O3148" t="s">
        <v>10073</v>
      </c>
    </row>
    <row r="3149" spans="1:15" ht="14.25" customHeight="1">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c r="O3149" t="s">
        <v>10073</v>
      </c>
    </row>
    <row r="3150" spans="1:15" ht="14.25" customHeight="1">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c r="O3150" t="s">
        <v>10073</v>
      </c>
    </row>
    <row r="3151" spans="1:15" ht="14.25" customHeight="1">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c r="O3151" t="s">
        <v>10073</v>
      </c>
    </row>
    <row r="3152" spans="1:15" ht="14.25" customHeight="1">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c r="O3152" t="s">
        <v>10073</v>
      </c>
    </row>
    <row r="3153" spans="1:15" ht="14.25" customHeight="1">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c r="O3153" t="s">
        <v>10073</v>
      </c>
    </row>
    <row r="3154" spans="1:15" ht="14.25" customHeight="1">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c r="O3154" t="s">
        <v>10073</v>
      </c>
    </row>
    <row r="3155" spans="1:15" ht="14.25" customHeight="1">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c r="O3155" t="s">
        <v>10073</v>
      </c>
    </row>
    <row r="3156" spans="1:15" ht="14.25" customHeight="1">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c r="O3156" t="s">
        <v>10073</v>
      </c>
    </row>
    <row r="3157" spans="1:15" ht="14.25" customHeight="1">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c r="O3157" t="s">
        <v>10073</v>
      </c>
    </row>
    <row r="3158" spans="1:15" ht="14.25" customHeight="1">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c r="O3158" t="s">
        <v>10073</v>
      </c>
    </row>
    <row r="3159" spans="1:15" ht="14.25" customHeight="1">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c r="O3159" t="s">
        <v>10073</v>
      </c>
    </row>
    <row r="3160" spans="1:15" ht="14.25" customHeight="1">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c r="O3160" t="s">
        <v>10073</v>
      </c>
    </row>
    <row r="3161" spans="1:15" ht="14.25" customHeight="1">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c r="O3161" t="s">
        <v>10073</v>
      </c>
    </row>
    <row r="3162" spans="1:15" ht="14.25" customHeight="1">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c r="O3162" t="s">
        <v>10073</v>
      </c>
    </row>
    <row r="3163" spans="1:15" ht="14.25" customHeight="1">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c r="O3163" t="s">
        <v>10073</v>
      </c>
    </row>
    <row r="3164" spans="1:15" ht="14.25" customHeight="1">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c r="O3164" t="s">
        <v>10073</v>
      </c>
    </row>
    <row r="3165" spans="1:15" ht="14.25" customHeight="1">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c r="O3165" t="s">
        <v>10073</v>
      </c>
    </row>
    <row r="3166" spans="1:15" ht="14.25" customHeight="1">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c r="O3166" t="s">
        <v>10073</v>
      </c>
    </row>
    <row r="3167" spans="1:15" ht="14.25" customHeight="1">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c r="O3167" t="s">
        <v>10073</v>
      </c>
    </row>
    <row r="3168" spans="1:15" ht="14.25" customHeight="1">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c r="O3168" t="s">
        <v>10073</v>
      </c>
    </row>
    <row r="3169" spans="1:15" ht="14.25" customHeight="1">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c r="O3169" t="s">
        <v>10073</v>
      </c>
    </row>
    <row r="3170" spans="1:15" ht="14.25" customHeight="1">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c r="O3170" t="s">
        <v>10073</v>
      </c>
    </row>
    <row r="3171" spans="1:15" ht="14.25" customHeight="1">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c r="O3171" t="s">
        <v>10073</v>
      </c>
    </row>
    <row r="3172" spans="1:15" ht="14.25" customHeight="1">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c r="O3172" t="s">
        <v>10073</v>
      </c>
    </row>
    <row r="3173" spans="1:15" ht="14.25" customHeight="1">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c r="O3173" t="s">
        <v>10073</v>
      </c>
    </row>
    <row r="3174" spans="1:15" ht="14.25" customHeight="1">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c r="O3174" t="s">
        <v>10073</v>
      </c>
    </row>
    <row r="3175" spans="1:15" ht="14.25" customHeight="1">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c r="O3175" t="s">
        <v>10073</v>
      </c>
    </row>
    <row r="3176" spans="1:15" ht="14.25" customHeight="1">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c r="O3176" t="s">
        <v>10073</v>
      </c>
    </row>
    <row r="3177" spans="1:15" ht="14.25" customHeight="1">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c r="O3177" t="s">
        <v>10073</v>
      </c>
    </row>
    <row r="3178" spans="1:15" ht="14.25" customHeight="1">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c r="O3178" t="s">
        <v>10073</v>
      </c>
    </row>
    <row r="3179" spans="1:15" ht="14.25" customHeight="1">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c r="O3179" t="s">
        <v>10073</v>
      </c>
    </row>
    <row r="3180" spans="1:15" ht="14.25" customHeight="1">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c r="O3180" t="s">
        <v>10073</v>
      </c>
    </row>
    <row r="3181" spans="1:15" ht="14.25" customHeight="1">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c r="O3181" t="s">
        <v>10073</v>
      </c>
    </row>
    <row r="3182" spans="1:15" ht="14.25" customHeight="1">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c r="O3182" t="s">
        <v>10073</v>
      </c>
    </row>
    <row r="3183" spans="1:15" ht="14.25" customHeight="1">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c r="O3183" t="s">
        <v>10073</v>
      </c>
    </row>
    <row r="3184" spans="1:15" ht="14.25" customHeight="1">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c r="O3184" t="s">
        <v>10073</v>
      </c>
    </row>
    <row r="3185" spans="1:15" ht="14.25" customHeight="1">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c r="O3185" t="s">
        <v>10073</v>
      </c>
    </row>
    <row r="3186" spans="1:15" ht="14.25" customHeight="1">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c r="O3186" t="s">
        <v>10073</v>
      </c>
    </row>
    <row r="3187" spans="1:15" ht="14.25" customHeight="1">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c r="O3187" t="s">
        <v>10073</v>
      </c>
    </row>
    <row r="3188" spans="1:15" ht="14.25" customHeight="1">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c r="O3188" t="s">
        <v>10073</v>
      </c>
    </row>
    <row r="3189" spans="1:15" ht="14.25" customHeight="1">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c r="O3189" t="s">
        <v>10073</v>
      </c>
    </row>
    <row r="3190" spans="1:15" ht="14.25" customHeight="1">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c r="O3190" t="s">
        <v>10073</v>
      </c>
    </row>
    <row r="3191" spans="1:15" ht="14.25" customHeight="1">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c r="O3191" t="s">
        <v>10073</v>
      </c>
    </row>
    <row r="3192" spans="1:15" ht="14.25" customHeight="1">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c r="O3192" t="s">
        <v>10073</v>
      </c>
    </row>
    <row r="3193" spans="1:15" ht="14.25" customHeight="1">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c r="O3193" t="s">
        <v>10073</v>
      </c>
    </row>
    <row r="3194" spans="1:15" ht="14.25" customHeight="1">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c r="O3194" t="s">
        <v>10073</v>
      </c>
    </row>
    <row r="3195" spans="1:15" ht="14.25" customHeight="1">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c r="O3195" t="s">
        <v>10073</v>
      </c>
    </row>
    <row r="3196" spans="1:15" ht="14.25" customHeight="1">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c r="O3196" t="s">
        <v>10073</v>
      </c>
    </row>
    <row r="3197" spans="1:15" ht="14.25" customHeight="1">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c r="O3197" t="s">
        <v>10073</v>
      </c>
    </row>
    <row r="3198" spans="1:15" ht="14.25" customHeight="1">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c r="O3198" t="s">
        <v>10073</v>
      </c>
    </row>
    <row r="3199" spans="1:15" ht="14.25" customHeight="1">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c r="O3199" t="s">
        <v>10073</v>
      </c>
    </row>
    <row r="3200" spans="1:15" ht="14.25" customHeight="1">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c r="O3200" t="s">
        <v>10073</v>
      </c>
    </row>
    <row r="3201" spans="1:15" ht="14.25" customHeight="1">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c r="O3201" t="s">
        <v>10073</v>
      </c>
    </row>
    <row r="3202" spans="1:15" ht="14.25" customHeight="1">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c r="O3202" t="s">
        <v>10073</v>
      </c>
    </row>
    <row r="3203" spans="1:15" ht="14.25" customHeight="1">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c r="O3203" t="s">
        <v>10073</v>
      </c>
    </row>
    <row r="3204" spans="1:15" ht="14.25" customHeight="1">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c r="O3204" t="s">
        <v>10073</v>
      </c>
    </row>
    <row r="3205" spans="1:15" ht="14.25" customHeight="1">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c r="O3205" t="s">
        <v>10073</v>
      </c>
    </row>
    <row r="3206" spans="1:15" ht="14.25" customHeight="1">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c r="O3206" t="s">
        <v>10073</v>
      </c>
    </row>
    <row r="3207" spans="1:15" ht="14.25" customHeight="1">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c r="O3207" t="s">
        <v>10073</v>
      </c>
    </row>
    <row r="3208" spans="1:15" ht="14.25" customHeight="1">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c r="O3208" t="s">
        <v>10073</v>
      </c>
    </row>
    <row r="3209" spans="1:15" ht="14.25" customHeight="1">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c r="O3209" t="s">
        <v>10073</v>
      </c>
    </row>
    <row r="3210" spans="1:15" ht="14.25" customHeight="1">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c r="O3210" t="s">
        <v>10073</v>
      </c>
    </row>
    <row r="3211" spans="1:15" ht="14.25" customHeight="1">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c r="O3211" t="s">
        <v>10073</v>
      </c>
    </row>
    <row r="3212" spans="1:15" ht="14.25" customHeight="1">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c r="O3212" t="s">
        <v>10073</v>
      </c>
    </row>
    <row r="3213" spans="1:15" ht="14.25" customHeight="1">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c r="O3213" t="s">
        <v>10073</v>
      </c>
    </row>
    <row r="3214" spans="1:15" ht="14.25" customHeight="1">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c r="O3214" t="s">
        <v>10073</v>
      </c>
    </row>
    <row r="3215" spans="1:15" ht="14.25" customHeight="1">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c r="O3215" t="s">
        <v>10073</v>
      </c>
    </row>
    <row r="3216" spans="1:15" ht="14.25" customHeight="1">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c r="O3216" t="s">
        <v>10073</v>
      </c>
    </row>
    <row r="3217" spans="1:15" ht="14.25" customHeight="1">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c r="O3217" t="s">
        <v>10073</v>
      </c>
    </row>
    <row r="3218" spans="1:15" ht="14.25" customHeight="1">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c r="O3218" t="s">
        <v>10073</v>
      </c>
    </row>
    <row r="3219" spans="1:15" ht="14.25" customHeight="1">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c r="O3219" t="s">
        <v>10073</v>
      </c>
    </row>
    <row r="3220" spans="1:15" ht="14.25" customHeight="1">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c r="O3220" t="s">
        <v>10073</v>
      </c>
    </row>
    <row r="3221" spans="1:15" ht="14.25" customHeight="1">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c r="O3221" t="s">
        <v>10073</v>
      </c>
    </row>
    <row r="3222" spans="1:15" ht="14.25" customHeight="1">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c r="O3222" t="s">
        <v>10073</v>
      </c>
    </row>
    <row r="3223" spans="1:15" ht="14.25" customHeight="1">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c r="O3223" t="s">
        <v>10073</v>
      </c>
    </row>
    <row r="3224" spans="1:15" ht="14.25" customHeight="1">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c r="O3224" t="s">
        <v>10073</v>
      </c>
    </row>
    <row r="3225" spans="1:15" ht="14.25" customHeight="1">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c r="O3225" t="s">
        <v>10073</v>
      </c>
    </row>
    <row r="3226" spans="1:15" ht="14.25" customHeight="1">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c r="O3226" t="s">
        <v>10073</v>
      </c>
    </row>
    <row r="3227" spans="1:15" ht="14.25" customHeight="1">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c r="O3227" t="s">
        <v>10073</v>
      </c>
    </row>
    <row r="3228" spans="1:15" ht="14.25" customHeight="1">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c r="O3228" t="s">
        <v>10073</v>
      </c>
    </row>
    <row r="3229" spans="1:15" ht="14.25" customHeight="1">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c r="O3229" t="s">
        <v>10073</v>
      </c>
    </row>
    <row r="3230" spans="1:15" ht="14.25" customHeight="1">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c r="O3230" t="s">
        <v>10073</v>
      </c>
    </row>
    <row r="3231" spans="1:15" ht="14.25" customHeight="1">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c r="O3231" t="s">
        <v>10073</v>
      </c>
    </row>
    <row r="3232" spans="1:15" ht="14.25" customHeight="1">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c r="O3232" t="s">
        <v>10073</v>
      </c>
    </row>
    <row r="3233" spans="1:15" ht="14.25" customHeight="1">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c r="O3233" t="s">
        <v>10073</v>
      </c>
    </row>
    <row r="3234" spans="1:15" ht="14.25" customHeight="1">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c r="O3234" t="s">
        <v>10073</v>
      </c>
    </row>
    <row r="3235" spans="1:15" ht="14.25" customHeight="1">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c r="O3235" t="s">
        <v>10073</v>
      </c>
    </row>
    <row r="3236" spans="1:15" ht="14.25" customHeight="1">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c r="O3236" t="s">
        <v>10073</v>
      </c>
    </row>
    <row r="3237" spans="1:15" ht="14.25" customHeight="1">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c r="O3237" t="s">
        <v>10073</v>
      </c>
    </row>
    <row r="3238" spans="1:15" ht="14.25" customHeight="1">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c r="O3238" t="s">
        <v>10073</v>
      </c>
    </row>
    <row r="3239" spans="1:15" ht="14.25" customHeight="1">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c r="O3239" t="s">
        <v>10073</v>
      </c>
    </row>
    <row r="3240" spans="1:15" ht="14.25" customHeight="1">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c r="O3240" t="s">
        <v>10073</v>
      </c>
    </row>
    <row r="3241" spans="1:15" ht="14.25" customHeight="1">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c r="O3241" t="s">
        <v>10073</v>
      </c>
    </row>
    <row r="3242" spans="1:15" ht="14.25" customHeight="1">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c r="O3242" t="s">
        <v>10073</v>
      </c>
    </row>
    <row r="3243" spans="1:15" ht="14.25" customHeight="1">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c r="O3243" t="s">
        <v>10073</v>
      </c>
    </row>
    <row r="3244" spans="1:15" ht="14.25" customHeight="1">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c r="O3244" t="s">
        <v>10073</v>
      </c>
    </row>
    <row r="3245" spans="1:15" ht="14.25" customHeight="1">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c r="O3245" t="s">
        <v>10073</v>
      </c>
    </row>
    <row r="3246" spans="1:15" ht="14.25" customHeight="1">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c r="O3246" t="s">
        <v>10073</v>
      </c>
    </row>
    <row r="3247" spans="1:15" ht="14.25" customHeight="1">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c r="O3247" t="s">
        <v>10073</v>
      </c>
    </row>
    <row r="3248" spans="1:15" ht="14.25" customHeight="1">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c r="O3248" t="s">
        <v>10073</v>
      </c>
    </row>
    <row r="3249" spans="1:15" ht="14.25" customHeight="1">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c r="O3249" t="s">
        <v>10073</v>
      </c>
    </row>
    <row r="3250" spans="1:15" ht="14.25" customHeight="1">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c r="O3250" t="s">
        <v>10073</v>
      </c>
    </row>
    <row r="3251" spans="1:15" ht="14.25" customHeight="1">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c r="O3251" t="s">
        <v>10073</v>
      </c>
    </row>
    <row r="3252" spans="1:15" ht="14.25" customHeight="1">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c r="O3252" t="s">
        <v>10073</v>
      </c>
    </row>
    <row r="3253" spans="1:15" ht="14.25" customHeight="1">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c r="O3253" t="s">
        <v>10073</v>
      </c>
    </row>
    <row r="3254" spans="1:15" ht="14.25" customHeight="1">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c r="O3254" t="s">
        <v>10073</v>
      </c>
    </row>
    <row r="3255" spans="1:15" ht="14.25" customHeight="1">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c r="O3255" t="s">
        <v>10073</v>
      </c>
    </row>
    <row r="3256" spans="1:15" ht="14.25" customHeight="1">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c r="O3256" t="s">
        <v>10073</v>
      </c>
    </row>
    <row r="3257" spans="1:15" ht="14.25" customHeight="1">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c r="O3257" t="s">
        <v>10073</v>
      </c>
    </row>
    <row r="3258" spans="1:15" ht="14.25" customHeight="1">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c r="O3258" t="s">
        <v>10073</v>
      </c>
    </row>
    <row r="3259" spans="1:15" ht="14.25" customHeight="1">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c r="O3259" t="s">
        <v>10073</v>
      </c>
    </row>
    <row r="3260" spans="1:15" ht="14.25" customHeight="1">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c r="O3260" t="s">
        <v>10073</v>
      </c>
    </row>
    <row r="3261" spans="1:15" ht="14.25" customHeight="1">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c r="O3261" t="s">
        <v>10073</v>
      </c>
    </row>
    <row r="3262" spans="1:15" ht="14.25" customHeight="1">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c r="O3262" t="s">
        <v>10073</v>
      </c>
    </row>
    <row r="3263" spans="1:15" ht="14.25" customHeight="1">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c r="O3263" t="s">
        <v>10073</v>
      </c>
    </row>
    <row r="3264" spans="1:15" ht="14.25" customHeight="1">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c r="O3264" t="s">
        <v>10073</v>
      </c>
    </row>
    <row r="3265" spans="1:15" ht="14.25" customHeight="1">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c r="O3265" t="s">
        <v>10073</v>
      </c>
    </row>
    <row r="3266" spans="1:15" ht="14.25" customHeight="1">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c r="O3266" t="s">
        <v>10073</v>
      </c>
    </row>
    <row r="3267" spans="1:15" ht="14.25" customHeight="1">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c r="O3267" t="s">
        <v>10073</v>
      </c>
    </row>
    <row r="3268" spans="1:15" ht="14.25" customHeight="1">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c r="O3268" t="s">
        <v>10073</v>
      </c>
    </row>
    <row r="3269" spans="1:15" ht="14.25" customHeight="1">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c r="O3269" t="s">
        <v>10073</v>
      </c>
    </row>
    <row r="3270" spans="1:15" ht="14.25" customHeight="1">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c r="O3270" t="s">
        <v>10073</v>
      </c>
    </row>
    <row r="3271" spans="1:15" ht="14.25" customHeight="1">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c r="O3271" t="s">
        <v>10073</v>
      </c>
    </row>
    <row r="3272" spans="1:15" ht="14.25" customHeight="1">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c r="O3272" t="s">
        <v>10073</v>
      </c>
    </row>
    <row r="3273" spans="1:15" ht="14.25" customHeight="1">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c r="O3273" t="s">
        <v>10073</v>
      </c>
    </row>
    <row r="3274" spans="1:15" ht="14.25" customHeight="1">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c r="O3274" t="s">
        <v>10073</v>
      </c>
    </row>
    <row r="3275" spans="1:15" ht="14.25" customHeight="1">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c r="O3275" t="s">
        <v>10073</v>
      </c>
    </row>
    <row r="3276" spans="1:15" ht="14.25" customHeight="1">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c r="O3276" t="s">
        <v>10073</v>
      </c>
    </row>
    <row r="3277" spans="1:15" ht="14.25" customHeight="1">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c r="O3277" t="s">
        <v>10073</v>
      </c>
    </row>
    <row r="3278" spans="1:15" ht="14.25" customHeight="1">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c r="O3278" t="s">
        <v>10073</v>
      </c>
    </row>
    <row r="3279" spans="1:15" ht="14.25" customHeight="1">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c r="O3279" t="s">
        <v>10073</v>
      </c>
    </row>
    <row r="3280" spans="1:15" ht="14.25" customHeight="1">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c r="O3280" t="s">
        <v>10073</v>
      </c>
    </row>
    <row r="3281" spans="1:15" ht="14.25" customHeight="1">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c r="O3281" t="s">
        <v>10073</v>
      </c>
    </row>
    <row r="3282" spans="1:15" ht="14.25" customHeight="1">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c r="O3282" t="s">
        <v>10073</v>
      </c>
    </row>
    <row r="3283" spans="1:15" ht="14.25" customHeight="1">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c r="O3283" t="s">
        <v>10073</v>
      </c>
    </row>
    <row r="3284" spans="1:15" ht="14.25" customHeight="1">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c r="O3284" t="s">
        <v>10073</v>
      </c>
    </row>
    <row r="3285" spans="1:15" ht="14.25" customHeight="1">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c r="O3285" t="s">
        <v>10073</v>
      </c>
    </row>
    <row r="3286" spans="1:15" ht="14.25" customHeight="1">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c r="O3286" t="s">
        <v>10073</v>
      </c>
    </row>
    <row r="3287" spans="1:15" ht="14.25" customHeight="1">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c r="O3287" t="s">
        <v>10073</v>
      </c>
    </row>
    <row r="3288" spans="1:15" ht="14.25" customHeight="1">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c r="O3288" t="s">
        <v>10073</v>
      </c>
    </row>
    <row r="3289" spans="1:15" ht="14.25" customHeight="1">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c r="O3289" t="s">
        <v>10073</v>
      </c>
    </row>
    <row r="3290" spans="1:15" ht="14.25" customHeight="1">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c r="O3290" t="s">
        <v>10073</v>
      </c>
    </row>
    <row r="3291" spans="1:15" ht="14.25" customHeight="1">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c r="O3291" t="s">
        <v>10073</v>
      </c>
    </row>
    <row r="3292" spans="1:15" ht="14.25" customHeight="1">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c r="O3292" t="s">
        <v>10073</v>
      </c>
    </row>
    <row r="3293" spans="1:15" ht="14.25" customHeight="1">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c r="O3293" t="s">
        <v>10073</v>
      </c>
    </row>
    <row r="3294" spans="1:15" ht="14.25" customHeight="1">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c r="O3294" t="s">
        <v>10073</v>
      </c>
    </row>
    <row r="3295" spans="1:15" ht="14.25" customHeight="1">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c r="O3295" t="s">
        <v>10073</v>
      </c>
    </row>
    <row r="3296" spans="1:15" ht="14.25" customHeight="1">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c r="O3296" t="s">
        <v>10073</v>
      </c>
    </row>
    <row r="3297" spans="1:15" ht="14.25" customHeight="1">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c r="O3297" t="s">
        <v>10073</v>
      </c>
    </row>
    <row r="3298" spans="1:15" ht="14.25" customHeight="1">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c r="O3298" t="s">
        <v>10073</v>
      </c>
    </row>
    <row r="3299" spans="1:15" ht="14.25" customHeight="1">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c r="O3299" t="s">
        <v>10073</v>
      </c>
    </row>
    <row r="3300" spans="1:15" ht="14.25" customHeight="1">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c r="O3300" t="s">
        <v>10073</v>
      </c>
    </row>
    <row r="3301" spans="1:15" ht="14.25" customHeight="1">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c r="O3301" t="s">
        <v>10073</v>
      </c>
    </row>
    <row r="3302" spans="1:15" ht="14.25" customHeight="1">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c r="O3302" t="s">
        <v>10073</v>
      </c>
    </row>
    <row r="3303" spans="1:15" ht="14.25" customHeight="1">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c r="O3303" t="s">
        <v>10073</v>
      </c>
    </row>
    <row r="3304" spans="1:15" ht="14.25" customHeight="1">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c r="O3304" t="s">
        <v>10073</v>
      </c>
    </row>
    <row r="3305" spans="1:15" ht="14.25" customHeight="1">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c r="O3305" t="s">
        <v>10073</v>
      </c>
    </row>
    <row r="3306" spans="1:15" ht="14.25" customHeight="1">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c r="O3306" t="s">
        <v>10073</v>
      </c>
    </row>
    <row r="3307" spans="1:15" ht="14.25" customHeight="1">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c r="O3307" t="s">
        <v>10073</v>
      </c>
    </row>
    <row r="3308" spans="1:15" ht="14.25" customHeight="1">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c r="O3308" t="s">
        <v>10073</v>
      </c>
    </row>
    <row r="3309" spans="1:15" ht="14.25" customHeight="1">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c r="O3309" t="s">
        <v>10073</v>
      </c>
    </row>
    <row r="3310" spans="1:15" ht="14.25" customHeight="1">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c r="O3310" t="s">
        <v>10073</v>
      </c>
    </row>
    <row r="3311" spans="1:15" ht="14.25" customHeight="1">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c r="O3311" t="s">
        <v>10073</v>
      </c>
    </row>
    <row r="3312" spans="1:15" ht="14.25" customHeight="1">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c r="O3312" t="s">
        <v>10073</v>
      </c>
    </row>
    <row r="3313" spans="1:15" ht="14.25" customHeight="1">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c r="O3313" t="s">
        <v>10073</v>
      </c>
    </row>
    <row r="3314" spans="1:15" ht="14.25" customHeight="1">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c r="O3314" t="s">
        <v>10073</v>
      </c>
    </row>
    <row r="3315" spans="1:15" ht="14.25" customHeight="1">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c r="O3315" t="s">
        <v>10073</v>
      </c>
    </row>
    <row r="3316" spans="1:15" ht="14.25" customHeight="1">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c r="O3316" t="s">
        <v>10073</v>
      </c>
    </row>
    <row r="3317" spans="1:15" ht="14.25" customHeight="1">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c r="O3317" t="s">
        <v>10073</v>
      </c>
    </row>
    <row r="3318" spans="1:15" ht="14.25" customHeight="1">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c r="O3318" t="s">
        <v>10073</v>
      </c>
    </row>
    <row r="3319" spans="1:15" ht="14.25" customHeight="1">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c r="O3319" t="s">
        <v>10073</v>
      </c>
    </row>
    <row r="3320" spans="1:15" ht="14.25" customHeight="1">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c r="O3320" t="s">
        <v>10073</v>
      </c>
    </row>
    <row r="3321" spans="1:15" ht="14.25" customHeight="1">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c r="O3321" t="s">
        <v>10073</v>
      </c>
    </row>
    <row r="3322" spans="1:15" ht="14.25" customHeight="1">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c r="O3322" t="s">
        <v>10073</v>
      </c>
    </row>
    <row r="3323" spans="1:15" ht="14.25" customHeight="1">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c r="O3323" t="s">
        <v>10073</v>
      </c>
    </row>
    <row r="3324" spans="1:15" ht="14.25" customHeight="1">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c r="O3324" t="s">
        <v>10073</v>
      </c>
    </row>
    <row r="3325" spans="1:15" ht="14.25" customHeight="1">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c r="O3325" t="s">
        <v>10073</v>
      </c>
    </row>
    <row r="3326" spans="1:15" ht="14.25" customHeight="1">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c r="O3326" t="s">
        <v>10073</v>
      </c>
    </row>
    <row r="3327" spans="1:15" ht="14.25" customHeight="1">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c r="O3327" t="s">
        <v>10073</v>
      </c>
    </row>
    <row r="3328" spans="1:15" ht="14.25" customHeight="1">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c r="O3328" t="s">
        <v>10073</v>
      </c>
    </row>
    <row r="3329" spans="1:15" ht="14.25" customHeight="1">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c r="O3329" t="s">
        <v>10073</v>
      </c>
    </row>
    <row r="3330" spans="1:15" ht="14.25" customHeight="1">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c r="O3330" t="s">
        <v>10073</v>
      </c>
    </row>
    <row r="3331" spans="1:15" ht="14.25" customHeight="1">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c r="O3331" t="s">
        <v>10073</v>
      </c>
    </row>
    <row r="3332" spans="1:15" ht="14.25" customHeight="1">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c r="O3332" t="s">
        <v>10073</v>
      </c>
    </row>
    <row r="3333" spans="1:15" ht="14.25" customHeight="1">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c r="O3333" t="s">
        <v>10073</v>
      </c>
    </row>
    <row r="3334" spans="1:15" ht="14.25" customHeight="1">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c r="O3334" t="s">
        <v>10073</v>
      </c>
    </row>
    <row r="3335" spans="1:15" ht="14.25" customHeight="1">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c r="O3335" t="s">
        <v>10073</v>
      </c>
    </row>
    <row r="3336" spans="1:15" ht="14.25" customHeight="1">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c r="O3336" t="s">
        <v>10073</v>
      </c>
    </row>
    <row r="3337" spans="1:15" ht="14.25" customHeight="1">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c r="O3337" t="s">
        <v>10073</v>
      </c>
    </row>
    <row r="3338" spans="1:15" ht="14.25" customHeight="1">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c r="O3338" t="s">
        <v>10073</v>
      </c>
    </row>
    <row r="3339" spans="1:15" ht="14.25" customHeight="1">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c r="O3339" t="s">
        <v>10073</v>
      </c>
    </row>
    <row r="3340" spans="1:15" ht="14.25" customHeight="1">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c r="O3340" t="s">
        <v>10073</v>
      </c>
    </row>
    <row r="3341" spans="1:15" ht="14.25" customHeight="1">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c r="O3341" t="s">
        <v>10073</v>
      </c>
    </row>
    <row r="3342" spans="1:15" ht="14.25" customHeight="1">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c r="O3342" t="s">
        <v>10073</v>
      </c>
    </row>
    <row r="3343" spans="1:15" ht="14.25" customHeight="1">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c r="O3343" t="s">
        <v>10073</v>
      </c>
    </row>
    <row r="3344" spans="1:15" ht="14.25" customHeight="1">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c r="O3344" t="s">
        <v>10073</v>
      </c>
    </row>
    <row r="3345" spans="1:15" ht="14.25" customHeight="1">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c r="O3345" t="s">
        <v>10073</v>
      </c>
    </row>
    <row r="3346" spans="1:15" ht="14.25" customHeight="1">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c r="O3346" t="s">
        <v>10073</v>
      </c>
    </row>
    <row r="3347" spans="1:15" ht="14.25" customHeight="1">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c r="O3347" t="s">
        <v>10073</v>
      </c>
    </row>
    <row r="3348" spans="1:15" ht="14.25" customHeight="1">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c r="O3348" t="s">
        <v>10073</v>
      </c>
    </row>
    <row r="3349" spans="1:15" ht="14.25" customHeight="1">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c r="O3349" t="s">
        <v>10073</v>
      </c>
    </row>
    <row r="3350" spans="1:15" ht="14.25" customHeight="1">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c r="O3350" t="s">
        <v>10073</v>
      </c>
    </row>
    <row r="3351" spans="1:15" ht="14.25" customHeight="1">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c r="O3351" t="s">
        <v>10073</v>
      </c>
    </row>
    <row r="3352" spans="1:15" ht="14.25" customHeight="1">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c r="O3352" t="s">
        <v>10073</v>
      </c>
    </row>
    <row r="3353" spans="1:15" ht="14.25" customHeight="1">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c r="O3353" t="s">
        <v>10073</v>
      </c>
    </row>
    <row r="3354" spans="1:15" ht="14.25" customHeight="1">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c r="O3354" t="s">
        <v>10073</v>
      </c>
    </row>
    <row r="3355" spans="1:15" ht="14.25" customHeight="1">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c r="O3355" t="s">
        <v>10073</v>
      </c>
    </row>
    <row r="3356" spans="1:15" ht="14.25" customHeight="1">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c r="O3356" t="s">
        <v>10073</v>
      </c>
    </row>
    <row r="3357" spans="1:15" ht="14.25" customHeight="1">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c r="O3357" t="s">
        <v>10073</v>
      </c>
    </row>
    <row r="3358" spans="1:15" ht="14.25" customHeight="1">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c r="O3358" t="s">
        <v>10073</v>
      </c>
    </row>
    <row r="3359" spans="1:15" ht="14.25" customHeight="1">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c r="O3359" t="s">
        <v>10073</v>
      </c>
    </row>
    <row r="3360" spans="1:15" ht="14.25" customHeight="1">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c r="O3360" t="s">
        <v>10073</v>
      </c>
    </row>
    <row r="3361" spans="1:15" ht="14.25" customHeight="1">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c r="O3361" t="s">
        <v>10073</v>
      </c>
    </row>
    <row r="3362" spans="1:15" ht="14.25" customHeight="1">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c r="O3362" t="s">
        <v>10073</v>
      </c>
    </row>
    <row r="3363" spans="1:15" ht="14.25" customHeight="1">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c r="O3363" t="s">
        <v>10073</v>
      </c>
    </row>
    <row r="3364" spans="1:15" ht="14.25" customHeight="1">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c r="O3364" t="s">
        <v>10073</v>
      </c>
    </row>
    <row r="3365" spans="1:15" ht="14.25" customHeight="1">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c r="O3365" t="s">
        <v>10073</v>
      </c>
    </row>
    <row r="3366" spans="1:15" ht="14.25" customHeight="1">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c r="O3366" t="s">
        <v>10073</v>
      </c>
    </row>
    <row r="3367" spans="1:15" ht="14.25" customHeight="1">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c r="O3367" t="s">
        <v>10073</v>
      </c>
    </row>
    <row r="3368" spans="1:15" ht="14.25" customHeight="1">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c r="O3368" t="s">
        <v>10073</v>
      </c>
    </row>
    <row r="3369" spans="1:15" ht="14.25" customHeight="1">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c r="O3369" t="s">
        <v>10073</v>
      </c>
    </row>
    <row r="3370" spans="1:15" ht="14.25" customHeight="1">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c r="O3370" t="s">
        <v>10073</v>
      </c>
    </row>
    <row r="3371" spans="1:15" ht="14.25" customHeight="1">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c r="O3371" t="s">
        <v>10073</v>
      </c>
    </row>
    <row r="3372" spans="1:15" ht="14.25" customHeight="1">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c r="O3372" t="s">
        <v>10073</v>
      </c>
    </row>
    <row r="3373" spans="1:15" ht="14.25" customHeight="1">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c r="O3373" t="s">
        <v>10073</v>
      </c>
    </row>
    <row r="3374" spans="1:15" ht="14.25" customHeight="1">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c r="O3374" t="s">
        <v>10073</v>
      </c>
    </row>
    <row r="3375" spans="1:15" ht="14.25" customHeight="1">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c r="O3375" t="s">
        <v>10073</v>
      </c>
    </row>
    <row r="3376" spans="1:15" ht="14.25" customHeight="1">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c r="O3376" t="s">
        <v>10073</v>
      </c>
    </row>
    <row r="3377" spans="1:15" ht="14.25" customHeight="1">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c r="O3377" t="s">
        <v>10073</v>
      </c>
    </row>
    <row r="3378" spans="1:15" ht="14.25" customHeight="1">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c r="O3378" t="s">
        <v>10073</v>
      </c>
    </row>
    <row r="3379" spans="1:15" ht="14.25" customHeight="1">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c r="O3379" t="s">
        <v>10073</v>
      </c>
    </row>
    <row r="3380" spans="1:15" ht="14.25" customHeight="1">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c r="O3380" t="s">
        <v>10073</v>
      </c>
    </row>
    <row r="3381" spans="1:15" ht="14.25" customHeight="1">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c r="O3381" t="s">
        <v>10073</v>
      </c>
    </row>
    <row r="3382" spans="1:15" ht="14.25" customHeight="1">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c r="O3382" t="s">
        <v>10073</v>
      </c>
    </row>
    <row r="3383" spans="1:15" ht="14.25" customHeight="1">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c r="O3383" t="s">
        <v>10073</v>
      </c>
    </row>
    <row r="3384" spans="1:15" ht="14.25" customHeight="1">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c r="O3384" t="s">
        <v>10073</v>
      </c>
    </row>
    <row r="3385" spans="1:15" ht="14.25" customHeight="1">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c r="O3385" t="s">
        <v>10073</v>
      </c>
    </row>
    <row r="3386" spans="1:15" ht="14.25" customHeight="1">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c r="O3386" t="s">
        <v>10073</v>
      </c>
    </row>
    <row r="3387" spans="1:15" ht="14.25" customHeight="1">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c r="O3387" t="s">
        <v>10073</v>
      </c>
    </row>
    <row r="3388" spans="1:15" ht="14.25" customHeight="1">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c r="O3388" t="s">
        <v>10073</v>
      </c>
    </row>
    <row r="3389" spans="1:15" ht="14.25" customHeight="1">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c r="O3389" t="s">
        <v>10073</v>
      </c>
    </row>
    <row r="3390" spans="1:15" ht="14.25" customHeight="1">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c r="O3390" t="s">
        <v>10073</v>
      </c>
    </row>
    <row r="3391" spans="1:15" ht="14.25" customHeight="1">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c r="O3391" t="s">
        <v>10073</v>
      </c>
    </row>
    <row r="3392" spans="1:15" ht="14.25" customHeight="1">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c r="O3392" t="s">
        <v>10073</v>
      </c>
    </row>
    <row r="3393" spans="1:15" ht="14.25" customHeight="1">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c r="O3393" t="s">
        <v>10073</v>
      </c>
    </row>
    <row r="3394" spans="1:15" ht="14.25" customHeight="1">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c r="O3394" t="s">
        <v>10073</v>
      </c>
    </row>
    <row r="3395" spans="1:15" ht="14.25" customHeight="1">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c r="O3395" t="s">
        <v>10073</v>
      </c>
    </row>
    <row r="3396" spans="1:15" ht="14.25" customHeight="1">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c r="O3396" t="s">
        <v>10073</v>
      </c>
    </row>
    <row r="3397" spans="1:15" ht="14.25" customHeight="1">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c r="O3397" t="s">
        <v>10073</v>
      </c>
    </row>
    <row r="3398" spans="1:15" ht="14.25" customHeight="1">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c r="O3398" t="s">
        <v>10073</v>
      </c>
    </row>
    <row r="3399" spans="1:15" ht="14.25" customHeight="1">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c r="O3399" t="s">
        <v>10073</v>
      </c>
    </row>
    <row r="3400" spans="1:15" ht="14.25" customHeight="1">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c r="O3400" t="s">
        <v>10073</v>
      </c>
    </row>
    <row r="3401" spans="1:15" ht="14.25" customHeight="1">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c r="O3401" t="s">
        <v>10073</v>
      </c>
    </row>
    <row r="3402" spans="1:15" ht="14.25" customHeight="1">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c r="O3402" t="s">
        <v>10073</v>
      </c>
    </row>
    <row r="3403" spans="1:15" ht="14.25" customHeight="1">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c r="O3403" t="s">
        <v>10073</v>
      </c>
    </row>
    <row r="3404" spans="1:15" ht="14.25" customHeight="1">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c r="O3404" t="s">
        <v>10073</v>
      </c>
    </row>
    <row r="3405" spans="1:15" ht="14.25" customHeight="1">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c r="O3405" t="s">
        <v>10073</v>
      </c>
    </row>
    <row r="3406" spans="1:15" ht="14.25" customHeight="1">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c r="O3406" t="s">
        <v>10073</v>
      </c>
    </row>
    <row r="3407" spans="1:15" ht="14.25" customHeight="1">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c r="O3407" t="s">
        <v>10073</v>
      </c>
    </row>
    <row r="3408" spans="1:15" ht="14.25" customHeight="1">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c r="O3408" t="s">
        <v>10073</v>
      </c>
    </row>
    <row r="3409" spans="1:15" ht="14.25" customHeight="1">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c r="O3409" t="s">
        <v>10073</v>
      </c>
    </row>
    <row r="3410" spans="1:15" ht="14.25" customHeight="1">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c r="O3410" t="s">
        <v>10073</v>
      </c>
    </row>
    <row r="3411" spans="1:15" ht="14.25" customHeight="1">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c r="O3411" t="s">
        <v>10073</v>
      </c>
    </row>
    <row r="3412" spans="1:15" ht="14.25" customHeight="1">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c r="O3412" t="s">
        <v>10073</v>
      </c>
    </row>
    <row r="3413" spans="1:15" ht="14.25" customHeight="1">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c r="O3413" t="s">
        <v>10073</v>
      </c>
    </row>
    <row r="3414" spans="1:15" ht="14.25" customHeight="1">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c r="O3414" t="s">
        <v>10073</v>
      </c>
    </row>
    <row r="3415" spans="1:15" ht="14.25" customHeight="1">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c r="O3415" t="s">
        <v>10073</v>
      </c>
    </row>
    <row r="3416" spans="1:15" ht="14.25" customHeight="1">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c r="O3416" t="s">
        <v>10073</v>
      </c>
    </row>
    <row r="3417" spans="1:15" ht="14.25" customHeight="1">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c r="O3417" t="s">
        <v>10073</v>
      </c>
    </row>
    <row r="3418" spans="1:15" ht="14.25" customHeight="1">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c r="O3418" t="s">
        <v>10073</v>
      </c>
    </row>
    <row r="3419" spans="1:15" ht="14.25" customHeight="1">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c r="O3419" t="s">
        <v>10073</v>
      </c>
    </row>
    <row r="3420" spans="1:15" ht="14.25" customHeight="1">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c r="O3420" t="s">
        <v>10073</v>
      </c>
    </row>
    <row r="3421" spans="1:15" ht="14.25" customHeight="1">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c r="O3421" t="s">
        <v>10073</v>
      </c>
    </row>
    <row r="3422" spans="1:15" ht="14.25" customHeight="1">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c r="O3422" t="s">
        <v>10073</v>
      </c>
    </row>
    <row r="3423" spans="1:15" ht="14.25" customHeight="1">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c r="O3423" t="s">
        <v>10073</v>
      </c>
    </row>
    <row r="3424" spans="1:15" ht="14.25" customHeight="1">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c r="O3424" t="s">
        <v>10073</v>
      </c>
    </row>
    <row r="3425" spans="1:15" ht="14.25" customHeight="1">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c r="O3425" t="s">
        <v>10073</v>
      </c>
    </row>
    <row r="3426" spans="1:15" ht="14.25" customHeight="1">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c r="O3426" t="s">
        <v>10073</v>
      </c>
    </row>
    <row r="3427" spans="1:15" ht="14.25" customHeight="1">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c r="O3427" t="s">
        <v>10073</v>
      </c>
    </row>
    <row r="3428" spans="1:15" ht="14.25" customHeight="1">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c r="O3428" t="s">
        <v>10073</v>
      </c>
    </row>
    <row r="3429" spans="1:15" ht="14.25" customHeight="1">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c r="O3429" t="s">
        <v>10073</v>
      </c>
    </row>
    <row r="3430" spans="1:15" ht="14.25" customHeight="1">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c r="O3430" t="s">
        <v>10073</v>
      </c>
    </row>
    <row r="3431" spans="1:15" ht="14.25" customHeight="1">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c r="O3431" t="s">
        <v>10073</v>
      </c>
    </row>
    <row r="3432" spans="1:15" ht="14.25" customHeight="1">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c r="O3432" t="s">
        <v>10073</v>
      </c>
    </row>
    <row r="3433" spans="1:15" ht="14.25" customHeight="1">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c r="O3433" t="s">
        <v>10073</v>
      </c>
    </row>
    <row r="3434" spans="1:15" ht="14.25" customHeight="1">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c r="O3434" t="s">
        <v>10073</v>
      </c>
    </row>
    <row r="3435" spans="1:15" ht="14.25" customHeight="1">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c r="O3435" t="s">
        <v>10073</v>
      </c>
    </row>
    <row r="3436" spans="1:15" ht="14.25" customHeight="1">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c r="O3436" t="s">
        <v>10073</v>
      </c>
    </row>
    <row r="3437" spans="1:15" ht="14.25" customHeight="1">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c r="O3437" t="s">
        <v>10073</v>
      </c>
    </row>
    <row r="3438" spans="1:15" ht="14.25" customHeight="1">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c r="O3438" t="s">
        <v>10073</v>
      </c>
    </row>
    <row r="3439" spans="1:15" ht="14.25" customHeight="1">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c r="O3439" t="s">
        <v>10073</v>
      </c>
    </row>
    <row r="3440" spans="1:15" ht="14.25" customHeight="1">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c r="O3440" t="s">
        <v>10073</v>
      </c>
    </row>
    <row r="3441" spans="1:15" ht="14.25" customHeight="1">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c r="O3441" t="s">
        <v>10073</v>
      </c>
    </row>
    <row r="3442" spans="1:15" ht="14.25" customHeight="1">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c r="O3442" t="s">
        <v>10073</v>
      </c>
    </row>
    <row r="3443" spans="1:15" ht="14.25" customHeight="1">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c r="O3443" t="s">
        <v>10073</v>
      </c>
    </row>
    <row r="3444" spans="1:15" ht="14.25" customHeight="1">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c r="O3444" t="s">
        <v>10073</v>
      </c>
    </row>
    <row r="3445" spans="1:15" ht="14.25" customHeight="1">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c r="O3445" t="s">
        <v>10073</v>
      </c>
    </row>
    <row r="3446" spans="1:15" ht="14.25" customHeight="1">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c r="O3446" t="s">
        <v>10073</v>
      </c>
    </row>
    <row r="3447" spans="1:15" ht="14.25" customHeight="1">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c r="O3447" t="s">
        <v>10073</v>
      </c>
    </row>
    <row r="3448" spans="1:15" ht="14.25" customHeight="1">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c r="O3448" t="s">
        <v>10073</v>
      </c>
    </row>
    <row r="3449" spans="1:15" ht="14.25" customHeight="1">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c r="O3449" t="s">
        <v>10073</v>
      </c>
    </row>
    <row r="3450" spans="1:15" ht="14.25" customHeight="1">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c r="O3450" t="s">
        <v>10073</v>
      </c>
    </row>
    <row r="3451" spans="1:15" ht="14.25" customHeight="1">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c r="O3451" t="s">
        <v>10073</v>
      </c>
    </row>
    <row r="3452" spans="1:15" ht="14.25" customHeight="1">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c r="O3452" t="s">
        <v>10073</v>
      </c>
    </row>
    <row r="3453" spans="1:15" ht="14.25" customHeight="1">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c r="O3453" t="s">
        <v>10073</v>
      </c>
    </row>
    <row r="3454" spans="1:15" ht="14.25" customHeight="1">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c r="O3454" t="s">
        <v>10073</v>
      </c>
    </row>
    <row r="3455" spans="1:15" ht="14.25" customHeight="1">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c r="O3455" t="s">
        <v>10073</v>
      </c>
    </row>
    <row r="3456" spans="1:15" ht="14.25" customHeight="1">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c r="O3456" t="s">
        <v>10073</v>
      </c>
    </row>
    <row r="3457" spans="1:15" ht="14.25" customHeight="1">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c r="O3457" t="s">
        <v>10073</v>
      </c>
    </row>
    <row r="3458" spans="1:15" ht="14.25" customHeight="1">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c r="O3458" t="s">
        <v>10073</v>
      </c>
    </row>
    <row r="3459" spans="1:15" ht="14.25" customHeight="1">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c r="O3459" t="s">
        <v>10073</v>
      </c>
    </row>
    <row r="3460" spans="1:15" ht="14.25" customHeight="1">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c r="O3460" t="s">
        <v>10073</v>
      </c>
    </row>
    <row r="3461" spans="1:15" ht="14.25" customHeight="1">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c r="O3461" t="s">
        <v>10073</v>
      </c>
    </row>
    <row r="3462" spans="1:15" ht="14.25" customHeight="1">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c r="O3462" t="s">
        <v>10073</v>
      </c>
    </row>
    <row r="3463" spans="1:15" ht="14.25" customHeight="1">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c r="O3463" t="s">
        <v>10073</v>
      </c>
    </row>
    <row r="3464" spans="1:15" ht="14.25" customHeight="1">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c r="O3464" t="s">
        <v>10073</v>
      </c>
    </row>
    <row r="3465" spans="1:15" ht="14.25" customHeight="1">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c r="O3465" t="s">
        <v>10073</v>
      </c>
    </row>
    <row r="3466" spans="1:15" ht="14.25" customHeight="1">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c r="O3466" t="s">
        <v>10073</v>
      </c>
    </row>
    <row r="3467" spans="1:15" ht="14.25" customHeight="1">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c r="O3467" t="s">
        <v>10073</v>
      </c>
    </row>
    <row r="3468" spans="1:15" ht="14.25" customHeight="1">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c r="O3468" t="s">
        <v>10073</v>
      </c>
    </row>
    <row r="3469" spans="1:15" ht="14.25" customHeight="1">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c r="O3469" t="s">
        <v>10073</v>
      </c>
    </row>
    <row r="3470" spans="1:15" ht="14.25" customHeight="1">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c r="O3470" t="s">
        <v>10073</v>
      </c>
    </row>
    <row r="3471" spans="1:15" ht="14.25" customHeight="1">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c r="O3471" t="s">
        <v>10073</v>
      </c>
    </row>
    <row r="3472" spans="1:15" ht="14.25" customHeight="1">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c r="O3472" t="s">
        <v>10073</v>
      </c>
    </row>
    <row r="3473" spans="1:15" ht="14.25" customHeight="1">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c r="O3473" t="s">
        <v>10073</v>
      </c>
    </row>
    <row r="3474" spans="1:15" ht="14.25" customHeight="1">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c r="O3474" t="s">
        <v>10073</v>
      </c>
    </row>
    <row r="3475" spans="1:15" ht="14.25" customHeight="1">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c r="O3475" t="s">
        <v>10073</v>
      </c>
    </row>
    <row r="3476" spans="1:15" ht="14.25" customHeight="1">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c r="O3476" t="s">
        <v>10073</v>
      </c>
    </row>
    <row r="3477" spans="1:15" ht="14.25" customHeight="1">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c r="O3477" t="s">
        <v>10073</v>
      </c>
    </row>
    <row r="3478" spans="1:15" ht="14.25" customHeight="1">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c r="O3478" t="s">
        <v>10073</v>
      </c>
    </row>
    <row r="3479" spans="1:15" ht="14.25" customHeight="1">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c r="O3479" t="s">
        <v>10073</v>
      </c>
    </row>
    <row r="3480" spans="1:15" ht="14.25" customHeight="1">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c r="O3480" t="s">
        <v>10073</v>
      </c>
    </row>
    <row r="3481" spans="1:15" ht="14.25" customHeight="1">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c r="O3481" t="s">
        <v>10073</v>
      </c>
    </row>
    <row r="3482" spans="1:15" ht="14.25" customHeight="1">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c r="O3482" t="s">
        <v>10073</v>
      </c>
    </row>
    <row r="3483" spans="1:15" ht="14.25" customHeight="1">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c r="O3483" t="s">
        <v>10073</v>
      </c>
    </row>
    <row r="3484" spans="1:15" ht="14.25" customHeight="1">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c r="O3484" t="s">
        <v>10073</v>
      </c>
    </row>
    <row r="3485" spans="1:15" ht="14.25" customHeight="1">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c r="O3485" t="s">
        <v>10073</v>
      </c>
    </row>
    <row r="3486" spans="1:15" ht="14.25" customHeight="1">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c r="O3486" t="s">
        <v>10073</v>
      </c>
    </row>
    <row r="3487" spans="1:15" ht="14.25" customHeight="1">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c r="O3487" t="s">
        <v>10073</v>
      </c>
    </row>
    <row r="3488" spans="1:15" ht="14.25" customHeight="1">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c r="O3488" t="s">
        <v>10073</v>
      </c>
    </row>
    <row r="3489" spans="1:15" ht="14.25" customHeight="1">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c r="O3489" t="s">
        <v>10073</v>
      </c>
    </row>
    <row r="3490" spans="1:15" ht="14.25" customHeight="1">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c r="O3490" t="s">
        <v>10073</v>
      </c>
    </row>
    <row r="3491" spans="1:15" ht="14.25" customHeight="1">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c r="O3491" t="s">
        <v>10073</v>
      </c>
    </row>
    <row r="3492" spans="1:15" ht="14.25" customHeight="1">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c r="O3492" t="s">
        <v>10073</v>
      </c>
    </row>
    <row r="3493" spans="1:15" ht="14.25" customHeight="1">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c r="O3493" t="s">
        <v>10073</v>
      </c>
    </row>
    <row r="3494" spans="1:15" ht="14.25" customHeight="1">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c r="O3494" t="s">
        <v>10073</v>
      </c>
    </row>
    <row r="3495" spans="1:15" ht="14.25" customHeight="1">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c r="O3495" t="s">
        <v>10073</v>
      </c>
    </row>
    <row r="3496" spans="1:15" ht="14.25" customHeight="1">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c r="O3496" t="s">
        <v>10073</v>
      </c>
    </row>
    <row r="3497" spans="1:15" ht="14.25" customHeight="1">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c r="O3497" t="s">
        <v>10073</v>
      </c>
    </row>
    <row r="3498" spans="1:15" ht="14.25" customHeight="1">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c r="O3498" t="s">
        <v>10073</v>
      </c>
    </row>
    <row r="3499" spans="1:15" ht="14.25" customHeight="1">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c r="O3499" t="s">
        <v>10073</v>
      </c>
    </row>
    <row r="3500" spans="1:15" ht="14.25" customHeight="1">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c r="O3500" t="s">
        <v>10073</v>
      </c>
    </row>
    <row r="3501" spans="1:15" ht="14.25" customHeight="1">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c r="O3501" t="s">
        <v>10073</v>
      </c>
    </row>
    <row r="3502" spans="1:15" ht="14.25" customHeight="1">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c r="O3502" t="s">
        <v>10073</v>
      </c>
    </row>
    <row r="3503" spans="1:15" ht="14.25" customHeight="1">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c r="O3503" t="s">
        <v>10073</v>
      </c>
    </row>
    <row r="3504" spans="1:15" ht="14.25" customHeight="1">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c r="O3504" t="s">
        <v>10073</v>
      </c>
    </row>
    <row r="3505" spans="1:15" ht="14.25" customHeight="1">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c r="O3505" t="s">
        <v>10073</v>
      </c>
    </row>
    <row r="3506" spans="1:15" ht="14.25" customHeight="1">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c r="O3506" t="s">
        <v>10073</v>
      </c>
    </row>
    <row r="3507" spans="1:15" ht="14.25" customHeight="1">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c r="O3507" t="s">
        <v>10073</v>
      </c>
    </row>
    <row r="3508" spans="1:15" ht="14.25" customHeight="1">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c r="O3508" t="s">
        <v>10073</v>
      </c>
    </row>
    <row r="3509" spans="1:15" ht="14.25" customHeight="1">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c r="O3509" t="s">
        <v>10073</v>
      </c>
    </row>
    <row r="3510" spans="1:15" ht="14.25" customHeight="1">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c r="O3510" t="s">
        <v>10073</v>
      </c>
    </row>
    <row r="3511" spans="1:15" ht="14.25" customHeight="1">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c r="O3511" t="s">
        <v>10073</v>
      </c>
    </row>
    <row r="3512" spans="1:15" ht="14.25" customHeight="1">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c r="O3512" t="s">
        <v>10073</v>
      </c>
    </row>
    <row r="3513" spans="1:15" ht="14.25" customHeight="1">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c r="O3513" t="s">
        <v>10073</v>
      </c>
    </row>
    <row r="3514" spans="1:15" ht="14.25" customHeight="1">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c r="O3514" t="s">
        <v>10073</v>
      </c>
    </row>
    <row r="3515" spans="1:15" ht="14.25" customHeight="1">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c r="O3515" t="s">
        <v>10073</v>
      </c>
    </row>
    <row r="3516" spans="1:15" ht="14.25" customHeight="1">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c r="O3516" t="s">
        <v>10073</v>
      </c>
    </row>
    <row r="3517" spans="1:15" ht="14.25" customHeight="1">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c r="O3517" t="s">
        <v>10073</v>
      </c>
    </row>
    <row r="3518" spans="1:15" ht="14.25" customHeight="1">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c r="O3518" t="s">
        <v>10073</v>
      </c>
    </row>
    <row r="3519" spans="1:15" ht="14.25" customHeight="1">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c r="O3519" t="s">
        <v>10073</v>
      </c>
    </row>
    <row r="3520" spans="1:15" ht="14.25" customHeight="1">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c r="O3520" t="s">
        <v>10073</v>
      </c>
    </row>
    <row r="3521" spans="1:15" ht="14.25" customHeight="1">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c r="O3521" t="s">
        <v>10073</v>
      </c>
    </row>
    <row r="3522" spans="1:15" ht="14.25" customHeight="1">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c r="O3522" t="s">
        <v>10073</v>
      </c>
    </row>
    <row r="3523" spans="1:15" ht="14.25" customHeight="1">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c r="O3523" t="s">
        <v>10073</v>
      </c>
    </row>
    <row r="3524" spans="1:15" ht="14.25" customHeight="1">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c r="O3524" t="s">
        <v>10073</v>
      </c>
    </row>
    <row r="3525" spans="1:15" ht="14.25" customHeight="1">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c r="O3525" t="s">
        <v>10073</v>
      </c>
    </row>
    <row r="3526" spans="1:15" ht="14.25" customHeight="1">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c r="O3526" t="s">
        <v>10073</v>
      </c>
    </row>
    <row r="3527" spans="1:15" ht="14.25" customHeight="1">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c r="O3527" t="s">
        <v>10073</v>
      </c>
    </row>
    <row r="3528" spans="1:15" ht="14.25" customHeight="1">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c r="O3528" t="s">
        <v>10073</v>
      </c>
    </row>
    <row r="3529" spans="1:15" ht="14.25" customHeight="1">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c r="O3529" t="s">
        <v>10073</v>
      </c>
    </row>
    <row r="3530" spans="1:15" ht="14.25" customHeight="1">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c r="O3530" t="s">
        <v>10073</v>
      </c>
    </row>
    <row r="3531" spans="1:15" ht="14.25" customHeight="1">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c r="O3531" t="s">
        <v>10073</v>
      </c>
    </row>
    <row r="3532" spans="1:15" ht="14.25" customHeight="1">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c r="O3532" t="s">
        <v>10073</v>
      </c>
    </row>
    <row r="3533" spans="1:15" ht="14.25" customHeight="1">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c r="O3533" t="s">
        <v>10073</v>
      </c>
    </row>
    <row r="3534" spans="1:15" ht="14.25" customHeight="1">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c r="O3534" t="s">
        <v>10073</v>
      </c>
    </row>
    <row r="3535" spans="1:15" ht="14.25" customHeight="1">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c r="O3535" t="s">
        <v>10073</v>
      </c>
    </row>
    <row r="3536" spans="1:15" ht="14.25" customHeight="1">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c r="O3536" t="s">
        <v>10073</v>
      </c>
    </row>
    <row r="3537" spans="1:15" ht="14.25" customHeight="1">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c r="O3537" t="s">
        <v>10073</v>
      </c>
    </row>
    <row r="3538" spans="1:15" ht="14.25" customHeight="1">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c r="O3538" t="s">
        <v>10073</v>
      </c>
    </row>
    <row r="3539" spans="1:15" ht="14.25" customHeight="1">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c r="O3539" t="s">
        <v>10073</v>
      </c>
    </row>
    <row r="3540" spans="1:15" ht="14.25" customHeight="1">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c r="O3540" t="s">
        <v>10073</v>
      </c>
    </row>
    <row r="3541" spans="1:15" ht="14.25" customHeight="1">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c r="O3541" t="s">
        <v>10073</v>
      </c>
    </row>
    <row r="3542" spans="1:15" ht="14.25" customHeight="1">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c r="O3542" t="s">
        <v>10073</v>
      </c>
    </row>
    <row r="3543" spans="1:15" ht="14.25" customHeight="1">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c r="O3543" t="s">
        <v>10073</v>
      </c>
    </row>
    <row r="3544" spans="1:15" ht="14.25" customHeight="1">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c r="O3544" t="s">
        <v>10073</v>
      </c>
    </row>
    <row r="3545" spans="1:15" ht="14.25" customHeight="1">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c r="O3545" t="s">
        <v>10073</v>
      </c>
    </row>
    <row r="3546" spans="1:15" ht="14.25" customHeight="1">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c r="O3546" t="s">
        <v>10073</v>
      </c>
    </row>
    <row r="3547" spans="1:15" ht="14.25" customHeight="1">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c r="O3547" t="s">
        <v>10073</v>
      </c>
    </row>
    <row r="3548" spans="1:15" ht="14.25" customHeight="1">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c r="O3548" t="s">
        <v>10073</v>
      </c>
    </row>
    <row r="3549" spans="1:15" ht="14.25" customHeight="1">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c r="O3549" t="s">
        <v>10073</v>
      </c>
    </row>
    <row r="3550" spans="1:15" ht="14.25" customHeight="1">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c r="O3550" t="s">
        <v>10073</v>
      </c>
    </row>
    <row r="3551" spans="1:15" ht="14.25" customHeight="1">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c r="O3551" t="s">
        <v>10073</v>
      </c>
    </row>
    <row r="3552" spans="1:15" ht="14.25" customHeight="1">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c r="O3552" t="s">
        <v>10073</v>
      </c>
    </row>
    <row r="3553" spans="1:15" ht="14.25" customHeight="1">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c r="O3553" t="s">
        <v>10073</v>
      </c>
    </row>
    <row r="3554" spans="1:15" ht="14.25" customHeight="1">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c r="O3554" t="s">
        <v>10073</v>
      </c>
    </row>
    <row r="3555" spans="1:15" ht="14.25" customHeight="1">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c r="O3555" t="s">
        <v>10073</v>
      </c>
    </row>
    <row r="3556" spans="1:15" ht="14.25" customHeight="1">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c r="O3556" t="s">
        <v>10073</v>
      </c>
    </row>
    <row r="3557" spans="1:15" ht="14.25" customHeight="1">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c r="O3557" t="s">
        <v>10073</v>
      </c>
    </row>
    <row r="3558" spans="1:15" ht="14.25" customHeight="1">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c r="O3558" t="s">
        <v>10073</v>
      </c>
    </row>
    <row r="3559" spans="1:15" ht="14.25" customHeight="1">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c r="O3559" t="s">
        <v>10073</v>
      </c>
    </row>
    <row r="3560" spans="1:15" ht="14.25" customHeight="1">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c r="O3560" t="s">
        <v>10073</v>
      </c>
    </row>
    <row r="3561" spans="1:15" ht="14.25" customHeight="1">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c r="O3561" t="s">
        <v>10073</v>
      </c>
    </row>
    <row r="3562" spans="1:15" ht="14.25" customHeight="1">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c r="O3562" t="s">
        <v>10073</v>
      </c>
    </row>
    <row r="3563" spans="1:15" ht="14.25" customHeight="1">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c r="O3563" t="s">
        <v>10073</v>
      </c>
    </row>
    <row r="3564" spans="1:15" ht="14.25" customHeight="1">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c r="O3564" t="s">
        <v>10073</v>
      </c>
    </row>
    <row r="3565" spans="1:15" ht="14.25" customHeight="1">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c r="O3565" t="s">
        <v>10073</v>
      </c>
    </row>
    <row r="3566" spans="1:15" ht="14.25" customHeight="1">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c r="O3566" t="s">
        <v>10073</v>
      </c>
    </row>
    <row r="3567" spans="1:15" ht="14.25" customHeight="1">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c r="O3567" t="s">
        <v>10073</v>
      </c>
    </row>
    <row r="3568" spans="1:15" ht="14.25" customHeight="1">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c r="O3568" t="s">
        <v>10073</v>
      </c>
    </row>
    <row r="3569" spans="1:15" ht="14.25" customHeight="1">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c r="O3569" t="s">
        <v>10073</v>
      </c>
    </row>
    <row r="3570" spans="1:15" ht="14.25" customHeight="1">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c r="O3570" t="s">
        <v>10073</v>
      </c>
    </row>
    <row r="3571" spans="1:15" ht="14.25" customHeight="1">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c r="O3571" t="s">
        <v>10073</v>
      </c>
    </row>
    <row r="3572" spans="1:15" ht="14.25" customHeight="1">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c r="O3572" t="s">
        <v>10073</v>
      </c>
    </row>
    <row r="3573" spans="1:15" ht="14.25" customHeight="1">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c r="O3573" t="s">
        <v>10073</v>
      </c>
    </row>
    <row r="3574" spans="1:15" ht="14.25" customHeight="1">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c r="O3574" t="s">
        <v>10073</v>
      </c>
    </row>
    <row r="3575" spans="1:15" ht="14.25" customHeight="1">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c r="O3575" t="s">
        <v>10073</v>
      </c>
    </row>
    <row r="3576" spans="1:15" ht="14.25" customHeight="1">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c r="O3576" t="s">
        <v>10073</v>
      </c>
    </row>
    <row r="3577" spans="1:15" ht="14.25" customHeight="1">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c r="O3577" t="s">
        <v>10073</v>
      </c>
    </row>
    <row r="3578" spans="1:15" ht="14.25" customHeight="1">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c r="O3578" t="s">
        <v>10073</v>
      </c>
    </row>
    <row r="3579" spans="1:15" ht="14.25" customHeight="1">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c r="O3579" t="s">
        <v>10073</v>
      </c>
    </row>
    <row r="3580" spans="1:15" ht="14.25" customHeight="1">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c r="O3580" t="s">
        <v>10073</v>
      </c>
    </row>
    <row r="3581" spans="1:15" ht="14.25" customHeight="1">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c r="O3581" t="s">
        <v>10073</v>
      </c>
    </row>
    <row r="3582" spans="1:15" ht="14.25" customHeight="1">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c r="O3582" t="s">
        <v>10073</v>
      </c>
    </row>
    <row r="3583" spans="1:15" ht="14.25" customHeight="1">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c r="O3583" t="s">
        <v>10073</v>
      </c>
    </row>
    <row r="3584" spans="1:15" ht="14.25" customHeight="1">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c r="O3584" t="s">
        <v>10073</v>
      </c>
    </row>
    <row r="3585" spans="1:15" ht="14.25" customHeight="1">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c r="O3585" t="s">
        <v>10073</v>
      </c>
    </row>
    <row r="3586" spans="1:15" ht="14.25" customHeight="1">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c r="O3586" t="s">
        <v>10073</v>
      </c>
    </row>
    <row r="3587" spans="1:15" ht="14.25" customHeight="1">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c r="O3587" t="s">
        <v>10073</v>
      </c>
    </row>
    <row r="3588" spans="1:15" ht="14.25" customHeight="1">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c r="O3588" t="s">
        <v>10073</v>
      </c>
    </row>
    <row r="3589" spans="1:15" ht="14.25" customHeight="1">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c r="O3589" t="s">
        <v>10073</v>
      </c>
    </row>
    <row r="3590" spans="1:15" ht="14.25" customHeight="1">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c r="O3590" t="s">
        <v>10073</v>
      </c>
    </row>
    <row r="3591" spans="1:15" ht="14.25" customHeight="1">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c r="O3591" t="s">
        <v>10073</v>
      </c>
    </row>
    <row r="3592" spans="1:15" ht="14.25" customHeight="1">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c r="O3592" t="s">
        <v>10073</v>
      </c>
    </row>
    <row r="3593" spans="1:15" ht="14.25" customHeight="1">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c r="O3593" t="s">
        <v>10073</v>
      </c>
    </row>
    <row r="3594" spans="1:15" ht="14.25" customHeight="1">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c r="O3594" t="s">
        <v>10073</v>
      </c>
    </row>
    <row r="3595" spans="1:15" ht="14.25" customHeight="1">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c r="O3595" t="s">
        <v>10073</v>
      </c>
    </row>
    <row r="3596" spans="1:15" ht="14.25" customHeight="1">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c r="O3596" t="s">
        <v>10073</v>
      </c>
    </row>
    <row r="3597" spans="1:15" ht="14.25" customHeight="1">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c r="O3597" t="s">
        <v>10073</v>
      </c>
    </row>
    <row r="3598" spans="1:15" ht="14.25" customHeight="1">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c r="O3598" t="s">
        <v>10073</v>
      </c>
    </row>
    <row r="3599" spans="1:15" ht="14.25" customHeight="1">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c r="O3599" t="s">
        <v>10073</v>
      </c>
    </row>
    <row r="3600" spans="1:15" ht="14.25" customHeight="1">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c r="O3600" t="s">
        <v>10073</v>
      </c>
    </row>
    <row r="3601" spans="1:15" ht="14.25" customHeight="1">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c r="O3601" t="s">
        <v>10073</v>
      </c>
    </row>
    <row r="3602" spans="1:15" ht="14.25" customHeight="1">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c r="O3602" t="s">
        <v>10073</v>
      </c>
    </row>
    <row r="3603" spans="1:15" ht="14.25" customHeight="1">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c r="O3603" t="s">
        <v>10073</v>
      </c>
    </row>
    <row r="3604" spans="1:15" ht="14.25" customHeight="1">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c r="O3604" t="s">
        <v>10073</v>
      </c>
    </row>
    <row r="3605" spans="1:15" ht="14.25" customHeight="1">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c r="O3605" t="s">
        <v>10073</v>
      </c>
    </row>
    <row r="3606" spans="1:15" ht="14.25" customHeight="1">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c r="O3606" t="s">
        <v>10073</v>
      </c>
    </row>
    <row r="3607" spans="1:15" ht="14.25" customHeight="1">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c r="O3607" t="s">
        <v>10073</v>
      </c>
    </row>
    <row r="3608" spans="1:15" ht="14.25" customHeight="1">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c r="O3608" t="s">
        <v>10073</v>
      </c>
    </row>
    <row r="3609" spans="1:15" ht="14.25" customHeight="1">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c r="O3609" t="s">
        <v>10073</v>
      </c>
    </row>
    <row r="3610" spans="1:15" ht="14.25" customHeight="1">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c r="O3610" t="s">
        <v>10073</v>
      </c>
    </row>
    <row r="3611" spans="1:15" ht="14.25" customHeight="1">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c r="O3611" t="s">
        <v>10073</v>
      </c>
    </row>
    <row r="3612" spans="1:15" ht="14.25" customHeight="1">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c r="O3612" t="s">
        <v>10073</v>
      </c>
    </row>
    <row r="3613" spans="1:15" ht="14.25" customHeight="1">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c r="O3613" t="s">
        <v>10073</v>
      </c>
    </row>
    <row r="3614" spans="1:15" ht="14.25" customHeight="1">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c r="O3614" t="s">
        <v>10073</v>
      </c>
    </row>
    <row r="3615" spans="1:15" ht="14.25" customHeight="1">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c r="O3615" t="s">
        <v>10073</v>
      </c>
    </row>
    <row r="3616" spans="1:15" ht="14.25" customHeight="1">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c r="O3616" t="s">
        <v>10073</v>
      </c>
    </row>
    <row r="3617" spans="1:15" ht="14.25" customHeight="1">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c r="O3617" t="s">
        <v>10073</v>
      </c>
    </row>
    <row r="3618" spans="1:15" ht="14.25" customHeight="1">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c r="O3618" t="s">
        <v>10073</v>
      </c>
    </row>
    <row r="3619" spans="1:15" ht="14.25" customHeight="1">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c r="O3619" t="s">
        <v>10073</v>
      </c>
    </row>
    <row r="3620" spans="1:15" ht="14.25" customHeight="1">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c r="O3620" t="s">
        <v>10073</v>
      </c>
    </row>
    <row r="3621" spans="1:15" ht="14.25" customHeight="1">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c r="O3621" t="s">
        <v>10073</v>
      </c>
    </row>
    <row r="3622" spans="1:15" ht="14.25" customHeight="1">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c r="O3622" t="s">
        <v>10073</v>
      </c>
    </row>
    <row r="3623" spans="1:15" ht="14.25" customHeight="1">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c r="O3623" t="s">
        <v>10073</v>
      </c>
    </row>
    <row r="3624" spans="1:15" ht="14.25" customHeight="1">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c r="O3624" t="s">
        <v>10073</v>
      </c>
    </row>
    <row r="3625" spans="1:15" ht="14.25" customHeight="1">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c r="O3625" t="s">
        <v>10073</v>
      </c>
    </row>
    <row r="3626" spans="1:15" ht="14.25" customHeight="1">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c r="O3626" t="s">
        <v>10073</v>
      </c>
    </row>
    <row r="3627" spans="1:15" ht="14.25" customHeight="1">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c r="O3627" t="s">
        <v>10073</v>
      </c>
    </row>
    <row r="3628" spans="1:15" ht="14.25" customHeight="1">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c r="O3628" t="s">
        <v>10073</v>
      </c>
    </row>
    <row r="3629" spans="1:15" ht="14.25" customHeight="1">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c r="O3629" t="s">
        <v>10073</v>
      </c>
    </row>
    <row r="3630" spans="1:15" ht="14.25" customHeight="1">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c r="O3630" t="s">
        <v>10073</v>
      </c>
    </row>
    <row r="3631" spans="1:15" ht="14.25" customHeight="1">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c r="O3631" t="s">
        <v>10073</v>
      </c>
    </row>
    <row r="3632" spans="1:15" ht="14.25" customHeight="1">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c r="O3632" t="s">
        <v>10073</v>
      </c>
    </row>
    <row r="3633" spans="1:15" ht="14.25" customHeight="1">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c r="O3633" t="s">
        <v>10073</v>
      </c>
    </row>
    <row r="3634" spans="1:15" ht="14.25" customHeight="1">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c r="O3634" t="s">
        <v>10073</v>
      </c>
    </row>
    <row r="3635" spans="1:15" ht="14.25" customHeight="1">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c r="O3635" t="s">
        <v>10073</v>
      </c>
    </row>
    <row r="3636" spans="1:15" ht="14.25" customHeight="1">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c r="O3636" t="s">
        <v>10073</v>
      </c>
    </row>
    <row r="3637" spans="1:15" ht="14.25" customHeight="1">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c r="O3637" t="s">
        <v>10073</v>
      </c>
    </row>
    <row r="3638" spans="1:15" ht="14.25" customHeight="1">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c r="O3638" t="s">
        <v>10073</v>
      </c>
    </row>
    <row r="3639" spans="1:15" ht="14.25" customHeight="1">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c r="O3639" t="s">
        <v>10073</v>
      </c>
    </row>
    <row r="3640" spans="1:15" ht="14.25" customHeight="1">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c r="O3640" t="s">
        <v>10073</v>
      </c>
    </row>
    <row r="3641" spans="1:15" ht="14.25" customHeight="1">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c r="O3641" t="s">
        <v>10073</v>
      </c>
    </row>
    <row r="3642" spans="1:15" ht="14.25" customHeight="1">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c r="O3642" t="s">
        <v>10073</v>
      </c>
    </row>
    <row r="3643" spans="1:15" ht="14.25" customHeight="1">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c r="O3643" t="s">
        <v>10073</v>
      </c>
    </row>
    <row r="3644" spans="1:15" ht="14.25" customHeight="1">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c r="O3644" t="s">
        <v>10073</v>
      </c>
    </row>
    <row r="3645" spans="1:15" ht="14.25" customHeight="1">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c r="O3645" t="s">
        <v>10073</v>
      </c>
    </row>
    <row r="3646" spans="1:15" ht="14.25" customHeight="1">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c r="O3646" t="s">
        <v>10073</v>
      </c>
    </row>
    <row r="3647" spans="1:15" ht="14.25" customHeight="1">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c r="O3647" t="s">
        <v>10073</v>
      </c>
    </row>
    <row r="3648" spans="1:15" ht="14.25" customHeight="1">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c r="O3648" t="s">
        <v>10073</v>
      </c>
    </row>
    <row r="3649" spans="1:15" ht="14.25" customHeight="1">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c r="O3649" t="s">
        <v>10073</v>
      </c>
    </row>
    <row r="3650" spans="1:15" ht="14.25" customHeight="1">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c r="O3650" t="s">
        <v>10073</v>
      </c>
    </row>
    <row r="3651" spans="1:15" ht="14.25" customHeight="1">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c r="O3651" t="s">
        <v>10073</v>
      </c>
    </row>
    <row r="3652" spans="1:15" ht="14.25" customHeight="1">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c r="O3652" t="s">
        <v>10073</v>
      </c>
    </row>
    <row r="3653" spans="1:15" ht="14.25" customHeight="1">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c r="O3653" t="s">
        <v>10073</v>
      </c>
    </row>
    <row r="3654" spans="1:15" ht="14.25" customHeight="1">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c r="O3654" t="s">
        <v>10073</v>
      </c>
    </row>
    <row r="3655" spans="1:15" ht="14.25" customHeight="1">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c r="O3655" t="s">
        <v>10073</v>
      </c>
    </row>
    <row r="3656" spans="1:15" ht="14.25" customHeight="1">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c r="O3656" t="s">
        <v>10073</v>
      </c>
    </row>
    <row r="3657" spans="1:15" ht="14.25" customHeight="1">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c r="O3657" t="s">
        <v>10073</v>
      </c>
    </row>
    <row r="3658" spans="1:15" ht="14.25" customHeight="1">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c r="O3658" t="s">
        <v>10073</v>
      </c>
    </row>
    <row r="3659" spans="1:15" ht="14.25" customHeight="1">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c r="O3659" t="s">
        <v>10073</v>
      </c>
    </row>
    <row r="3660" spans="1:15" ht="14.25" customHeight="1">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c r="O3660" t="s">
        <v>10073</v>
      </c>
    </row>
    <row r="3661" spans="1:15" ht="14.25" customHeight="1">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c r="O3661" t="s">
        <v>10073</v>
      </c>
    </row>
    <row r="3662" spans="1:15" ht="14.25" customHeight="1">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c r="O3662" t="s">
        <v>10073</v>
      </c>
    </row>
    <row r="3663" spans="1:15" ht="14.25" customHeight="1">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c r="O3663" t="s">
        <v>10073</v>
      </c>
    </row>
    <row r="3664" spans="1:15" ht="14.25" customHeight="1">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c r="O3664" t="s">
        <v>10073</v>
      </c>
    </row>
    <row r="3665" spans="1:15" ht="14.25" customHeight="1">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c r="O3665" t="s">
        <v>10073</v>
      </c>
    </row>
    <row r="3666" spans="1:15" ht="14.25" customHeight="1">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c r="O3666" t="s">
        <v>10073</v>
      </c>
    </row>
    <row r="3667" spans="1:15" ht="14.25" customHeight="1">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c r="O3667" t="s">
        <v>10073</v>
      </c>
    </row>
    <row r="3668" spans="1:15" ht="14.25" customHeight="1">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c r="O3668" t="s">
        <v>10073</v>
      </c>
    </row>
    <row r="3669" spans="1:15" ht="14.25" customHeight="1">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c r="O3669" t="s">
        <v>10073</v>
      </c>
    </row>
    <row r="3670" spans="1:15" ht="14.25" customHeight="1">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c r="O3670" t="s">
        <v>10073</v>
      </c>
    </row>
    <row r="3671" spans="1:15" ht="14.25" customHeight="1">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c r="O3671" t="s">
        <v>10073</v>
      </c>
    </row>
    <row r="3672" spans="1:15" ht="14.25" customHeight="1">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c r="O3672" t="s">
        <v>10073</v>
      </c>
    </row>
    <row r="3673" spans="1:15" ht="14.25" customHeight="1">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c r="O3673" t="s">
        <v>10073</v>
      </c>
    </row>
    <row r="3674" spans="1:15" ht="14.25" customHeight="1">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c r="O3674" t="s">
        <v>10073</v>
      </c>
    </row>
    <row r="3675" spans="1:15" ht="14.25" customHeight="1">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c r="O3675" t="s">
        <v>10073</v>
      </c>
    </row>
    <row r="3676" spans="1:15" ht="14.25" customHeight="1">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c r="O3676" t="s">
        <v>10073</v>
      </c>
    </row>
    <row r="3677" spans="1:15" ht="14.25" customHeight="1">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c r="O3677" t="s">
        <v>10073</v>
      </c>
    </row>
    <row r="3678" spans="1:15" ht="14.25" customHeight="1">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c r="O3678" t="s">
        <v>10073</v>
      </c>
    </row>
    <row r="3679" spans="1:15" ht="14.25" customHeight="1">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c r="O3679" t="s">
        <v>10073</v>
      </c>
    </row>
    <row r="3680" spans="1:15" ht="14.25" customHeight="1">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c r="O3680" t="s">
        <v>10073</v>
      </c>
    </row>
    <row r="3681" spans="1:15" ht="14.25" customHeight="1">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c r="O3681" t="s">
        <v>10073</v>
      </c>
    </row>
    <row r="3682" spans="1:15" ht="14.25" customHeight="1">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c r="O3682" t="s">
        <v>10073</v>
      </c>
    </row>
    <row r="3683" spans="1:15" ht="14.25" customHeight="1">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c r="O3683" t="s">
        <v>10073</v>
      </c>
    </row>
    <row r="3684" spans="1:15" ht="14.25" customHeight="1">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c r="O3684" t="s">
        <v>10073</v>
      </c>
    </row>
    <row r="3685" spans="1:15" ht="14.25" customHeight="1">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c r="O3685" t="s">
        <v>10073</v>
      </c>
    </row>
    <row r="3686" spans="1:15" ht="14.25" customHeight="1">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c r="O3686" t="s">
        <v>10073</v>
      </c>
    </row>
    <row r="3687" spans="1:15" ht="14.25" customHeight="1">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c r="O3687" t="s">
        <v>10073</v>
      </c>
    </row>
    <row r="3688" spans="1:15" ht="14.25" customHeight="1">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c r="O3688" t="s">
        <v>10073</v>
      </c>
    </row>
    <row r="3689" spans="1:15" ht="14.25" customHeight="1">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c r="O3689" t="s">
        <v>10073</v>
      </c>
    </row>
    <row r="3690" spans="1:15" ht="14.25" customHeight="1">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c r="O3690" t="s">
        <v>10073</v>
      </c>
    </row>
    <row r="3691" spans="1:15" ht="14.25" customHeight="1">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c r="O3691" t="s">
        <v>10073</v>
      </c>
    </row>
    <row r="3692" spans="1:15" ht="14.25" customHeight="1">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c r="O3692" t="s">
        <v>10073</v>
      </c>
    </row>
    <row r="3693" spans="1:15" ht="14.25" customHeight="1">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c r="O3693" t="s">
        <v>10073</v>
      </c>
    </row>
    <row r="3694" spans="1:15" ht="14.25" customHeight="1">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c r="O3694" t="s">
        <v>10073</v>
      </c>
    </row>
    <row r="3695" spans="1:15" ht="14.25" customHeight="1">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c r="O3695" t="s">
        <v>10073</v>
      </c>
    </row>
    <row r="3696" spans="1:15" ht="14.25" customHeight="1">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c r="O3696" t="s">
        <v>10073</v>
      </c>
    </row>
    <row r="3697" spans="1:15" ht="14.25" customHeight="1">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c r="O3697" t="s">
        <v>10073</v>
      </c>
    </row>
    <row r="3698" spans="1:15" ht="14.25" customHeight="1">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c r="O3698" t="s">
        <v>10073</v>
      </c>
    </row>
    <row r="3699" spans="1:15" ht="14.25" customHeight="1">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c r="O3699" t="s">
        <v>10073</v>
      </c>
    </row>
    <row r="3700" spans="1:15" ht="14.25" customHeight="1">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c r="O3700" t="s">
        <v>10073</v>
      </c>
    </row>
    <row r="3701" spans="1:15" ht="14.25" customHeight="1">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c r="O3701" t="s">
        <v>10073</v>
      </c>
    </row>
    <row r="3702" spans="1:15" ht="14.25" customHeight="1">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c r="O3702" t="s">
        <v>10073</v>
      </c>
    </row>
    <row r="3703" spans="1:15" ht="14.25" customHeight="1">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c r="O3703" t="s">
        <v>10073</v>
      </c>
    </row>
    <row r="3704" spans="1:15" ht="14.25" customHeight="1">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c r="O3704" t="s">
        <v>10073</v>
      </c>
    </row>
    <row r="3705" spans="1:15" ht="14.25" customHeight="1">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c r="O3705" t="s">
        <v>10073</v>
      </c>
    </row>
    <row r="3706" spans="1:15" ht="14.25" customHeight="1">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c r="O3706" t="s">
        <v>10073</v>
      </c>
    </row>
    <row r="3707" spans="1:15" ht="14.25" customHeight="1">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c r="O3707" t="s">
        <v>10073</v>
      </c>
    </row>
    <row r="3708" spans="1:15" ht="14.25" customHeight="1">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c r="O3708" t="s">
        <v>10073</v>
      </c>
    </row>
    <row r="3709" spans="1:15" ht="14.25" customHeight="1">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c r="O3709" t="s">
        <v>10073</v>
      </c>
    </row>
    <row r="3710" spans="1:15" ht="14.25" customHeight="1">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c r="O3710" t="s">
        <v>10073</v>
      </c>
    </row>
    <row r="3711" spans="1:15" ht="14.25" customHeight="1">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c r="O3711" t="s">
        <v>10073</v>
      </c>
    </row>
    <row r="3712" spans="1:15" ht="14.25" customHeight="1">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c r="O3712" t="s">
        <v>10073</v>
      </c>
    </row>
    <row r="3713" spans="1:15" ht="14.25" customHeight="1">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c r="O3713" t="s">
        <v>10073</v>
      </c>
    </row>
    <row r="3714" spans="1:15" ht="14.25" customHeight="1">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c r="O3714" t="s">
        <v>10073</v>
      </c>
    </row>
    <row r="3715" spans="1:15" ht="14.25" customHeight="1">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c r="O3715" t="s">
        <v>10073</v>
      </c>
    </row>
    <row r="3716" spans="1:15" ht="14.25" customHeight="1">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c r="O3716" t="s">
        <v>10073</v>
      </c>
    </row>
    <row r="3717" spans="1:15" ht="14.25" customHeight="1">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c r="O3717" t="s">
        <v>10073</v>
      </c>
    </row>
    <row r="3718" spans="1:15" ht="14.25" customHeight="1">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c r="O3718" t="s">
        <v>10073</v>
      </c>
    </row>
    <row r="3719" spans="1:15" ht="14.25" customHeight="1">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c r="O3719" t="s">
        <v>10073</v>
      </c>
    </row>
    <row r="3720" spans="1:15" ht="14.25" customHeight="1">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c r="O3720" t="s">
        <v>10073</v>
      </c>
    </row>
    <row r="3721" spans="1:15" ht="14.25" customHeight="1">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c r="O3721" t="s">
        <v>10073</v>
      </c>
    </row>
    <row r="3722" spans="1:15" ht="14.25" customHeight="1">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c r="O3722" t="s">
        <v>10073</v>
      </c>
    </row>
    <row r="3723" spans="1:15" ht="14.25" customHeight="1">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c r="O3723" t="s">
        <v>10073</v>
      </c>
    </row>
    <row r="3724" spans="1:15" ht="14.25" customHeight="1">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c r="O3724" t="s">
        <v>10073</v>
      </c>
    </row>
    <row r="3725" spans="1:15" ht="14.25" customHeight="1">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c r="O3725" t="s">
        <v>10073</v>
      </c>
    </row>
    <row r="3726" spans="1:15" ht="14.25" customHeight="1">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c r="O3726" t="s">
        <v>10073</v>
      </c>
    </row>
    <row r="3727" spans="1:15" ht="14.25" customHeight="1">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c r="O3727" t="s">
        <v>10073</v>
      </c>
    </row>
    <row r="3728" spans="1:15" ht="14.25" customHeight="1">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c r="O3728" t="s">
        <v>10073</v>
      </c>
    </row>
    <row r="3729" spans="1:15" ht="14.25" customHeight="1">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c r="O3729" t="s">
        <v>10073</v>
      </c>
    </row>
    <row r="3730" spans="1:15" ht="14.25" customHeight="1">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c r="O3730" t="s">
        <v>10073</v>
      </c>
    </row>
    <row r="3731" spans="1:15" ht="14.25" customHeight="1">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c r="O3731" t="s">
        <v>10073</v>
      </c>
    </row>
    <row r="3732" spans="1:15" ht="14.25" customHeight="1">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c r="O3732" t="s">
        <v>10073</v>
      </c>
    </row>
    <row r="3733" spans="1:15" ht="14.25" customHeight="1">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c r="O3733" t="s">
        <v>10073</v>
      </c>
    </row>
    <row r="3734" spans="1:15" ht="14.25" customHeight="1">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c r="O3734" t="s">
        <v>10073</v>
      </c>
    </row>
    <row r="3735" spans="1:15" ht="14.25" customHeight="1">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c r="O3735" t="s">
        <v>10073</v>
      </c>
    </row>
    <row r="3736" spans="1:15" ht="14.25" customHeight="1">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c r="O3736" t="s">
        <v>10073</v>
      </c>
    </row>
    <row r="3737" spans="1:15" ht="14.25" customHeight="1">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c r="O3737" t="s">
        <v>10073</v>
      </c>
    </row>
    <row r="3738" spans="1:15" ht="14.25" customHeight="1">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c r="O3738" t="s">
        <v>10073</v>
      </c>
    </row>
    <row r="3739" spans="1:15" ht="14.25" customHeight="1">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c r="O3739" t="s">
        <v>10073</v>
      </c>
    </row>
    <row r="3740" spans="1:15" ht="14.25" customHeight="1">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c r="O3740" t="s">
        <v>10073</v>
      </c>
    </row>
    <row r="3741" spans="1:15" ht="14.25" customHeight="1">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c r="O3741" t="s">
        <v>10073</v>
      </c>
    </row>
    <row r="3742" spans="1:15" ht="14.25" customHeight="1">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c r="O3742" t="s">
        <v>10073</v>
      </c>
    </row>
    <row r="3743" spans="1:15" ht="14.25" customHeight="1">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c r="O3743" t="s">
        <v>10073</v>
      </c>
    </row>
    <row r="3744" spans="1:15" ht="14.25" customHeight="1">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c r="O3744" t="s">
        <v>10073</v>
      </c>
    </row>
    <row r="3745" spans="1:15" ht="14.25" customHeight="1">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c r="O3745" t="s">
        <v>10073</v>
      </c>
    </row>
    <row r="3746" spans="1:15" ht="14.25" customHeight="1">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c r="O3746" t="s">
        <v>10073</v>
      </c>
    </row>
    <row r="3747" spans="1:15" ht="14.25" customHeight="1">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c r="O3747" t="s">
        <v>10073</v>
      </c>
    </row>
    <row r="3748" spans="1:15" ht="14.25" customHeight="1">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c r="O3748" t="s">
        <v>10073</v>
      </c>
    </row>
    <row r="3749" spans="1:15" ht="14.25" customHeight="1">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c r="O3749" t="s">
        <v>10073</v>
      </c>
    </row>
    <row r="3750" spans="1:15" ht="14.25" customHeight="1">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c r="O3750" t="s">
        <v>10073</v>
      </c>
    </row>
    <row r="3751" spans="1:15" ht="14.25" customHeight="1">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c r="O3751" t="s">
        <v>10073</v>
      </c>
    </row>
    <row r="3752" spans="1:15" ht="14.25" customHeight="1">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c r="O3752" t="s">
        <v>10073</v>
      </c>
    </row>
    <row r="3753" spans="1:15" ht="14.25" customHeight="1">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c r="O3753" t="s">
        <v>10073</v>
      </c>
    </row>
    <row r="3754" spans="1:15" ht="14.25" customHeight="1">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c r="O3754" t="s">
        <v>10073</v>
      </c>
    </row>
    <row r="3755" spans="1:15" ht="14.25" customHeight="1">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c r="O3755" t="s">
        <v>10073</v>
      </c>
    </row>
    <row r="3756" spans="1:15" ht="14.25" customHeight="1">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c r="O3756" t="s">
        <v>10073</v>
      </c>
    </row>
    <row r="3757" spans="1:15" ht="14.25" customHeight="1">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c r="O3757" t="s">
        <v>10073</v>
      </c>
    </row>
    <row r="3758" spans="1:15" ht="14.25" customHeight="1">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c r="O3758" t="s">
        <v>10073</v>
      </c>
    </row>
    <row r="3759" spans="1:15" ht="14.25" customHeight="1">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c r="O3759" t="s">
        <v>10073</v>
      </c>
    </row>
    <row r="3760" spans="1:15" ht="14.25" customHeight="1">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c r="O3760" t="s">
        <v>10073</v>
      </c>
    </row>
    <row r="3761" spans="1:15" ht="14.25" customHeight="1">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c r="O3761" t="s">
        <v>10073</v>
      </c>
    </row>
    <row r="3762" spans="1:15" ht="14.25" customHeight="1">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c r="O3762" t="s">
        <v>10073</v>
      </c>
    </row>
    <row r="3763" spans="1:15" ht="14.25" customHeight="1">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c r="O3763" t="s">
        <v>10073</v>
      </c>
    </row>
    <row r="3764" spans="1:15" ht="14.25" customHeight="1">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c r="O3764" t="s">
        <v>10073</v>
      </c>
    </row>
    <row r="3765" spans="1:15" ht="14.25" customHeight="1">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c r="O3765" t="s">
        <v>10073</v>
      </c>
    </row>
    <row r="3766" spans="1:15" ht="14.25" customHeight="1">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c r="O3766" t="s">
        <v>10073</v>
      </c>
    </row>
    <row r="3767" spans="1:15" ht="14.25" customHeight="1">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c r="O3767" t="s">
        <v>10073</v>
      </c>
    </row>
    <row r="3768" spans="1:15" ht="14.25" customHeight="1">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c r="O3768" t="s">
        <v>10073</v>
      </c>
    </row>
    <row r="3769" spans="1:15" ht="14.25" customHeight="1">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c r="O3769" t="s">
        <v>10073</v>
      </c>
    </row>
    <row r="3770" spans="1:15" ht="14.25" customHeight="1">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c r="O3770" t="s">
        <v>10073</v>
      </c>
    </row>
    <row r="3771" spans="1:15" ht="14.25" customHeight="1">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c r="O3771" t="s">
        <v>10073</v>
      </c>
    </row>
    <row r="3772" spans="1:15" ht="14.25" customHeight="1">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c r="O3772" t="s">
        <v>10073</v>
      </c>
    </row>
    <row r="3773" spans="1:15" ht="14.25" customHeight="1">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c r="O3773" t="s">
        <v>10073</v>
      </c>
    </row>
    <row r="3774" spans="1:15" ht="14.25" customHeight="1">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c r="O3774" t="s">
        <v>10073</v>
      </c>
    </row>
    <row r="3775" spans="1:15" ht="14.25" customHeight="1">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c r="O3775" t="s">
        <v>10073</v>
      </c>
    </row>
    <row r="3776" spans="1:15" ht="14.25" customHeight="1">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c r="O3776" t="s">
        <v>10073</v>
      </c>
    </row>
    <row r="3777" spans="1:15" ht="14.25" customHeight="1">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c r="O3777" t="s">
        <v>10073</v>
      </c>
    </row>
    <row r="3778" spans="1:15" ht="14.25" customHeight="1">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c r="O3778" t="s">
        <v>10073</v>
      </c>
    </row>
    <row r="3779" spans="1:15" ht="14.25" customHeight="1">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c r="O3779" t="s">
        <v>10073</v>
      </c>
    </row>
    <row r="3780" spans="1:15" ht="14.25" customHeight="1">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c r="O3780" t="s">
        <v>10073</v>
      </c>
    </row>
    <row r="3781" spans="1:15" ht="14.25" customHeight="1">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c r="O3781" t="s">
        <v>10073</v>
      </c>
    </row>
    <row r="3782" spans="1:15" ht="14.25" customHeight="1">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c r="O3782" t="s">
        <v>10073</v>
      </c>
    </row>
    <row r="3783" spans="1:15" ht="14.25" customHeight="1">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c r="O3783" t="s">
        <v>10073</v>
      </c>
    </row>
    <row r="3784" spans="1:15" ht="14.25" customHeight="1">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c r="O3784" t="s">
        <v>10073</v>
      </c>
    </row>
    <row r="3785" spans="1:15" ht="14.25" customHeight="1">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c r="O3785" t="s">
        <v>10073</v>
      </c>
    </row>
    <row r="3786" spans="1:15" ht="14.25" customHeight="1">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c r="O3786" t="s">
        <v>10073</v>
      </c>
    </row>
    <row r="3787" spans="1:15" ht="14.25" customHeight="1">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c r="O3787" t="s">
        <v>10073</v>
      </c>
    </row>
    <row r="3788" spans="1:15" ht="14.25" customHeight="1">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c r="O3788" t="s">
        <v>10073</v>
      </c>
    </row>
    <row r="3789" spans="1:15" ht="14.25" customHeight="1">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c r="O3789" t="s">
        <v>10073</v>
      </c>
    </row>
    <row r="3790" spans="1:15" ht="14.25" customHeight="1">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c r="O3790" t="s">
        <v>10073</v>
      </c>
    </row>
    <row r="3791" spans="1:15" ht="14.25" customHeight="1">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c r="O3791" t="s">
        <v>10073</v>
      </c>
    </row>
    <row r="3792" spans="1:15" ht="14.25" customHeight="1">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c r="O3792" t="s">
        <v>10073</v>
      </c>
    </row>
    <row r="3793" spans="1:15" ht="14.25" customHeight="1">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c r="O3793" t="s">
        <v>10073</v>
      </c>
    </row>
    <row r="3794" spans="1:15" ht="14.25" customHeight="1">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c r="O3794" t="s">
        <v>10073</v>
      </c>
    </row>
    <row r="3795" spans="1:15" ht="14.25" customHeight="1">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c r="O3795" t="s">
        <v>10073</v>
      </c>
    </row>
    <row r="3796" spans="1:15" ht="14.25" customHeight="1">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c r="O3796" t="s">
        <v>10073</v>
      </c>
    </row>
    <row r="3797" spans="1:15" ht="14.25" customHeight="1">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c r="O3797" t="s">
        <v>10073</v>
      </c>
    </row>
    <row r="3798" spans="1:15" ht="14.25" customHeight="1">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c r="O3798" t="s">
        <v>10073</v>
      </c>
    </row>
    <row r="3799" spans="1:15" ht="14.25" customHeight="1">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c r="O3799" t="s">
        <v>10073</v>
      </c>
    </row>
    <row r="3800" spans="1:15" ht="14.25" customHeight="1">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c r="O3800" t="s">
        <v>10073</v>
      </c>
    </row>
    <row r="3801" spans="1:15" ht="14.25" customHeight="1">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c r="O3801" t="s">
        <v>10073</v>
      </c>
    </row>
    <row r="3802" spans="1:15" ht="14.25" customHeight="1">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c r="O3802" t="s">
        <v>10073</v>
      </c>
    </row>
    <row r="3803" spans="1:15" ht="14.25" customHeight="1">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c r="O3803" t="s">
        <v>10073</v>
      </c>
    </row>
    <row r="3804" spans="1:15" ht="14.25" customHeight="1">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c r="O3804" t="s">
        <v>10073</v>
      </c>
    </row>
    <row r="3805" spans="1:15" ht="14.25" customHeight="1">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c r="O3805" t="s">
        <v>10073</v>
      </c>
    </row>
    <row r="3806" spans="1:15" ht="14.25" customHeight="1">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c r="O3806" t="s">
        <v>10073</v>
      </c>
    </row>
    <row r="3807" spans="1:15" ht="14.25" customHeight="1">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c r="O3807" t="s">
        <v>10073</v>
      </c>
    </row>
    <row r="3808" spans="1:15" ht="14.25" customHeight="1">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c r="O3808" t="s">
        <v>10073</v>
      </c>
    </row>
    <row r="3809" spans="1:15" ht="14.25" customHeight="1">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c r="O3809" t="s">
        <v>10073</v>
      </c>
    </row>
    <row r="3810" spans="1:15" ht="14.25" customHeight="1">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c r="O3810" t="s">
        <v>10073</v>
      </c>
    </row>
    <row r="3811" spans="1:15" ht="14.25" customHeight="1">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c r="O3811" t="s">
        <v>10073</v>
      </c>
    </row>
    <row r="3812" spans="1:15" ht="14.25" customHeight="1">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c r="O3812" t="s">
        <v>10073</v>
      </c>
    </row>
    <row r="3813" spans="1:15" ht="14.25" customHeight="1">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c r="O3813" t="s">
        <v>10073</v>
      </c>
    </row>
    <row r="3814" spans="1:15" ht="14.25" customHeight="1">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c r="O3814" t="s">
        <v>10073</v>
      </c>
    </row>
    <row r="3815" spans="1:15" ht="14.25" customHeight="1">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c r="O3815" t="s">
        <v>10073</v>
      </c>
    </row>
    <row r="3816" spans="1:15" ht="14.25" customHeight="1">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c r="O3816" t="s">
        <v>10073</v>
      </c>
    </row>
    <row r="3817" spans="1:15" ht="14.25" customHeight="1">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c r="O3817" t="s">
        <v>10073</v>
      </c>
    </row>
    <row r="3818" spans="1:15" ht="14.25" customHeight="1">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c r="O3818" t="s">
        <v>10073</v>
      </c>
    </row>
    <row r="3819" spans="1:15" ht="14.25" customHeight="1">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c r="O3819" t="s">
        <v>10073</v>
      </c>
    </row>
    <row r="3820" spans="1:15" ht="14.25" customHeight="1">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c r="O3820" t="s">
        <v>10073</v>
      </c>
    </row>
    <row r="3821" spans="1:15" ht="14.25" customHeight="1">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c r="O3821" t="s">
        <v>10073</v>
      </c>
    </row>
    <row r="3822" spans="1:15" ht="14.25" customHeight="1">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c r="O3822" t="s">
        <v>10073</v>
      </c>
    </row>
    <row r="3823" spans="1:15" ht="14.25" customHeight="1">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c r="O3823" t="s">
        <v>10073</v>
      </c>
    </row>
    <row r="3824" spans="1:15" ht="14.25" customHeight="1">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c r="O3824" t="s">
        <v>10073</v>
      </c>
    </row>
    <row r="3825" spans="1:15" ht="14.25" customHeight="1">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c r="O3825" t="s">
        <v>10073</v>
      </c>
    </row>
    <row r="3826" spans="1:15" ht="14.25" customHeight="1">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c r="O3826" t="s">
        <v>10073</v>
      </c>
    </row>
    <row r="3827" spans="1:15" ht="14.25" customHeight="1">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c r="O3827" t="s">
        <v>10073</v>
      </c>
    </row>
    <row r="3828" spans="1:15" ht="14.25" customHeight="1">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c r="O3828" t="s">
        <v>10073</v>
      </c>
    </row>
    <row r="3829" spans="1:15" ht="14.25" customHeight="1">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c r="O3829" t="s">
        <v>10073</v>
      </c>
    </row>
    <row r="3830" spans="1:15" ht="14.25" customHeight="1">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c r="O3830" t="s">
        <v>10073</v>
      </c>
    </row>
    <row r="3831" spans="1:15" ht="14.25" customHeight="1">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c r="O3831" t="s">
        <v>10073</v>
      </c>
    </row>
    <row r="3832" spans="1:15" ht="14.25" customHeight="1">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c r="O3832" t="s">
        <v>10073</v>
      </c>
    </row>
    <row r="3833" spans="1:15" ht="14.25" customHeight="1">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c r="O3833" t="s">
        <v>10073</v>
      </c>
    </row>
    <row r="3834" spans="1:15" ht="14.25" customHeight="1">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c r="O3834" t="s">
        <v>10073</v>
      </c>
    </row>
    <row r="3835" spans="1:15" ht="14.25" customHeight="1">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c r="O3835" t="s">
        <v>10073</v>
      </c>
    </row>
    <row r="3836" spans="1:15" ht="14.25" customHeight="1">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c r="O3836" t="s">
        <v>10073</v>
      </c>
    </row>
    <row r="3837" spans="1:15" ht="14.25" customHeight="1">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c r="O3837" t="s">
        <v>10073</v>
      </c>
    </row>
    <row r="3838" spans="1:15" ht="14.25" customHeight="1">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c r="O3838" t="s">
        <v>10073</v>
      </c>
    </row>
    <row r="3839" spans="1:15" ht="14.25" customHeight="1">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c r="O3839" t="s">
        <v>10073</v>
      </c>
    </row>
    <row r="3840" spans="1:15" ht="14.25" customHeight="1">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c r="O3840" t="s">
        <v>10073</v>
      </c>
    </row>
    <row r="3841" spans="1:15" ht="14.25" customHeight="1">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c r="O3841" t="s">
        <v>10073</v>
      </c>
    </row>
    <row r="3842" spans="1:15" ht="14.25" customHeight="1">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c r="O3842" t="s">
        <v>10073</v>
      </c>
    </row>
    <row r="3843" spans="1:15" ht="14.25" customHeight="1">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c r="O3843" t="s">
        <v>10073</v>
      </c>
    </row>
    <row r="3844" spans="1:15" ht="14.25" customHeight="1">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c r="O3844" t="s">
        <v>10073</v>
      </c>
    </row>
    <row r="3845" spans="1:15" ht="14.25" customHeight="1">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c r="O3845" t="s">
        <v>10073</v>
      </c>
    </row>
    <row r="3846" spans="1:15" ht="14.25" customHeight="1">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c r="O3846" t="s">
        <v>10073</v>
      </c>
    </row>
    <row r="3847" spans="1:15" ht="14.25" customHeight="1">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c r="O3847" t="s">
        <v>10073</v>
      </c>
    </row>
    <row r="3848" spans="1:15" ht="14.25" customHeight="1">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c r="O3848" t="s">
        <v>10073</v>
      </c>
    </row>
    <row r="3849" spans="1:15" ht="14.25" customHeight="1">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c r="O3849" t="s">
        <v>10073</v>
      </c>
    </row>
    <row r="3850" spans="1:15" ht="14.25" customHeight="1">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c r="O3850" t="s">
        <v>10073</v>
      </c>
    </row>
    <row r="3851" spans="1:15" ht="14.25" customHeight="1">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c r="O3851" t="s">
        <v>10073</v>
      </c>
    </row>
    <row r="3852" spans="1:15" ht="14.25" customHeight="1">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c r="O3852" t="s">
        <v>10073</v>
      </c>
    </row>
    <row r="3853" spans="1:15" ht="14.25" customHeight="1">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c r="O3853" t="s">
        <v>10073</v>
      </c>
    </row>
    <row r="3854" spans="1:15" ht="14.25" customHeight="1">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c r="O3854" t="s">
        <v>10073</v>
      </c>
    </row>
    <row r="3855" spans="1:15" ht="14.25" customHeight="1">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c r="O3855" t="s">
        <v>10073</v>
      </c>
    </row>
    <row r="3856" spans="1:15" ht="14.25" customHeight="1">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c r="O3856" t="s">
        <v>10073</v>
      </c>
    </row>
    <row r="3857" spans="1:15" ht="14.25" customHeight="1">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c r="O3857" t="s">
        <v>10073</v>
      </c>
    </row>
    <row r="3858" spans="1:15" ht="14.25" customHeight="1">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c r="O3858" t="s">
        <v>10073</v>
      </c>
    </row>
    <row r="3859" spans="1:15" ht="14.25" customHeight="1">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c r="O3859" t="s">
        <v>10073</v>
      </c>
    </row>
    <row r="3860" spans="1:15" ht="14.25" customHeight="1">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c r="O3860" t="s">
        <v>10073</v>
      </c>
    </row>
    <row r="3861" spans="1:15" ht="14.25" customHeight="1">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c r="O3861" t="s">
        <v>10073</v>
      </c>
    </row>
    <row r="3862" spans="1:15" ht="14.25" customHeight="1">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c r="O3862" t="s">
        <v>10073</v>
      </c>
    </row>
    <row r="3863" spans="1:15" ht="14.25" customHeight="1">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c r="O3863" t="s">
        <v>10073</v>
      </c>
    </row>
    <row r="3864" spans="1:15" ht="14.25" customHeight="1">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c r="O3864" t="s">
        <v>10073</v>
      </c>
    </row>
    <row r="3865" spans="1:15" ht="14.25" customHeight="1">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c r="O3865" t="s">
        <v>10073</v>
      </c>
    </row>
    <row r="3866" spans="1:15" ht="14.25" customHeight="1">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c r="O3866" t="s">
        <v>10073</v>
      </c>
    </row>
    <row r="3867" spans="1:15" ht="14.25" customHeight="1">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c r="O3867" t="s">
        <v>10073</v>
      </c>
    </row>
    <row r="3868" spans="1:15" ht="14.25" customHeight="1">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c r="O3868" t="s">
        <v>10073</v>
      </c>
    </row>
    <row r="3869" spans="1:15" ht="14.25" customHeight="1">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c r="O3869" t="s">
        <v>10073</v>
      </c>
    </row>
    <row r="3870" spans="1:15" ht="14.25" customHeight="1">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c r="O3870" t="s">
        <v>10073</v>
      </c>
    </row>
    <row r="3871" spans="1:15" ht="14.25" customHeight="1">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c r="O3871" t="s">
        <v>10073</v>
      </c>
    </row>
    <row r="3872" spans="1:15" ht="14.25" customHeight="1">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c r="O3872" t="s">
        <v>10073</v>
      </c>
    </row>
    <row r="3873" spans="1:15" ht="14.25" customHeight="1">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c r="O3873" t="s">
        <v>10073</v>
      </c>
    </row>
    <row r="3874" spans="1:15" ht="14.25" customHeight="1">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c r="O3874" t="s">
        <v>10073</v>
      </c>
    </row>
    <row r="3875" spans="1:15" ht="14.25" customHeight="1">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c r="O3875" t="s">
        <v>10073</v>
      </c>
    </row>
    <row r="3876" spans="1:15" ht="14.25" customHeight="1">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c r="O3876" t="s">
        <v>10073</v>
      </c>
    </row>
    <row r="3877" spans="1:15" ht="14.25" customHeight="1">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c r="O3877" t="s">
        <v>10073</v>
      </c>
    </row>
    <row r="3878" spans="1:15" ht="14.25" customHeight="1">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c r="O3878" t="s">
        <v>10073</v>
      </c>
    </row>
    <row r="3879" spans="1:15" ht="14.25" customHeight="1">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c r="O3879" t="s">
        <v>10073</v>
      </c>
    </row>
    <row r="3880" spans="1:15" ht="14.25" customHeight="1">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c r="O3880" t="s">
        <v>10073</v>
      </c>
    </row>
    <row r="3881" spans="1:15" ht="14.25" customHeight="1">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c r="O3881" t="s">
        <v>10073</v>
      </c>
    </row>
    <row r="3882" spans="1:15" ht="14.25" customHeight="1">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c r="O3882" t="s">
        <v>10073</v>
      </c>
    </row>
    <row r="3883" spans="1:15" ht="14.25" customHeight="1">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c r="O3883" t="s">
        <v>10073</v>
      </c>
    </row>
    <row r="3884" spans="1:15" ht="14.25" customHeight="1">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c r="O3884" t="s">
        <v>10073</v>
      </c>
    </row>
    <row r="3885" spans="1:15" ht="14.25" customHeight="1">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c r="O3885" t="s">
        <v>10073</v>
      </c>
    </row>
    <row r="3886" spans="1:15" ht="14.25" customHeight="1">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c r="O3886" t="s">
        <v>10073</v>
      </c>
    </row>
    <row r="3887" spans="1:15" ht="14.25" customHeight="1">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c r="O3887" t="s">
        <v>10073</v>
      </c>
    </row>
    <row r="3888" spans="1:15" ht="14.25" customHeight="1">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c r="O3888" t="s">
        <v>10073</v>
      </c>
    </row>
    <row r="3889" spans="1:15" ht="14.25" customHeight="1">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c r="O3889" t="s">
        <v>10073</v>
      </c>
    </row>
    <row r="3890" spans="1:15" ht="14.25" customHeight="1">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c r="O3890" t="s">
        <v>10073</v>
      </c>
    </row>
    <row r="3891" spans="1:15" ht="14.25" customHeight="1">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c r="O3891" t="s">
        <v>10073</v>
      </c>
    </row>
    <row r="3892" spans="1:15" ht="14.25" customHeight="1">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c r="O3892" t="s">
        <v>10073</v>
      </c>
    </row>
    <row r="3893" spans="1:15" ht="14.25" customHeight="1">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c r="O3893" t="s">
        <v>10073</v>
      </c>
    </row>
    <row r="3894" spans="1:15" ht="14.25" customHeight="1">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c r="O3894" t="s">
        <v>10073</v>
      </c>
    </row>
    <row r="3895" spans="1:15" ht="14.25" customHeight="1">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c r="O3895" t="s">
        <v>10073</v>
      </c>
    </row>
    <row r="3896" spans="1:15" ht="14.25" customHeight="1">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c r="O3896" t="s">
        <v>10073</v>
      </c>
    </row>
    <row r="3897" spans="1:15" ht="14.25" customHeight="1">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c r="O3897" t="s">
        <v>10073</v>
      </c>
    </row>
    <row r="3898" spans="1:15" ht="14.25" customHeight="1">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c r="O3898" t="s">
        <v>10073</v>
      </c>
    </row>
    <row r="3899" spans="1:15" ht="14.25" customHeight="1">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c r="O3899" t="s">
        <v>10073</v>
      </c>
    </row>
    <row r="3900" spans="1:15" ht="14.25" customHeight="1">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c r="O3900" t="s">
        <v>10073</v>
      </c>
    </row>
    <row r="3901" spans="1:15" ht="14.25" customHeight="1">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c r="O3901" t="s">
        <v>10073</v>
      </c>
    </row>
    <row r="3902" spans="1:15" ht="14.25" customHeight="1">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c r="O3902" t="s">
        <v>10073</v>
      </c>
    </row>
    <row r="3903" spans="1:15" ht="14.25" customHeight="1">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c r="O3903" t="s">
        <v>10073</v>
      </c>
    </row>
    <row r="3904" spans="1:15" ht="14.25" customHeight="1">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c r="O3904" t="s">
        <v>10073</v>
      </c>
    </row>
    <row r="3905" spans="1:15" ht="14.25" customHeight="1">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c r="O3905" t="s">
        <v>10073</v>
      </c>
    </row>
    <row r="3906" spans="1:15" ht="14.25" customHeight="1">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c r="O3906" t="s">
        <v>10073</v>
      </c>
    </row>
    <row r="3907" spans="1:15" ht="14.25" customHeight="1">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c r="O3907" t="s">
        <v>10073</v>
      </c>
    </row>
    <row r="3908" spans="1:15" ht="14.25" customHeight="1">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c r="O3908" t="s">
        <v>10073</v>
      </c>
    </row>
    <row r="3909" spans="1:15" ht="14.25" customHeight="1">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c r="O3909" t="s">
        <v>10073</v>
      </c>
    </row>
    <row r="3910" spans="1:15" ht="14.25" customHeight="1">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c r="O3910" t="s">
        <v>10073</v>
      </c>
    </row>
    <row r="3911" spans="1:15" ht="14.25" customHeight="1">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c r="O3911" t="s">
        <v>10073</v>
      </c>
    </row>
    <row r="3912" spans="1:15" ht="14.25" customHeight="1">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c r="O3912" t="s">
        <v>10073</v>
      </c>
    </row>
    <row r="3913" spans="1:15" ht="14.25" customHeight="1">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c r="O3913" t="s">
        <v>10073</v>
      </c>
    </row>
    <row r="3914" spans="1:15" ht="14.25" customHeight="1">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c r="O3914" t="s">
        <v>10073</v>
      </c>
    </row>
    <row r="3915" spans="1:15" ht="14.25" customHeight="1">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c r="O3915" t="s">
        <v>10073</v>
      </c>
    </row>
    <row r="3916" spans="1:15" ht="14.25" customHeight="1">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c r="O3916" t="s">
        <v>10073</v>
      </c>
    </row>
    <row r="3917" spans="1:15" ht="14.25" customHeight="1">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c r="O3917" t="s">
        <v>10073</v>
      </c>
    </row>
    <row r="3918" spans="1:15" ht="14.25" customHeight="1">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c r="O3918" t="s">
        <v>10073</v>
      </c>
    </row>
    <row r="3919" spans="1:15" ht="14.25" customHeight="1">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c r="O3919" t="s">
        <v>10073</v>
      </c>
    </row>
    <row r="3920" spans="1:15" ht="14.25" customHeight="1">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c r="O3920" t="s">
        <v>10073</v>
      </c>
    </row>
    <row r="3921" spans="1:15" ht="14.25" customHeight="1">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c r="O3921" t="s">
        <v>10073</v>
      </c>
    </row>
    <row r="3922" spans="1:15" ht="14.25" customHeight="1">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c r="O3922" t="s">
        <v>10073</v>
      </c>
    </row>
    <row r="3923" spans="1:15" ht="14.25" customHeight="1">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c r="O3923" t="s">
        <v>10073</v>
      </c>
    </row>
    <row r="3924" spans="1:15" ht="14.25" customHeight="1">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c r="O3924" t="s">
        <v>10073</v>
      </c>
    </row>
    <row r="3925" spans="1:15" ht="14.25" customHeight="1">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c r="O3925" t="s">
        <v>10073</v>
      </c>
    </row>
    <row r="3926" spans="1:15" ht="14.25" customHeight="1">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c r="O3926" t="s">
        <v>10073</v>
      </c>
    </row>
    <row r="3927" spans="1:15" ht="14.25" customHeight="1">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c r="O3927" t="s">
        <v>10073</v>
      </c>
    </row>
    <row r="3928" spans="1:15" ht="14.25" customHeight="1">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c r="O3928" t="s">
        <v>10073</v>
      </c>
    </row>
    <row r="3929" spans="1:15" ht="14.25" customHeight="1">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c r="O3929" t="s">
        <v>10073</v>
      </c>
    </row>
    <row r="3930" spans="1:15" ht="14.25" customHeight="1">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c r="O3930" t="s">
        <v>10073</v>
      </c>
    </row>
    <row r="3931" spans="1:15" ht="14.25" customHeight="1">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c r="O3931" t="s">
        <v>10073</v>
      </c>
    </row>
    <row r="3932" spans="1:15" ht="14.25" customHeight="1">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c r="O3932" t="s">
        <v>10073</v>
      </c>
    </row>
    <row r="3933" spans="1:15" ht="14.25" customHeight="1">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c r="O3933" t="s">
        <v>10073</v>
      </c>
    </row>
    <row r="3934" spans="1:15" ht="14.25" customHeight="1">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c r="O3934" t="s">
        <v>10073</v>
      </c>
    </row>
    <row r="3935" spans="1:15" ht="14.25" customHeight="1">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c r="O3935" t="s">
        <v>10073</v>
      </c>
    </row>
    <row r="3936" spans="1:15" ht="14.25" customHeight="1">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c r="O3936" t="s">
        <v>10073</v>
      </c>
    </row>
    <row r="3937" spans="1:15" ht="14.25" customHeight="1">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c r="O3937" t="s">
        <v>10073</v>
      </c>
    </row>
    <row r="3938" spans="1:15" ht="14.25" customHeight="1">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c r="O3938" t="s">
        <v>10073</v>
      </c>
    </row>
    <row r="3939" spans="1:15" ht="14.25" customHeight="1">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c r="O3939" t="s">
        <v>10073</v>
      </c>
    </row>
    <row r="3940" spans="1:15" ht="14.25" customHeight="1">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c r="O3940" t="s">
        <v>10073</v>
      </c>
    </row>
    <row r="3941" spans="1:15" ht="14.25" customHeight="1">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c r="O3941" t="s">
        <v>10073</v>
      </c>
    </row>
    <row r="3942" spans="1:15" ht="14.25" customHeight="1">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c r="O3942" t="s">
        <v>10073</v>
      </c>
    </row>
    <row r="3943" spans="1:15" ht="14.25" customHeight="1">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c r="O3943" t="s">
        <v>10073</v>
      </c>
    </row>
    <row r="3944" spans="1:15" ht="14.25" customHeight="1">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c r="O3944" t="s">
        <v>10073</v>
      </c>
    </row>
    <row r="3945" spans="1:15" ht="14.25" customHeight="1">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c r="O3945" t="s">
        <v>10073</v>
      </c>
    </row>
    <row r="3946" spans="1:15" ht="14.25" customHeight="1">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c r="O3946" t="s">
        <v>10073</v>
      </c>
    </row>
    <row r="3947" spans="1:15" ht="14.25" customHeight="1">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c r="O3947" t="s">
        <v>10073</v>
      </c>
    </row>
    <row r="3948" spans="1:15" ht="14.25" customHeight="1">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c r="O3948" t="s">
        <v>10073</v>
      </c>
    </row>
    <row r="3949" spans="1:15" ht="14.25" customHeight="1">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c r="O3949" t="s">
        <v>10073</v>
      </c>
    </row>
    <row r="3950" spans="1:15" ht="14.25" customHeight="1">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c r="O3950" t="s">
        <v>10073</v>
      </c>
    </row>
    <row r="3951" spans="1:15" ht="14.25" customHeight="1">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c r="O3951" t="s">
        <v>10073</v>
      </c>
    </row>
    <row r="3952" spans="1:15" ht="14.25" customHeight="1">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c r="O3952" t="s">
        <v>10073</v>
      </c>
    </row>
    <row r="3953" spans="1:15" ht="14.25" customHeight="1">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c r="O3953" t="s">
        <v>10073</v>
      </c>
    </row>
    <row r="3954" spans="1:15" ht="14.25" customHeight="1">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c r="O3954" t="s">
        <v>10073</v>
      </c>
    </row>
    <row r="3955" spans="1:15" ht="14.25" customHeight="1">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c r="O3955" t="s">
        <v>10073</v>
      </c>
    </row>
    <row r="3956" spans="1:15" ht="14.25" customHeight="1">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c r="O3956" t="s">
        <v>10073</v>
      </c>
    </row>
    <row r="3957" spans="1:15" ht="14.25" customHeight="1">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c r="O3957" t="s">
        <v>10073</v>
      </c>
    </row>
    <row r="3958" spans="1:15" ht="14.25" customHeight="1">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c r="O3958" t="s">
        <v>10073</v>
      </c>
    </row>
    <row r="3959" spans="1:15" ht="14.25" customHeight="1">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c r="O3959" t="s">
        <v>10073</v>
      </c>
    </row>
    <row r="3960" spans="1:15" ht="14.25" customHeight="1">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c r="O3960" t="s">
        <v>10073</v>
      </c>
    </row>
    <row r="3961" spans="1:15" ht="14.25" customHeight="1">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c r="O3961" t="s">
        <v>10073</v>
      </c>
    </row>
    <row r="3962" spans="1:15" ht="14.25" customHeight="1">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c r="O3962" t="s">
        <v>10073</v>
      </c>
    </row>
    <row r="3963" spans="1:15" ht="14.25" customHeight="1">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c r="O3963" t="s">
        <v>10073</v>
      </c>
    </row>
    <row r="3964" spans="1:15" ht="14.25" customHeight="1">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c r="O3964" t="s">
        <v>10073</v>
      </c>
    </row>
    <row r="3965" spans="1:15" ht="14.25" customHeight="1">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c r="O3965" t="s">
        <v>10073</v>
      </c>
    </row>
    <row r="3966" spans="1:15" ht="14.25" customHeight="1">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c r="O3966" t="s">
        <v>10073</v>
      </c>
    </row>
    <row r="3967" spans="1:15" ht="14.25" customHeight="1">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c r="O3967" t="s">
        <v>10073</v>
      </c>
    </row>
    <row r="3968" spans="1:15" ht="14.25" customHeight="1">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c r="O3968" t="s">
        <v>10073</v>
      </c>
    </row>
    <row r="3969" spans="1:15" ht="14.25" customHeight="1">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c r="O3969" t="s">
        <v>10073</v>
      </c>
    </row>
    <row r="3970" spans="1:15" ht="14.25" customHeight="1">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c r="O3970" t="s">
        <v>10073</v>
      </c>
    </row>
    <row r="3971" spans="1:15" ht="14.25" customHeight="1">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c r="O3971" t="s">
        <v>10073</v>
      </c>
    </row>
    <row r="3972" spans="1:15" ht="14.25" customHeight="1">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c r="O3972" t="s">
        <v>10073</v>
      </c>
    </row>
    <row r="3973" spans="1:15" ht="14.25" customHeight="1">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c r="O3973" t="s">
        <v>10073</v>
      </c>
    </row>
    <row r="3974" spans="1:15" ht="14.25" customHeight="1">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c r="O3974" t="s">
        <v>10073</v>
      </c>
    </row>
    <row r="3975" spans="1:15" ht="14.25" customHeight="1">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c r="O3975" t="s">
        <v>10073</v>
      </c>
    </row>
    <row r="3976" spans="1:15" ht="14.25" customHeight="1">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c r="O3976" t="s">
        <v>10073</v>
      </c>
    </row>
    <row r="3977" spans="1:15" ht="14.25" customHeight="1">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c r="O3977" t="s">
        <v>10073</v>
      </c>
    </row>
    <row r="3978" spans="1:15" ht="14.25" customHeight="1">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c r="O3978" t="s">
        <v>10073</v>
      </c>
    </row>
    <row r="3979" spans="1:15" ht="14.25" customHeight="1">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c r="O3979" t="s">
        <v>10073</v>
      </c>
    </row>
    <row r="3980" spans="1:15" ht="14.25" customHeight="1">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c r="O3980" t="s">
        <v>10073</v>
      </c>
    </row>
    <row r="3981" spans="1:15" ht="14.25" customHeight="1">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c r="O3981" t="s">
        <v>10073</v>
      </c>
    </row>
    <row r="3982" spans="1:15" ht="14.25" customHeight="1">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c r="O3982" t="s">
        <v>10073</v>
      </c>
    </row>
    <row r="3983" spans="1:15" ht="14.25" customHeight="1">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c r="O3983" t="s">
        <v>10073</v>
      </c>
    </row>
    <row r="3984" spans="1:15" ht="14.25" customHeight="1">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c r="O3984" t="s">
        <v>10073</v>
      </c>
    </row>
    <row r="3985" spans="1:15" ht="14.25" customHeight="1">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c r="O3985" t="s">
        <v>10073</v>
      </c>
    </row>
    <row r="3986" spans="1:15" ht="14.25" customHeight="1">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c r="O3986" t="s">
        <v>10073</v>
      </c>
    </row>
    <row r="3987" spans="1:15" ht="14.25" customHeight="1">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c r="O3987" t="s">
        <v>10073</v>
      </c>
    </row>
    <row r="3988" spans="1:15" ht="14.25" customHeight="1">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c r="O3988" t="s">
        <v>10073</v>
      </c>
    </row>
    <row r="3989" spans="1:15" ht="14.25" customHeight="1">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c r="O3989" t="s">
        <v>10073</v>
      </c>
    </row>
    <row r="3990" spans="1:15" ht="14.25" customHeight="1">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c r="O3990" t="s">
        <v>10073</v>
      </c>
    </row>
    <row r="3991" spans="1:15" ht="14.25" customHeight="1">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c r="O3991" t="s">
        <v>10073</v>
      </c>
    </row>
    <row r="3992" spans="1:15" ht="14.25" customHeight="1">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c r="O3992" t="s">
        <v>10073</v>
      </c>
    </row>
    <row r="3993" spans="1:15" ht="14.25" customHeight="1">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c r="O3993" t="s">
        <v>10073</v>
      </c>
    </row>
    <row r="3994" spans="1:15" ht="14.25" customHeight="1">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c r="O3994" t="s">
        <v>10073</v>
      </c>
    </row>
    <row r="3995" spans="1:15" ht="14.25" customHeight="1">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c r="O3995" t="s">
        <v>10073</v>
      </c>
    </row>
    <row r="3996" spans="1:15" ht="14.25" customHeight="1">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c r="O3996" t="s">
        <v>10073</v>
      </c>
    </row>
    <row r="3997" spans="1:15" ht="14.25" customHeight="1">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c r="O3997" t="s">
        <v>10073</v>
      </c>
    </row>
    <row r="3998" spans="1:15" ht="14.25" customHeight="1">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c r="O3998" t="s">
        <v>10073</v>
      </c>
    </row>
    <row r="3999" spans="1:15" ht="14.25" customHeight="1">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c r="O3999" t="s">
        <v>10073</v>
      </c>
    </row>
    <row r="4000" spans="1:15" ht="14.25" customHeight="1">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c r="O4000" t="s">
        <v>10073</v>
      </c>
    </row>
    <row r="4001" spans="1:15" ht="14.25" customHeight="1">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c r="O4001" t="s">
        <v>10073</v>
      </c>
    </row>
    <row r="4002" spans="1:15" ht="14.25" customHeight="1">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c r="O4002" t="s">
        <v>10073</v>
      </c>
    </row>
    <row r="4003" spans="1:15" ht="14.25" customHeight="1">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c r="O4003" t="s">
        <v>10073</v>
      </c>
    </row>
    <row r="4004" spans="1:15" ht="14.25" customHeight="1">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c r="O4004" t="s">
        <v>10073</v>
      </c>
    </row>
    <row r="4005" spans="1:15" ht="14.25" customHeight="1">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c r="O4005" t="s">
        <v>10073</v>
      </c>
    </row>
    <row r="4006" spans="1:15" ht="14.25" customHeight="1">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c r="O4006" t="s">
        <v>10073</v>
      </c>
    </row>
    <row r="4007" spans="1:15" ht="14.25" customHeight="1">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c r="O4007" t="s">
        <v>10073</v>
      </c>
    </row>
    <row r="4008" spans="1:15" ht="14.25" customHeight="1">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c r="O4008" t="s">
        <v>10073</v>
      </c>
    </row>
    <row r="4009" spans="1:15" ht="14.25" customHeight="1">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c r="O4009" t="s">
        <v>10073</v>
      </c>
    </row>
    <row r="4010" spans="1:15" ht="14.25" customHeight="1">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c r="O4010" t="s">
        <v>10073</v>
      </c>
    </row>
    <row r="4011" spans="1:15" ht="14.25" customHeight="1">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c r="O4011" t="s">
        <v>10073</v>
      </c>
    </row>
    <row r="4012" spans="1:15" ht="14.25" customHeight="1">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c r="O4012" t="s">
        <v>10073</v>
      </c>
    </row>
    <row r="4013" spans="1:15" ht="14.25" customHeight="1">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c r="O4013" t="s">
        <v>10073</v>
      </c>
    </row>
    <row r="4014" spans="1:15" ht="14.25" customHeight="1">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c r="O4014" t="s">
        <v>10073</v>
      </c>
    </row>
    <row r="4015" spans="1:15" ht="14.25" customHeight="1">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c r="O4015" t="s">
        <v>10073</v>
      </c>
    </row>
    <row r="4016" spans="1:15" ht="14.25" customHeight="1">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c r="O4016" t="s">
        <v>10073</v>
      </c>
    </row>
    <row r="4017" spans="1:15" ht="14.25" customHeight="1">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c r="O4017" t="s">
        <v>10073</v>
      </c>
    </row>
    <row r="4018" spans="1:15" ht="14.25" customHeight="1">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c r="O4018" t="s">
        <v>10073</v>
      </c>
    </row>
    <row r="4019" spans="1:15" ht="14.25" customHeight="1">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c r="O4019" t="s">
        <v>10073</v>
      </c>
    </row>
    <row r="4020" spans="1:15" ht="14.25" customHeight="1">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c r="O4020" t="s">
        <v>10073</v>
      </c>
    </row>
    <row r="4021" spans="1:15" ht="14.25" customHeight="1">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c r="O4021" t="s">
        <v>10073</v>
      </c>
    </row>
    <row r="4022" spans="1:15" ht="14.25" customHeight="1">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c r="O4022" t="s">
        <v>10073</v>
      </c>
    </row>
    <row r="4023" spans="1:15" ht="14.25" customHeight="1">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c r="O4023" t="s">
        <v>10073</v>
      </c>
    </row>
    <row r="4024" spans="1:15" ht="14.25" customHeight="1">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c r="O4024" t="s">
        <v>10073</v>
      </c>
    </row>
    <row r="4025" spans="1:15" ht="14.25" customHeight="1">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c r="O4025" t="s">
        <v>10073</v>
      </c>
    </row>
    <row r="4026" spans="1:15" ht="14.25" customHeight="1">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c r="O4026" t="s">
        <v>10073</v>
      </c>
    </row>
    <row r="4027" spans="1:15" ht="14.25" customHeight="1">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c r="O4027" t="s">
        <v>10073</v>
      </c>
    </row>
    <row r="4028" spans="1:15" ht="14.25" customHeight="1">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c r="O4028" t="s">
        <v>10073</v>
      </c>
    </row>
    <row r="4029" spans="1:15" ht="14.25" customHeight="1">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c r="O4029" t="s">
        <v>10073</v>
      </c>
    </row>
    <row r="4030" spans="1:15" ht="14.25" customHeight="1">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c r="O4030" t="s">
        <v>10073</v>
      </c>
    </row>
    <row r="4031" spans="1:15" ht="14.25" customHeight="1">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c r="O4031" t="s">
        <v>10073</v>
      </c>
    </row>
    <row r="4032" spans="1:15" ht="14.25" customHeight="1">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c r="O4032" t="s">
        <v>10073</v>
      </c>
    </row>
    <row r="4033" spans="1:15" ht="14.25" customHeight="1">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c r="O4033" t="s">
        <v>10073</v>
      </c>
    </row>
    <row r="4034" spans="1:15" ht="14.25" customHeight="1">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c r="O4034" t="s">
        <v>10073</v>
      </c>
    </row>
    <row r="4035" spans="1:15" ht="14.25" customHeight="1">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c r="O4035" t="s">
        <v>10073</v>
      </c>
    </row>
    <row r="4036" spans="1:15" ht="14.25" customHeight="1">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c r="O4036" t="s">
        <v>10073</v>
      </c>
    </row>
    <row r="4037" spans="1:15" ht="14.25" customHeight="1">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c r="O4037" t="s">
        <v>10073</v>
      </c>
    </row>
    <row r="4038" spans="1:15" ht="14.25" customHeight="1">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c r="O4038" t="s">
        <v>10073</v>
      </c>
    </row>
    <row r="4039" spans="1:15" ht="14.25" customHeight="1">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c r="O4039" t="s">
        <v>10073</v>
      </c>
    </row>
    <row r="4040" spans="1:15" ht="14.25" customHeight="1">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c r="O4040" t="s">
        <v>10073</v>
      </c>
    </row>
    <row r="4041" spans="1:15" ht="14.25" customHeight="1">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c r="O4041" t="s">
        <v>10073</v>
      </c>
    </row>
    <row r="4042" spans="1:15" ht="14.25" customHeight="1">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c r="O4042" t="s">
        <v>10073</v>
      </c>
    </row>
    <row r="4043" spans="1:15" ht="14.25" customHeight="1">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c r="O4043" t="s">
        <v>10073</v>
      </c>
    </row>
    <row r="4044" spans="1:15" ht="14.25" customHeight="1">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c r="O4044" t="s">
        <v>10073</v>
      </c>
    </row>
    <row r="4045" spans="1:15" ht="14.25" customHeight="1">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c r="O4045" t="s">
        <v>10073</v>
      </c>
    </row>
    <row r="4046" spans="1:15" ht="14.25" customHeight="1">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c r="O4046" t="s">
        <v>10073</v>
      </c>
    </row>
    <row r="4047" spans="1:15" ht="14.25" customHeight="1">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c r="O4047" t="s">
        <v>10073</v>
      </c>
    </row>
    <row r="4048" spans="1:15" ht="14.25" customHeight="1">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c r="O4048" t="s">
        <v>10073</v>
      </c>
    </row>
    <row r="4049" spans="1:15" ht="14.25" customHeight="1">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c r="O4049" t="s">
        <v>10073</v>
      </c>
    </row>
    <row r="4050" spans="1:15" ht="14.25" customHeight="1">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c r="O4050" t="s">
        <v>10073</v>
      </c>
    </row>
    <row r="4051" spans="1:15" ht="14.25" customHeight="1">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c r="O4051" t="s">
        <v>10073</v>
      </c>
    </row>
    <row r="4052" spans="1:15" ht="14.25" customHeight="1">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c r="O4052" t="s">
        <v>10073</v>
      </c>
    </row>
    <row r="4053" spans="1:15" ht="14.25" customHeight="1">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c r="O4053" t="s">
        <v>10073</v>
      </c>
    </row>
    <row r="4054" spans="1:15" ht="14.25" customHeight="1">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c r="O4054" t="s">
        <v>10073</v>
      </c>
    </row>
    <row r="4055" spans="1:15" ht="14.25" customHeight="1">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c r="O4055" t="s">
        <v>10073</v>
      </c>
    </row>
    <row r="4056" spans="1:15" ht="14.25" customHeight="1">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c r="O4056" t="s">
        <v>10073</v>
      </c>
    </row>
    <row r="4057" spans="1:15" ht="14.25" customHeight="1">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c r="O4057" t="s">
        <v>10073</v>
      </c>
    </row>
    <row r="4058" spans="1:15" ht="14.25" customHeight="1">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c r="O4058" t="s">
        <v>10073</v>
      </c>
    </row>
    <row r="4059" spans="1:15" ht="14.25" customHeight="1">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c r="O4059" t="s">
        <v>10073</v>
      </c>
    </row>
    <row r="4060" spans="1:15" ht="14.25" customHeight="1">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c r="O4060" t="s">
        <v>10073</v>
      </c>
    </row>
    <row r="4061" spans="1:15" ht="14.25" customHeight="1">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c r="O4061" t="s">
        <v>10073</v>
      </c>
    </row>
    <row r="4062" spans="1:15" ht="14.25" customHeight="1">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c r="O4062" t="s">
        <v>10073</v>
      </c>
    </row>
    <row r="4063" spans="1:15" ht="14.25" customHeight="1">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c r="O4063" t="s">
        <v>10073</v>
      </c>
    </row>
    <row r="4064" spans="1:15" ht="14.25" customHeight="1">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c r="O4064" t="s">
        <v>10073</v>
      </c>
    </row>
    <row r="4065" spans="1:15" ht="14.25" customHeight="1">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c r="O4065" t="s">
        <v>10073</v>
      </c>
    </row>
    <row r="4066" spans="1:15" ht="14.25" customHeight="1">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c r="O4066" t="s">
        <v>10073</v>
      </c>
    </row>
    <row r="4067" spans="1:15" ht="14.25" customHeight="1">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c r="O4067" t="s">
        <v>10073</v>
      </c>
    </row>
    <row r="4068" spans="1:15" ht="14.25" customHeight="1">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c r="O4068" t="s">
        <v>10073</v>
      </c>
    </row>
    <row r="4069" spans="1:15" ht="14.25" customHeight="1">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c r="O4069" t="s">
        <v>10073</v>
      </c>
    </row>
    <row r="4070" spans="1:15" ht="14.25" customHeight="1">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c r="O4070" t="s">
        <v>10073</v>
      </c>
    </row>
    <row r="4071" spans="1:15" ht="14.25" customHeight="1">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c r="O4071" t="s">
        <v>10073</v>
      </c>
    </row>
    <row r="4072" spans="1:15" ht="14.25" customHeight="1">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c r="O4072" t="s">
        <v>10073</v>
      </c>
    </row>
    <row r="4073" spans="1:15" ht="14.25" customHeight="1">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c r="O4073" t="s">
        <v>10073</v>
      </c>
    </row>
    <row r="4074" spans="1:15" ht="14.25" customHeight="1">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c r="O4074" t="s">
        <v>10073</v>
      </c>
    </row>
    <row r="4075" spans="1:15" ht="14.25" customHeight="1">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c r="O4075" t="s">
        <v>10073</v>
      </c>
    </row>
    <row r="4076" spans="1:15" ht="14.25" customHeight="1">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c r="O4076" t="s">
        <v>10073</v>
      </c>
    </row>
    <row r="4077" spans="1:15" ht="14.25" customHeight="1">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c r="O4077" t="s">
        <v>10073</v>
      </c>
    </row>
    <row r="4078" spans="1:15" ht="14.25" customHeight="1">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c r="O4078" t="s">
        <v>10073</v>
      </c>
    </row>
    <row r="4079" spans="1:15" ht="14.25" customHeight="1">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c r="O4079" t="s">
        <v>10073</v>
      </c>
    </row>
    <row r="4080" spans="1:15" ht="14.25" customHeight="1">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c r="O4080" t="s">
        <v>10073</v>
      </c>
    </row>
    <row r="4081" spans="1:15" ht="14.25" customHeight="1">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c r="O4081" t="s">
        <v>10073</v>
      </c>
    </row>
    <row r="4082" spans="1:15" ht="14.25" customHeight="1">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c r="O4082" t="s">
        <v>10073</v>
      </c>
    </row>
    <row r="4083" spans="1:15" ht="14.25" customHeight="1">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c r="O4083" t="s">
        <v>10073</v>
      </c>
    </row>
    <row r="4084" spans="1:15" ht="14.25" customHeight="1">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c r="O4084" t="s">
        <v>10073</v>
      </c>
    </row>
    <row r="4085" spans="1:15" ht="14.25" customHeight="1">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c r="O4085" t="s">
        <v>10073</v>
      </c>
    </row>
    <row r="4086" spans="1:15" ht="14.25" customHeight="1">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c r="O4086" t="s">
        <v>10073</v>
      </c>
    </row>
    <row r="4087" spans="1:15" ht="14.25" customHeight="1">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c r="O4087" t="s">
        <v>10073</v>
      </c>
    </row>
    <row r="4088" spans="1:15" ht="14.25" customHeight="1">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c r="O4088" t="s">
        <v>10073</v>
      </c>
    </row>
    <row r="4089" spans="1:15" ht="14.25" customHeight="1">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c r="O4089" t="s">
        <v>10073</v>
      </c>
    </row>
    <row r="4090" spans="1:15" ht="14.25" customHeight="1">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c r="O4090" t="s">
        <v>10073</v>
      </c>
    </row>
    <row r="4091" spans="1:15" ht="14.25" customHeight="1">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c r="O4091" t="s">
        <v>10073</v>
      </c>
    </row>
    <row r="4092" spans="1:15" ht="14.25" customHeight="1">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c r="O4092" t="s">
        <v>10073</v>
      </c>
    </row>
    <row r="4093" spans="1:15" ht="14.25" customHeight="1">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c r="O4093" t="s">
        <v>10073</v>
      </c>
    </row>
    <row r="4094" spans="1:15" ht="14.25" customHeight="1">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c r="O4094" t="s">
        <v>10073</v>
      </c>
    </row>
    <row r="4095" spans="1:15" ht="14.25" customHeight="1">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c r="O4095" t="s">
        <v>10073</v>
      </c>
    </row>
    <row r="4096" spans="1:15" ht="14.25" customHeight="1">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c r="O4096" t="s">
        <v>10073</v>
      </c>
    </row>
    <row r="4097" spans="1:15" ht="14.25" customHeight="1">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c r="O4097" t="s">
        <v>10073</v>
      </c>
    </row>
    <row r="4098" spans="1:15" ht="14.25" customHeight="1">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c r="O4098" t="s">
        <v>10073</v>
      </c>
    </row>
    <row r="4099" spans="1:15" ht="14.25" customHeight="1">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c r="O4099" t="s">
        <v>10073</v>
      </c>
    </row>
    <row r="4100" spans="1:15" ht="14.25" customHeight="1">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c r="O4100" t="s">
        <v>10073</v>
      </c>
    </row>
    <row r="4101" spans="1:15" ht="14.25" customHeight="1">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c r="O4101" t="s">
        <v>10073</v>
      </c>
    </row>
    <row r="4102" spans="1:15" ht="14.25" customHeight="1">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c r="O4102" t="s">
        <v>10073</v>
      </c>
    </row>
    <row r="4103" spans="1:15" ht="14.25" customHeight="1">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c r="O4103" t="s">
        <v>10073</v>
      </c>
    </row>
    <row r="4104" spans="1:15" ht="14.25" customHeight="1">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c r="O4104" t="s">
        <v>10073</v>
      </c>
    </row>
    <row r="4105" spans="1:15" ht="14.25" customHeight="1">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c r="O4105" t="s">
        <v>10073</v>
      </c>
    </row>
    <row r="4106" spans="1:15" ht="14.25" customHeight="1">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c r="O4106" t="s">
        <v>10073</v>
      </c>
    </row>
    <row r="4107" spans="1:15" ht="14.25" customHeight="1">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c r="O4107" t="s">
        <v>10073</v>
      </c>
    </row>
    <row r="4108" spans="1:15" ht="14.25" customHeight="1">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c r="O4108" t="s">
        <v>10073</v>
      </c>
    </row>
    <row r="4109" spans="1:15" ht="14.25" customHeight="1">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c r="O4109" t="s">
        <v>10073</v>
      </c>
    </row>
    <row r="4110" spans="1:15" ht="14.25" customHeight="1">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c r="O4110" t="s">
        <v>10073</v>
      </c>
    </row>
    <row r="4111" spans="1:15" ht="14.25" customHeight="1">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c r="O4111" t="s">
        <v>10073</v>
      </c>
    </row>
    <row r="4112" spans="1:15" ht="14.25" customHeight="1">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c r="O4112" t="s">
        <v>10073</v>
      </c>
    </row>
    <row r="4113" spans="1:15" ht="14.25" customHeight="1">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c r="O4113" t="s">
        <v>10073</v>
      </c>
    </row>
    <row r="4114" spans="1:15" ht="14.25" customHeight="1">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c r="O4114" t="s">
        <v>10073</v>
      </c>
    </row>
    <row r="4115" spans="1:15" ht="14.25" customHeight="1">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c r="O4115" t="s">
        <v>10073</v>
      </c>
    </row>
    <row r="4116" spans="1:15" ht="14.25" customHeight="1">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c r="O4116" t="s">
        <v>10073</v>
      </c>
    </row>
    <row r="4117" spans="1:15" ht="14.25" customHeight="1">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c r="O4117" t="s">
        <v>10073</v>
      </c>
    </row>
    <row r="4118" spans="1:15" ht="14.25" customHeight="1">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c r="O4118" t="s">
        <v>10073</v>
      </c>
    </row>
    <row r="4119" spans="1:15" ht="14.25" customHeight="1">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c r="O4119" t="s">
        <v>10073</v>
      </c>
    </row>
    <row r="4120" spans="1:15" ht="14.25" customHeight="1">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c r="O4120" t="s">
        <v>10073</v>
      </c>
    </row>
    <row r="4121" spans="1:15" ht="14.25" customHeight="1">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c r="O4121" t="s">
        <v>10073</v>
      </c>
    </row>
    <row r="4122" spans="1:15" ht="14.25" customHeight="1">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c r="O4122" t="s">
        <v>10073</v>
      </c>
    </row>
    <row r="4123" spans="1:15" ht="14.25" customHeight="1">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c r="O4123" t="s">
        <v>10073</v>
      </c>
    </row>
    <row r="4124" spans="1:15" ht="14.25" customHeight="1">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c r="O4124" t="s">
        <v>10073</v>
      </c>
    </row>
    <row r="4125" spans="1:15" ht="14.25" customHeight="1">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c r="O4125" t="s">
        <v>10073</v>
      </c>
    </row>
    <row r="4126" spans="1:15" ht="14.25" customHeight="1">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c r="O4126" t="s">
        <v>10073</v>
      </c>
    </row>
    <row r="4127" spans="1:15" ht="14.25" customHeight="1">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c r="O4127" t="s">
        <v>10073</v>
      </c>
    </row>
    <row r="4128" spans="1:15" ht="14.25" customHeight="1">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c r="O4128" t="s">
        <v>10073</v>
      </c>
    </row>
    <row r="4129" spans="1:15" ht="14.25" customHeight="1">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c r="O4129" t="s">
        <v>10073</v>
      </c>
    </row>
    <row r="4130" spans="1:15" ht="14.25" customHeight="1">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c r="O4130" t="s">
        <v>10073</v>
      </c>
    </row>
    <row r="4131" spans="1:15" ht="14.25" customHeight="1">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c r="O4131" t="s">
        <v>10073</v>
      </c>
    </row>
    <row r="4132" spans="1:15" ht="14.25" customHeight="1">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c r="O4132" t="s">
        <v>10073</v>
      </c>
    </row>
    <row r="4133" spans="1:15" ht="14.25" customHeight="1">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c r="O4133" t="s">
        <v>10073</v>
      </c>
    </row>
    <row r="4134" spans="1:15" ht="14.25" customHeight="1">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c r="O4134" t="s">
        <v>10073</v>
      </c>
    </row>
    <row r="4135" spans="1:15" ht="14.25" customHeight="1">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c r="O4135" t="s">
        <v>10073</v>
      </c>
    </row>
    <row r="4136" spans="1:15" ht="14.25" customHeight="1">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c r="O4136" t="s">
        <v>10073</v>
      </c>
    </row>
    <row r="4137" spans="1:15" ht="14.25" customHeight="1">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c r="O4137" t="s">
        <v>10073</v>
      </c>
    </row>
    <row r="4138" spans="1:15" ht="14.25" customHeight="1">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c r="O4138" t="s">
        <v>10073</v>
      </c>
    </row>
    <row r="4139" spans="1:15" ht="14.25" customHeight="1">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c r="O4139" t="s">
        <v>10073</v>
      </c>
    </row>
    <row r="4140" spans="1:15" ht="14.25" customHeight="1">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c r="O4140" t="s">
        <v>10073</v>
      </c>
    </row>
    <row r="4141" spans="1:15" ht="14.25" customHeight="1">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c r="O4141" t="s">
        <v>10073</v>
      </c>
    </row>
    <row r="4142" spans="1:15" ht="14.25" customHeight="1">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c r="O4142" t="s">
        <v>10073</v>
      </c>
    </row>
    <row r="4143" spans="1:15" ht="14.25" customHeight="1">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c r="O4143" t="s">
        <v>10073</v>
      </c>
    </row>
    <row r="4144" spans="1:15" ht="14.25" customHeight="1">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c r="O4144" t="s">
        <v>10073</v>
      </c>
    </row>
    <row r="4145" spans="1:15" ht="14.25" customHeight="1">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c r="O4145" t="s">
        <v>10073</v>
      </c>
    </row>
    <row r="4146" spans="1:15" ht="14.25" customHeight="1">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c r="O4146" t="s">
        <v>10073</v>
      </c>
    </row>
    <row r="4147" spans="1:15" ht="14.25" customHeight="1">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c r="O4147" t="s">
        <v>10073</v>
      </c>
    </row>
    <row r="4148" spans="1:15" ht="14.25" customHeight="1">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c r="O4148" t="s">
        <v>10073</v>
      </c>
    </row>
    <row r="4149" spans="1:15" ht="14.25" customHeight="1">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c r="O4149" t="s">
        <v>10073</v>
      </c>
    </row>
    <row r="4150" spans="1:15" ht="14.25" customHeight="1">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c r="O4150" t="s">
        <v>10073</v>
      </c>
    </row>
    <row r="4151" spans="1:15" ht="14.25" customHeight="1">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c r="O4151" t="s">
        <v>10073</v>
      </c>
    </row>
    <row r="4152" spans="1:15" ht="14.25" customHeight="1">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c r="O4152" t="s">
        <v>10073</v>
      </c>
    </row>
    <row r="4153" spans="1:15" ht="14.25" customHeight="1">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c r="O4153" t="s">
        <v>10073</v>
      </c>
    </row>
    <row r="4154" spans="1:15" ht="14.25" customHeight="1">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c r="O4154" t="s">
        <v>10073</v>
      </c>
    </row>
    <row r="4155" spans="1:15" ht="14.25" customHeight="1">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c r="O4155" t="s">
        <v>10073</v>
      </c>
    </row>
    <row r="4156" spans="1:15" ht="14.25" customHeight="1">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c r="O4156" t="s">
        <v>10073</v>
      </c>
    </row>
    <row r="4157" spans="1:15" ht="14.25" customHeight="1">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c r="O4157" t="s">
        <v>10073</v>
      </c>
    </row>
    <row r="4158" spans="1:15" ht="14.25" customHeight="1">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c r="O4158" t="s">
        <v>10073</v>
      </c>
    </row>
    <row r="4159" spans="1:15" ht="14.25" customHeight="1">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c r="O4159" t="s">
        <v>10073</v>
      </c>
    </row>
    <row r="4160" spans="1:15" ht="14.25" customHeight="1">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c r="O4160" t="s">
        <v>10073</v>
      </c>
    </row>
    <row r="4161" spans="1:15" ht="14.25" customHeight="1">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c r="O4161" t="s">
        <v>10073</v>
      </c>
    </row>
    <row r="4162" spans="1:15" ht="14.25" customHeight="1">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c r="O4162" t="s">
        <v>10073</v>
      </c>
    </row>
    <row r="4163" spans="1:15" ht="14.25" customHeight="1">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c r="O4163" t="s">
        <v>10073</v>
      </c>
    </row>
    <row r="4164" spans="1:15" ht="14.25" customHeight="1">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c r="O4164" t="s">
        <v>10073</v>
      </c>
    </row>
    <row r="4165" spans="1:15" ht="14.25" customHeight="1">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c r="O4165" t="s">
        <v>10073</v>
      </c>
    </row>
    <row r="4166" spans="1:15" ht="14.25" customHeight="1">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c r="O4166" t="s">
        <v>10073</v>
      </c>
    </row>
    <row r="4167" spans="1:15" ht="14.25" customHeight="1">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c r="O4167" t="s">
        <v>10073</v>
      </c>
    </row>
    <row r="4168" spans="1:15" ht="14.25" customHeight="1">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c r="O4168" t="s">
        <v>10073</v>
      </c>
    </row>
    <row r="4169" spans="1:15" ht="14.25" customHeight="1">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c r="O4169" t="s">
        <v>10073</v>
      </c>
    </row>
    <row r="4170" spans="1:15" ht="14.25" customHeight="1">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c r="O4170" t="s">
        <v>10073</v>
      </c>
    </row>
    <row r="4171" spans="1:15" ht="14.25" customHeight="1">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c r="O4171" t="s">
        <v>10073</v>
      </c>
    </row>
    <row r="4172" spans="1:15" ht="14.25" customHeight="1">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c r="O4172" t="s">
        <v>10073</v>
      </c>
    </row>
    <row r="4173" spans="1:15" ht="14.25" customHeight="1">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c r="O4173" t="s">
        <v>10073</v>
      </c>
    </row>
    <row r="4174" spans="1:15" ht="14.25" customHeight="1">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c r="O4174" t="s">
        <v>10073</v>
      </c>
    </row>
    <row r="4175" spans="1:15" ht="14.25" customHeight="1">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c r="O4175" t="s">
        <v>10073</v>
      </c>
    </row>
    <row r="4176" spans="1:15" ht="14.25" customHeight="1">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c r="O4176" t="s">
        <v>10073</v>
      </c>
    </row>
    <row r="4177" spans="1:15" ht="14.25" customHeight="1">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c r="O4177" t="s">
        <v>10073</v>
      </c>
    </row>
    <row r="4178" spans="1:15" ht="14.25" customHeight="1">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c r="O4178" t="s">
        <v>10073</v>
      </c>
    </row>
    <row r="4179" spans="1:15" ht="14.25" customHeight="1">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c r="O4179" t="s">
        <v>10073</v>
      </c>
    </row>
    <row r="4180" spans="1:15" ht="14.25" customHeight="1">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c r="O4180" t="s">
        <v>10073</v>
      </c>
    </row>
    <row r="4181" spans="1:15" ht="14.25" customHeight="1">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c r="O4181" t="s">
        <v>10073</v>
      </c>
    </row>
    <row r="4182" spans="1:15" ht="14.25" customHeight="1">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c r="O4182" t="s">
        <v>10073</v>
      </c>
    </row>
    <row r="4183" spans="1:15" ht="14.25" customHeight="1">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c r="O4183" t="s">
        <v>10073</v>
      </c>
    </row>
    <row r="4184" spans="1:15" ht="14.25" customHeight="1">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c r="O4184" t="s">
        <v>10073</v>
      </c>
    </row>
    <row r="4185" spans="1:15" ht="14.25" customHeight="1">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c r="O4185" t="s">
        <v>10073</v>
      </c>
    </row>
    <row r="4186" spans="1:15" ht="14.25" customHeight="1">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c r="O4186" t="s">
        <v>10073</v>
      </c>
    </row>
    <row r="4187" spans="1:15" ht="14.25" customHeight="1">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c r="O4187" t="s">
        <v>10073</v>
      </c>
    </row>
    <row r="4188" spans="1:15" ht="14.25" customHeight="1">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c r="O4188" t="s">
        <v>10073</v>
      </c>
    </row>
    <row r="4189" spans="1:15" ht="14.25" customHeight="1">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c r="O4189" t="s">
        <v>10073</v>
      </c>
    </row>
    <row r="4190" spans="1:15" ht="14.25" customHeight="1">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c r="O4190" t="s">
        <v>10073</v>
      </c>
    </row>
    <row r="4191" spans="1:15" ht="14.25" customHeight="1">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c r="O4191" t="s">
        <v>10073</v>
      </c>
    </row>
    <row r="4192" spans="1:15" ht="14.25" customHeight="1">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c r="O4192" t="s">
        <v>10073</v>
      </c>
    </row>
    <row r="4193" spans="1:15" ht="14.25" customHeight="1">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c r="O4193" t="s">
        <v>10073</v>
      </c>
    </row>
    <row r="4194" spans="1:15" ht="14.25" customHeight="1">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c r="O4194" t="s">
        <v>10073</v>
      </c>
    </row>
    <row r="4195" spans="1:15" ht="14.25" customHeight="1">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c r="O4195" t="s">
        <v>10073</v>
      </c>
    </row>
    <row r="4196" spans="1:15" ht="14.25" customHeight="1">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c r="O4196" t="s">
        <v>10073</v>
      </c>
    </row>
    <row r="4197" spans="1:15" ht="14.25" customHeight="1">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c r="O4197" t="s">
        <v>10073</v>
      </c>
    </row>
    <row r="4198" spans="1:15" ht="14.25" customHeight="1">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c r="O4198" t="s">
        <v>10073</v>
      </c>
    </row>
    <row r="4199" spans="1:15" ht="14.25" customHeight="1">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c r="O4199" t="s">
        <v>10073</v>
      </c>
    </row>
    <row r="4200" spans="1:15" ht="14.25" customHeight="1">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c r="O4200" t="s">
        <v>10073</v>
      </c>
    </row>
    <row r="4201" spans="1:15" ht="14.25" customHeight="1">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c r="O4201" t="s">
        <v>10073</v>
      </c>
    </row>
    <row r="4202" spans="1:15" ht="14.25" customHeight="1">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c r="O4202" t="s">
        <v>10073</v>
      </c>
    </row>
    <row r="4203" spans="1:15" ht="14.25" customHeight="1">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c r="O4203" t="s">
        <v>10073</v>
      </c>
    </row>
    <row r="4204" spans="1:15" ht="14.25" customHeight="1">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c r="O4204" t="s">
        <v>10073</v>
      </c>
    </row>
    <row r="4205" spans="1:15" ht="14.25" customHeight="1">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c r="O4205" t="s">
        <v>10073</v>
      </c>
    </row>
    <row r="4206" spans="1:15" ht="14.25" customHeight="1">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c r="O4206" t="s">
        <v>10073</v>
      </c>
    </row>
    <row r="4207" spans="1:15" ht="14.25" customHeight="1">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c r="O4207" t="s">
        <v>10073</v>
      </c>
    </row>
    <row r="4208" spans="1:15" ht="14.25" customHeight="1">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c r="O4208" t="s">
        <v>10073</v>
      </c>
    </row>
    <row r="4209" spans="1:15" ht="14.25" customHeight="1">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c r="O4209" t="s">
        <v>10073</v>
      </c>
    </row>
    <row r="4210" spans="1:15" ht="14.25" customHeight="1">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c r="O4210" t="s">
        <v>10073</v>
      </c>
    </row>
    <row r="4211" spans="1:15" ht="14.25" customHeight="1">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c r="O4211" t="s">
        <v>10073</v>
      </c>
    </row>
    <row r="4212" spans="1:15" ht="14.25" customHeight="1">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c r="O4212" t="s">
        <v>10073</v>
      </c>
    </row>
    <row r="4213" spans="1:15" ht="14.25" customHeight="1">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c r="O4213" t="s">
        <v>10073</v>
      </c>
    </row>
    <row r="4214" spans="1:15" ht="14.25" customHeight="1">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c r="O4214" t="s">
        <v>10073</v>
      </c>
    </row>
    <row r="4215" spans="1:15" ht="14.25" customHeight="1">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c r="O4215" t="s">
        <v>10073</v>
      </c>
    </row>
    <row r="4216" spans="1:15" ht="14.25" customHeight="1">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c r="O4216" t="s">
        <v>10073</v>
      </c>
    </row>
    <row r="4217" spans="1:15" ht="14.25" customHeight="1">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c r="O4217" t="s">
        <v>10073</v>
      </c>
    </row>
    <row r="4218" spans="1:15" ht="14.25" customHeight="1">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c r="O4218" t="s">
        <v>10073</v>
      </c>
    </row>
    <row r="4219" spans="1:15" ht="14.25" customHeight="1">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c r="O4219" t="s">
        <v>10073</v>
      </c>
    </row>
    <row r="4220" spans="1:15" ht="14.25" customHeight="1">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c r="O4220" t="s">
        <v>10073</v>
      </c>
    </row>
    <row r="4221" spans="1:15" ht="14.25" customHeight="1">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c r="O4221" t="s">
        <v>10073</v>
      </c>
    </row>
    <row r="4222" spans="1:15" ht="14.25" customHeight="1">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c r="O4222" t="s">
        <v>10073</v>
      </c>
    </row>
    <row r="4223" spans="1:15" ht="14.25" customHeight="1">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c r="O4223" t="s">
        <v>10073</v>
      </c>
    </row>
    <row r="4224" spans="1:15" ht="14.25" customHeight="1">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c r="O4224" t="s">
        <v>10073</v>
      </c>
    </row>
    <row r="4225" spans="1:15" ht="14.25" customHeight="1">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c r="O4225" t="s">
        <v>10073</v>
      </c>
    </row>
    <row r="4226" spans="1:15" ht="14.25" customHeight="1">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c r="O4226" t="s">
        <v>10073</v>
      </c>
    </row>
    <row r="4227" spans="1:15" ht="14.25" customHeight="1">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c r="O4227" t="s">
        <v>10073</v>
      </c>
    </row>
    <row r="4228" spans="1:15" ht="14.25" customHeight="1">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c r="O4228" t="s">
        <v>10073</v>
      </c>
    </row>
    <row r="4229" spans="1:15" ht="14.25" customHeight="1">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c r="O4229" t="s">
        <v>10073</v>
      </c>
    </row>
    <row r="4230" spans="1:15" ht="14.25" customHeight="1">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c r="O4230" t="s">
        <v>10073</v>
      </c>
    </row>
    <row r="4231" spans="1:15" ht="14.25" customHeight="1">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c r="O4231" t="s">
        <v>10073</v>
      </c>
    </row>
    <row r="4232" spans="1:15" ht="14.25" customHeight="1">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c r="O4232" t="s">
        <v>10073</v>
      </c>
    </row>
    <row r="4233" spans="1:15" ht="14.25" customHeight="1">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c r="O4233" t="s">
        <v>10073</v>
      </c>
    </row>
    <row r="4234" spans="1:15" ht="14.25" customHeight="1">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c r="O4234" t="s">
        <v>10073</v>
      </c>
    </row>
    <row r="4235" spans="1:15" ht="14.25" customHeight="1">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c r="O4235" t="s">
        <v>10073</v>
      </c>
    </row>
    <row r="4236" spans="1:15" ht="14.25" customHeight="1">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c r="O4236" t="s">
        <v>10073</v>
      </c>
    </row>
    <row r="4237" spans="1:15" ht="14.25" customHeight="1">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c r="O4237" t="s">
        <v>10073</v>
      </c>
    </row>
    <row r="4238" spans="1:15" ht="14.25" customHeight="1">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c r="O4238" t="s">
        <v>10073</v>
      </c>
    </row>
    <row r="4239" spans="1:15" ht="14.25" customHeight="1">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c r="O4239" t="s">
        <v>10073</v>
      </c>
    </row>
    <row r="4240" spans="1:15" ht="14.25" customHeight="1">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c r="O4240" t="s">
        <v>10073</v>
      </c>
    </row>
    <row r="4241" spans="1:15" ht="14.25" customHeight="1">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c r="O4241" t="s">
        <v>10073</v>
      </c>
    </row>
    <row r="4242" spans="1:15" ht="14.25" customHeight="1">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c r="O4242" t="s">
        <v>10073</v>
      </c>
    </row>
    <row r="4243" spans="1:15" ht="14.25" customHeight="1">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c r="O4243" t="s">
        <v>10073</v>
      </c>
    </row>
    <row r="4244" spans="1:15" ht="14.25" customHeight="1">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c r="O4244" t="s">
        <v>10073</v>
      </c>
    </row>
    <row r="4245" spans="1:15" ht="14.25" customHeight="1">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c r="O4245" t="s">
        <v>10073</v>
      </c>
    </row>
    <row r="4246" spans="1:15" ht="14.25" customHeight="1">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c r="O4246" t="s">
        <v>10073</v>
      </c>
    </row>
    <row r="4247" spans="1:15" ht="14.25" customHeight="1">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c r="O4247" t="s">
        <v>10073</v>
      </c>
    </row>
    <row r="4248" spans="1:15" ht="14.25" customHeight="1">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c r="O4248" t="s">
        <v>10073</v>
      </c>
    </row>
    <row r="4249" spans="1:15" ht="14.25" customHeight="1">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c r="O4249" t="s">
        <v>10073</v>
      </c>
    </row>
    <row r="4250" spans="1:15" ht="14.25" customHeight="1">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c r="O4250" t="s">
        <v>10073</v>
      </c>
    </row>
    <row r="4251" spans="1:15" ht="14.25" customHeight="1">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c r="O4251" t="s">
        <v>10073</v>
      </c>
    </row>
    <row r="4252" spans="1:15" ht="14.25" customHeight="1">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c r="O4252" t="s">
        <v>10073</v>
      </c>
    </row>
    <row r="4253" spans="1:15" ht="14.25" customHeight="1">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c r="O4253" t="s">
        <v>10073</v>
      </c>
    </row>
    <row r="4254" spans="1:15" ht="14.25" customHeight="1">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c r="O4254" t="s">
        <v>10073</v>
      </c>
    </row>
    <row r="4255" spans="1:15" ht="14.25" customHeight="1">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c r="O4255" t="s">
        <v>10073</v>
      </c>
    </row>
    <row r="4256" spans="1:15" ht="14.25" customHeight="1">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c r="O4256" t="s">
        <v>10073</v>
      </c>
    </row>
    <row r="4257" spans="1:15" ht="14.25" customHeight="1">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c r="O4257" t="s">
        <v>10073</v>
      </c>
    </row>
    <row r="4258" spans="1:15" ht="14.25" customHeight="1">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c r="O4258" t="s">
        <v>10073</v>
      </c>
    </row>
    <row r="4259" spans="1:15" ht="14.25" customHeight="1">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c r="O4259" t="s">
        <v>10073</v>
      </c>
    </row>
    <row r="4260" spans="1:15" ht="14.25" customHeight="1">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c r="O4260" t="s">
        <v>10073</v>
      </c>
    </row>
    <row r="4261" spans="1:15" ht="14.25" customHeight="1">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c r="O4261" t="s">
        <v>10073</v>
      </c>
    </row>
    <row r="4262" spans="1:15" ht="14.25" customHeight="1">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c r="O4262" t="s">
        <v>10073</v>
      </c>
    </row>
    <row r="4263" spans="1:15" ht="14.25" customHeight="1">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c r="O4263" t="s">
        <v>10073</v>
      </c>
    </row>
    <row r="4264" spans="1:15" ht="14.25" customHeight="1">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c r="O4264" t="s">
        <v>10073</v>
      </c>
    </row>
    <row r="4265" spans="1:15" ht="14.25" customHeight="1">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c r="O4265" t="s">
        <v>10073</v>
      </c>
    </row>
    <row r="4266" spans="1:15" ht="14.25" customHeight="1">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c r="O4266" t="s">
        <v>10073</v>
      </c>
    </row>
    <row r="4267" spans="1:15" ht="14.25" customHeight="1">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c r="O4267" t="s">
        <v>10073</v>
      </c>
    </row>
    <row r="4268" spans="1:15" ht="14.25" customHeight="1">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c r="O4268" t="s">
        <v>10073</v>
      </c>
    </row>
    <row r="4269" spans="1:15" ht="14.25" customHeight="1">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c r="O4269" t="s">
        <v>10073</v>
      </c>
    </row>
    <row r="4270" spans="1:15" ht="14.25" customHeight="1">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c r="O4270" t="s">
        <v>10073</v>
      </c>
    </row>
    <row r="4271" spans="1:15" ht="14.25" customHeight="1">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c r="O4271" t="s">
        <v>10073</v>
      </c>
    </row>
    <row r="4272" spans="1:15" ht="14.25" customHeight="1">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c r="O4272" t="s">
        <v>10073</v>
      </c>
    </row>
    <row r="4273" spans="1:15" ht="14.25" customHeight="1">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c r="O4273" t="s">
        <v>10073</v>
      </c>
    </row>
    <row r="4274" spans="1:15" ht="14.25" customHeight="1">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c r="O4274" t="s">
        <v>10073</v>
      </c>
    </row>
    <row r="4275" spans="1:15" ht="14.25" customHeight="1">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c r="O4275" t="s">
        <v>10073</v>
      </c>
    </row>
    <row r="4276" spans="1:15" ht="14.25" customHeight="1">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c r="O4276" t="s">
        <v>10073</v>
      </c>
    </row>
    <row r="4277" spans="1:15" ht="14.25" customHeight="1">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c r="O4277" t="s">
        <v>10073</v>
      </c>
    </row>
    <row r="4278" spans="1:15" ht="14.25" customHeight="1">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c r="O4278" t="s">
        <v>10073</v>
      </c>
    </row>
    <row r="4279" spans="1:15" ht="14.25" customHeight="1">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c r="O4279" t="s">
        <v>10073</v>
      </c>
    </row>
    <row r="4280" spans="1:15" ht="14.25" customHeight="1">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c r="O4280" t="s">
        <v>10073</v>
      </c>
    </row>
    <row r="4281" spans="1:15" ht="14.25" customHeight="1">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c r="O4281" t="s">
        <v>10073</v>
      </c>
    </row>
    <row r="4282" spans="1:15" ht="14.25" customHeight="1">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c r="O4282" t="s">
        <v>10073</v>
      </c>
    </row>
    <row r="4283" spans="1:15" ht="14.25" customHeight="1">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c r="O4283" t="s">
        <v>10073</v>
      </c>
    </row>
    <row r="4284" spans="1:15" ht="14.25" customHeight="1">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c r="O4284" t="s">
        <v>10073</v>
      </c>
    </row>
    <row r="4285" spans="1:15" ht="14.25" customHeight="1">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c r="O4285" t="s">
        <v>10073</v>
      </c>
    </row>
    <row r="4286" spans="1:15" ht="14.25" customHeight="1">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c r="O4286" t="s">
        <v>10073</v>
      </c>
    </row>
    <row r="4287" spans="1:15" ht="14.25" customHeight="1">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c r="O4287" t="s">
        <v>10073</v>
      </c>
    </row>
    <row r="4288" spans="1:15" ht="14.25" customHeight="1">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c r="O4288" t="s">
        <v>10073</v>
      </c>
    </row>
    <row r="4289" spans="1:15" ht="14.25" customHeight="1">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c r="O4289" t="s">
        <v>10073</v>
      </c>
    </row>
    <row r="4290" spans="1:15" ht="14.25" customHeight="1">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c r="O4290" t="s">
        <v>10073</v>
      </c>
    </row>
    <row r="4291" spans="1:15" ht="14.25" customHeight="1">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c r="O4291" t="s">
        <v>10073</v>
      </c>
    </row>
    <row r="4292" spans="1:15" ht="14.25" customHeight="1">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c r="O4292" t="s">
        <v>10073</v>
      </c>
    </row>
    <row r="4293" spans="1:15" ht="14.25" customHeight="1">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c r="O4293" t="s">
        <v>10073</v>
      </c>
    </row>
    <row r="4294" spans="1:15" ht="14.25" customHeight="1">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c r="O4294" t="s">
        <v>10073</v>
      </c>
    </row>
    <row r="4295" spans="1:15" ht="14.25" customHeight="1">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c r="O4295" t="s">
        <v>10073</v>
      </c>
    </row>
    <row r="4296" spans="1:15" ht="14.25" customHeight="1">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c r="O4296" t="s">
        <v>10073</v>
      </c>
    </row>
    <row r="4297" spans="1:15" ht="14.25" customHeight="1">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c r="O4297" t="s">
        <v>10073</v>
      </c>
    </row>
    <row r="4298" spans="1:15" ht="14.25" customHeight="1">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c r="O4298" t="s">
        <v>10073</v>
      </c>
    </row>
    <row r="4299" spans="1:15" ht="14.25" customHeight="1">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c r="O4299" t="s">
        <v>10073</v>
      </c>
    </row>
    <row r="4300" spans="1:15" ht="14.25" customHeight="1">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c r="O4300" t="s">
        <v>10073</v>
      </c>
    </row>
    <row r="4301" spans="1:15" ht="14.25" customHeight="1">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c r="O4301" t="s">
        <v>10073</v>
      </c>
    </row>
    <row r="4302" spans="1:15" ht="14.25" customHeight="1">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c r="O4302" t="s">
        <v>10073</v>
      </c>
    </row>
    <row r="4303" spans="1:15" ht="14.25" customHeight="1">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c r="O4303" t="s">
        <v>10073</v>
      </c>
    </row>
    <row r="4304" spans="1:15" ht="14.25" customHeight="1">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c r="O4304" t="s">
        <v>10073</v>
      </c>
    </row>
    <row r="4305" spans="1:15" ht="14.25" customHeight="1">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c r="O4305" t="s">
        <v>10073</v>
      </c>
    </row>
    <row r="4306" spans="1:15" ht="14.25" customHeight="1">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c r="O4306" t="s">
        <v>10073</v>
      </c>
    </row>
    <row r="4307" spans="1:15" ht="14.25" customHeight="1">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c r="O4307" t="s">
        <v>10073</v>
      </c>
    </row>
    <row r="4308" spans="1:15" ht="14.25" customHeight="1">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c r="O4308" t="s">
        <v>10073</v>
      </c>
    </row>
    <row r="4309" spans="1:15" ht="14.25" customHeight="1">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c r="O4309" t="s">
        <v>10073</v>
      </c>
    </row>
    <row r="4310" spans="1:15" ht="14.25" customHeight="1">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c r="O4310" t="s">
        <v>10073</v>
      </c>
    </row>
    <row r="4311" spans="1:15" ht="14.25" customHeight="1">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c r="O4311" t="s">
        <v>10073</v>
      </c>
    </row>
    <row r="4312" spans="1:15" ht="14.25" customHeight="1">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c r="O4312" t="s">
        <v>10073</v>
      </c>
    </row>
    <row r="4313" spans="1:15" ht="14.25" customHeight="1">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c r="O4313" t="s">
        <v>10073</v>
      </c>
    </row>
    <row r="4314" spans="1:15" ht="14.25" customHeight="1">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c r="O4314" t="s">
        <v>10073</v>
      </c>
    </row>
    <row r="4315" spans="1:15" ht="14.25" customHeight="1">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c r="O4315" t="s">
        <v>10073</v>
      </c>
    </row>
    <row r="4316" spans="1:15" ht="14.25" customHeight="1">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c r="O4316" t="s">
        <v>10073</v>
      </c>
    </row>
    <row r="4317" spans="1:15" ht="14.25" customHeight="1">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c r="O4317" t="s">
        <v>10073</v>
      </c>
    </row>
    <row r="4318" spans="1:15" ht="14.25" customHeight="1">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c r="O4318" t="s">
        <v>10073</v>
      </c>
    </row>
    <row r="4319" spans="1:15" ht="14.25" customHeight="1">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c r="O4319" t="s">
        <v>10073</v>
      </c>
    </row>
    <row r="4320" spans="1:15" ht="14.25" customHeight="1">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c r="O4320" t="s">
        <v>10073</v>
      </c>
    </row>
    <row r="4321" spans="1:15" ht="14.25" customHeight="1">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c r="O4321" t="s">
        <v>10073</v>
      </c>
    </row>
    <row r="4322" spans="1:15" ht="14.25" customHeight="1">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c r="O4322" t="s">
        <v>10073</v>
      </c>
    </row>
    <row r="4323" spans="1:15" ht="14.25" customHeight="1">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c r="O4323" t="s">
        <v>10073</v>
      </c>
    </row>
    <row r="4324" spans="1:15" ht="14.25" customHeight="1">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c r="O4324" t="s">
        <v>10073</v>
      </c>
    </row>
    <row r="4325" spans="1:15" ht="14.25" customHeight="1">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c r="O4325" t="s">
        <v>10073</v>
      </c>
    </row>
    <row r="4326" spans="1:15" ht="14.25" customHeight="1">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c r="O4326" t="s">
        <v>10073</v>
      </c>
    </row>
    <row r="4327" spans="1:15" ht="14.25" customHeight="1">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c r="O4327" t="s">
        <v>10073</v>
      </c>
    </row>
    <row r="4328" spans="1:15" ht="14.25" customHeight="1">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c r="O4328" t="s">
        <v>10073</v>
      </c>
    </row>
    <row r="4329" spans="1:15" ht="14.25" customHeight="1">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c r="O4329" t="s">
        <v>10073</v>
      </c>
    </row>
    <row r="4330" spans="1:15" ht="14.25" customHeight="1">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c r="O4330" t="s">
        <v>10073</v>
      </c>
    </row>
    <row r="4331" spans="1:15" ht="14.25" customHeight="1">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c r="O4331" t="s">
        <v>10073</v>
      </c>
    </row>
    <row r="4332" spans="1:15" ht="14.25" customHeight="1">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c r="O4332" t="s">
        <v>10073</v>
      </c>
    </row>
    <row r="4333" spans="1:15" ht="14.25" customHeight="1">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c r="O4333" t="s">
        <v>10073</v>
      </c>
    </row>
    <row r="4334" spans="1:15" ht="14.25" customHeight="1">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c r="O4334" t="s">
        <v>10073</v>
      </c>
    </row>
    <row r="4335" spans="1:15" ht="14.25" customHeight="1">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c r="O4335" t="s">
        <v>10073</v>
      </c>
    </row>
    <row r="4336" spans="1:15" ht="14.25" customHeight="1">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c r="O4336" t="s">
        <v>10073</v>
      </c>
    </row>
    <row r="4337" spans="1:15" ht="14.25" customHeight="1">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c r="O4337" t="s">
        <v>10073</v>
      </c>
    </row>
    <row r="4338" spans="1:15" ht="14.25" customHeight="1">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c r="O4338" t="s">
        <v>10073</v>
      </c>
    </row>
    <row r="4339" spans="1:15" ht="14.25" customHeight="1">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c r="O4339" t="s">
        <v>10073</v>
      </c>
    </row>
    <row r="4340" spans="1:15" ht="14.25" customHeight="1">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c r="O4340" t="s">
        <v>10073</v>
      </c>
    </row>
    <row r="4341" spans="1:15" ht="14.25" customHeight="1">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c r="O4341" t="s">
        <v>10073</v>
      </c>
    </row>
    <row r="4342" spans="1:15" ht="14.25" customHeight="1">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c r="O4342" t="s">
        <v>10073</v>
      </c>
    </row>
    <row r="4343" spans="1:15" ht="14.25" customHeight="1">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c r="O4343" t="s">
        <v>10073</v>
      </c>
    </row>
    <row r="4344" spans="1:15" ht="14.25" customHeight="1">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c r="O4344" t="s">
        <v>10073</v>
      </c>
    </row>
    <row r="4345" spans="1:15" ht="14.25" customHeight="1">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c r="O4345" t="s">
        <v>10073</v>
      </c>
    </row>
    <row r="4346" spans="1:15" ht="14.25" customHeight="1">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c r="O4346" t="s">
        <v>10073</v>
      </c>
    </row>
    <row r="4347" spans="1:15" ht="14.25" customHeight="1">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c r="O4347" t="s">
        <v>10073</v>
      </c>
    </row>
    <row r="4348" spans="1:15" ht="14.25" customHeight="1">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c r="O4348" t="s">
        <v>10073</v>
      </c>
    </row>
    <row r="4349" spans="1:15" ht="14.25" customHeight="1">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c r="O4349" t="s">
        <v>10073</v>
      </c>
    </row>
    <row r="4350" spans="1:15" ht="14.25" customHeight="1">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c r="O4350" t="s">
        <v>10073</v>
      </c>
    </row>
    <row r="4351" spans="1:15" ht="14.25" customHeight="1">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c r="O4351" t="s">
        <v>10073</v>
      </c>
    </row>
    <row r="4352" spans="1:15" ht="14.25" customHeight="1">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c r="O4352" t="s">
        <v>10073</v>
      </c>
    </row>
    <row r="4353" spans="1:15" ht="14.25" customHeight="1">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c r="O4353" t="s">
        <v>10073</v>
      </c>
    </row>
    <row r="4354" spans="1:15" ht="14.25" customHeight="1">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c r="O4354" t="s">
        <v>10073</v>
      </c>
    </row>
    <row r="4355" spans="1:15" ht="14.25" customHeight="1">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c r="O4355" t="s">
        <v>10073</v>
      </c>
    </row>
    <row r="4356" spans="1:15" ht="14.25" customHeight="1">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c r="O4356" t="s">
        <v>10073</v>
      </c>
    </row>
    <row r="4357" spans="1:15" ht="14.25" customHeight="1">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c r="O4357" t="s">
        <v>10073</v>
      </c>
    </row>
    <row r="4358" spans="1:15" ht="14.25" customHeight="1">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c r="O4358" t="s">
        <v>10073</v>
      </c>
    </row>
    <row r="4359" spans="1:15" ht="14.25" customHeight="1">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c r="O4359" t="s">
        <v>10073</v>
      </c>
    </row>
    <row r="4360" spans="1:15" ht="14.25" customHeight="1">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c r="O4360" t="s">
        <v>10073</v>
      </c>
    </row>
    <row r="4361" spans="1:15" ht="14.25" customHeight="1">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c r="O4361" t="s">
        <v>10073</v>
      </c>
    </row>
    <row r="4362" spans="1:15" ht="14.25" customHeight="1">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c r="O4362" t="s">
        <v>10073</v>
      </c>
    </row>
    <row r="4363" spans="1:15" ht="14.25" customHeight="1">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c r="O4363" t="s">
        <v>10073</v>
      </c>
    </row>
    <row r="4364" spans="1:15" ht="14.25" customHeight="1">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c r="O4364" t="s">
        <v>10073</v>
      </c>
    </row>
    <row r="4365" spans="1:15" ht="14.25" customHeight="1">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c r="O4365" t="s">
        <v>10073</v>
      </c>
    </row>
    <row r="4366" spans="1:15" ht="14.25" customHeight="1">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c r="O4366" t="s">
        <v>10073</v>
      </c>
    </row>
    <row r="4367" spans="1:15" ht="14.25" customHeight="1">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c r="O4367" t="s">
        <v>10073</v>
      </c>
    </row>
    <row r="4368" spans="1:15" ht="14.25" customHeight="1">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c r="O4368" t="s">
        <v>10073</v>
      </c>
    </row>
    <row r="4369" spans="1:15" ht="14.25" customHeight="1">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c r="O4369" t="s">
        <v>10073</v>
      </c>
    </row>
    <row r="4370" spans="1:15" ht="14.25" customHeight="1">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c r="O4370" t="s">
        <v>10073</v>
      </c>
    </row>
    <row r="4371" spans="1:15" ht="14.25" customHeight="1">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c r="O4371" t="s">
        <v>10073</v>
      </c>
    </row>
    <row r="4372" spans="1:15" ht="14.25" customHeight="1">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c r="O4372" t="s">
        <v>10073</v>
      </c>
    </row>
    <row r="4373" spans="1:15" ht="14.25" customHeight="1">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c r="O4373" t="s">
        <v>10073</v>
      </c>
    </row>
    <row r="4374" spans="1:15" ht="14.25" customHeight="1">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c r="O4374" t="s">
        <v>10073</v>
      </c>
    </row>
    <row r="4375" spans="1:15" ht="14.25" customHeight="1">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c r="O4375" t="s">
        <v>10073</v>
      </c>
    </row>
    <row r="4376" spans="1:15" ht="14.25" customHeight="1">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c r="O4376" t="s">
        <v>10073</v>
      </c>
    </row>
    <row r="4377" spans="1:15" ht="14.25" customHeight="1">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c r="O4377" t="s">
        <v>10073</v>
      </c>
    </row>
    <row r="4378" spans="1:15" ht="14.25" customHeight="1">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c r="O4378" t="s">
        <v>10073</v>
      </c>
    </row>
    <row r="4379" spans="1:15" ht="14.25" customHeight="1">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c r="O4379" t="s">
        <v>10073</v>
      </c>
    </row>
    <row r="4380" spans="1:15" ht="14.25" customHeight="1">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c r="O4380" t="s">
        <v>10073</v>
      </c>
    </row>
    <row r="4381" spans="1:15" ht="14.25" customHeight="1">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c r="O4381" t="s">
        <v>10073</v>
      </c>
    </row>
    <row r="4382" spans="1:15" ht="14.25" customHeight="1">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c r="O4382" t="s">
        <v>10073</v>
      </c>
    </row>
    <row r="4383" spans="1:15" ht="14.25" customHeight="1">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c r="O4383" t="s">
        <v>10073</v>
      </c>
    </row>
    <row r="4384" spans="1:15" ht="14.25" customHeight="1">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c r="O4384" t="s">
        <v>10073</v>
      </c>
    </row>
    <row r="4385" spans="1:15" ht="14.25" customHeight="1">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c r="O4385" t="s">
        <v>10073</v>
      </c>
    </row>
    <row r="4386" spans="1:15" ht="14.25" customHeight="1">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c r="O4386" t="s">
        <v>10073</v>
      </c>
    </row>
    <row r="4387" spans="1:15" ht="14.25" customHeight="1">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c r="O4387" t="s">
        <v>10073</v>
      </c>
    </row>
    <row r="4388" spans="1:15" ht="14.25" customHeight="1">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c r="O4388" t="s">
        <v>10073</v>
      </c>
    </row>
    <row r="4389" spans="1:15" ht="14.25" customHeight="1">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c r="O4389" t="s">
        <v>10073</v>
      </c>
    </row>
    <row r="4390" spans="1:15" ht="14.25" customHeight="1">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c r="O4390" t="s">
        <v>10073</v>
      </c>
    </row>
    <row r="4391" spans="1:15" ht="14.25" customHeight="1">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c r="O4391" t="s">
        <v>10073</v>
      </c>
    </row>
    <row r="4392" spans="1:15" ht="14.25" customHeight="1">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c r="O4392" t="s">
        <v>10073</v>
      </c>
    </row>
    <row r="4393" spans="1:15" ht="14.25" customHeight="1">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c r="O4393" t="s">
        <v>10073</v>
      </c>
    </row>
    <row r="4394" spans="1:15" ht="14.25" customHeight="1">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c r="O4394" t="s">
        <v>10073</v>
      </c>
    </row>
    <row r="4395" spans="1:15" ht="14.25" customHeight="1">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c r="O4395" t="s">
        <v>10073</v>
      </c>
    </row>
    <row r="4396" spans="1:15" ht="14.25" customHeight="1">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c r="O4396" t="s">
        <v>10073</v>
      </c>
    </row>
    <row r="4397" spans="1:15" ht="14.25" customHeight="1">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c r="O4397" t="s">
        <v>10073</v>
      </c>
    </row>
    <row r="4398" spans="1:15" ht="14.25" customHeight="1">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c r="O4398" t="s">
        <v>10073</v>
      </c>
    </row>
    <row r="4399" spans="1:15" ht="14.25" customHeight="1">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c r="O4399" t="s">
        <v>10073</v>
      </c>
    </row>
    <row r="4400" spans="1:15" ht="14.25" customHeight="1">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c r="O4400" t="s">
        <v>10073</v>
      </c>
    </row>
    <row r="4401" spans="1:15" ht="14.25" customHeight="1">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c r="O4401" t="s">
        <v>10073</v>
      </c>
    </row>
    <row r="4402" spans="1:15" ht="14.25" customHeight="1">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c r="O4402" t="s">
        <v>10073</v>
      </c>
    </row>
    <row r="4403" spans="1:15" ht="14.25" customHeight="1">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c r="O4403" t="s">
        <v>10073</v>
      </c>
    </row>
    <row r="4404" spans="1:15" ht="14.25" customHeight="1">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c r="O4404" t="s">
        <v>10073</v>
      </c>
    </row>
    <row r="4405" spans="1:15" ht="14.25" customHeight="1">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c r="O4405" t="s">
        <v>10073</v>
      </c>
    </row>
    <row r="4406" spans="1:15" ht="14.25" customHeight="1">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c r="O4406" t="s">
        <v>10073</v>
      </c>
    </row>
    <row r="4407" spans="1:15" ht="14.25" customHeight="1">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c r="O4407" t="s">
        <v>10073</v>
      </c>
    </row>
    <row r="4408" spans="1:15" ht="14.25" customHeight="1">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c r="O4408" t="s">
        <v>10073</v>
      </c>
    </row>
    <row r="4409" spans="1:15" ht="14.25" customHeight="1">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c r="O4409" t="s">
        <v>10073</v>
      </c>
    </row>
    <row r="4410" spans="1:15" ht="14.25" customHeight="1">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c r="O4410" t="s">
        <v>10073</v>
      </c>
    </row>
    <row r="4411" spans="1:15" ht="14.25" customHeight="1">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c r="O4411" t="s">
        <v>10073</v>
      </c>
    </row>
    <row r="4412" spans="1:15" ht="14.25" customHeight="1">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c r="O4412" t="s">
        <v>10073</v>
      </c>
    </row>
    <row r="4413" spans="1:15" ht="14.25" customHeight="1">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c r="O4413" t="s">
        <v>10073</v>
      </c>
    </row>
    <row r="4414" spans="1:15" ht="14.25" customHeight="1">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c r="O4414" t="s">
        <v>10073</v>
      </c>
    </row>
    <row r="4415" spans="1:15" ht="14.25" customHeight="1">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c r="O4415" t="s">
        <v>10073</v>
      </c>
    </row>
    <row r="4416" spans="1:15" ht="14.25" customHeight="1">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c r="O4416" t="s">
        <v>10073</v>
      </c>
    </row>
    <row r="4417" spans="1:15" ht="14.25" customHeight="1">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c r="O4417" t="s">
        <v>10073</v>
      </c>
    </row>
    <row r="4418" spans="1:15" ht="14.25" customHeight="1">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c r="O4418" t="s">
        <v>10073</v>
      </c>
    </row>
    <row r="4419" spans="1:15" ht="14.25" customHeight="1">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c r="O4419" t="s">
        <v>10073</v>
      </c>
    </row>
    <row r="4420" spans="1:15" ht="14.25" customHeight="1">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c r="O4420" t="s">
        <v>10073</v>
      </c>
    </row>
    <row r="4421" spans="1:15" ht="14.25" customHeight="1">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c r="O4421" t="s">
        <v>10073</v>
      </c>
    </row>
    <row r="4422" spans="1:15" ht="14.25" customHeight="1">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c r="O4422" t="s">
        <v>10073</v>
      </c>
    </row>
    <row r="4423" spans="1:15" ht="14.25" customHeight="1">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c r="O4423" t="s">
        <v>10073</v>
      </c>
    </row>
    <row r="4424" spans="1:15" ht="14.25" customHeight="1">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c r="O4424" t="s">
        <v>10073</v>
      </c>
    </row>
    <row r="4425" spans="1:15" ht="14.25" customHeight="1">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c r="O4425" t="s">
        <v>10073</v>
      </c>
    </row>
    <row r="4426" spans="1:15" ht="14.25" customHeight="1">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c r="O4426" t="s">
        <v>10073</v>
      </c>
    </row>
    <row r="4427" spans="1:15" ht="14.25" customHeight="1">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c r="O4427" t="s">
        <v>10073</v>
      </c>
    </row>
    <row r="4428" spans="1:15" ht="14.25" customHeight="1">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c r="O4428" t="s">
        <v>10073</v>
      </c>
    </row>
    <row r="4429" spans="1:15" ht="14.25" customHeight="1">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c r="O4429" t="s">
        <v>10073</v>
      </c>
    </row>
    <row r="4430" spans="1:15" ht="14.25" customHeight="1">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c r="O4430" t="s">
        <v>10073</v>
      </c>
    </row>
    <row r="4431" spans="1:15" ht="14.25" customHeight="1">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c r="O4431" t="s">
        <v>10073</v>
      </c>
    </row>
    <row r="4432" spans="1:15" ht="14.25" customHeight="1">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c r="O4432" t="s">
        <v>10073</v>
      </c>
    </row>
    <row r="4433" spans="1:15" ht="14.25" customHeight="1">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c r="O4433" t="s">
        <v>10073</v>
      </c>
    </row>
    <row r="4434" spans="1:15" ht="14.25" customHeight="1">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c r="O4434" t="s">
        <v>10073</v>
      </c>
    </row>
    <row r="4435" spans="1:15" ht="14.25" customHeight="1">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c r="O4435" t="s">
        <v>10073</v>
      </c>
    </row>
    <row r="4436" spans="1:15" ht="14.25" customHeight="1">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c r="O4436" t="s">
        <v>10073</v>
      </c>
    </row>
    <row r="4437" spans="1:15" ht="14.25" customHeight="1">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c r="O4437" t="s">
        <v>10073</v>
      </c>
    </row>
    <row r="4438" spans="1:15" ht="14.25" customHeight="1">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c r="O4438" t="s">
        <v>10073</v>
      </c>
    </row>
    <row r="4439" spans="1:15" ht="14.25" customHeight="1">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c r="O4439" t="s">
        <v>10073</v>
      </c>
    </row>
    <row r="4440" spans="1:15" ht="14.25" customHeight="1">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c r="O4440" t="s">
        <v>10073</v>
      </c>
    </row>
    <row r="4441" spans="1:15" ht="14.25" customHeight="1">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c r="O4441" t="s">
        <v>10073</v>
      </c>
    </row>
    <row r="4442" spans="1:15" ht="14.25" customHeight="1">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c r="O4442" t="s">
        <v>10073</v>
      </c>
    </row>
    <row r="4443" spans="1:15" ht="14.25" customHeight="1">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c r="O4443" t="s">
        <v>10073</v>
      </c>
    </row>
    <row r="4444" spans="1:15" ht="14.25" customHeight="1">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c r="O4444" t="s">
        <v>10073</v>
      </c>
    </row>
    <row r="4445" spans="1:15" ht="14.25" customHeight="1">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c r="O4445" t="s">
        <v>10073</v>
      </c>
    </row>
    <row r="4446" spans="1:15" ht="14.25" customHeight="1">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c r="O4446" t="s">
        <v>10073</v>
      </c>
    </row>
    <row r="4447" spans="1:15" ht="14.25" customHeight="1">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c r="O4447" t="s">
        <v>10073</v>
      </c>
    </row>
    <row r="4448" spans="1:15" ht="14.25" customHeight="1">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c r="O4448" t="s">
        <v>10073</v>
      </c>
    </row>
    <row r="4449" spans="1:15" ht="14.25" customHeight="1">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c r="O4449" t="s">
        <v>10073</v>
      </c>
    </row>
    <row r="4450" spans="1:15" ht="14.25" customHeight="1">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c r="O4450" t="s">
        <v>10073</v>
      </c>
    </row>
    <row r="4451" spans="1:15" ht="14.25" customHeight="1">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c r="O4451" t="s">
        <v>10073</v>
      </c>
    </row>
    <row r="4452" spans="1:15" ht="14.25" customHeight="1">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c r="O4452" t="s">
        <v>10073</v>
      </c>
    </row>
    <row r="4453" spans="1:15" ht="14.25" customHeight="1">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c r="O4453" t="s">
        <v>10073</v>
      </c>
    </row>
    <row r="4454" spans="1:15" ht="14.25" customHeight="1">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c r="O4454" t="s">
        <v>10073</v>
      </c>
    </row>
    <row r="4455" spans="1:15" ht="14.25" customHeight="1">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c r="O4455" t="s">
        <v>10073</v>
      </c>
    </row>
    <row r="4456" spans="1:15" ht="14.25" customHeight="1">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c r="O4456" t="s">
        <v>10073</v>
      </c>
    </row>
    <row r="4457" spans="1:15" ht="14.25" customHeight="1">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c r="O4457" t="s">
        <v>10073</v>
      </c>
    </row>
    <row r="4458" spans="1:15" ht="14.25" customHeight="1">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c r="O4458" t="s">
        <v>10073</v>
      </c>
    </row>
    <row r="4459" spans="1:15" ht="14.25" customHeight="1">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c r="O4459" t="s">
        <v>10073</v>
      </c>
    </row>
    <row r="4460" spans="1:15" ht="14.25" customHeight="1">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c r="O4460" t="s">
        <v>10073</v>
      </c>
    </row>
    <row r="4461" spans="1:15" ht="14.25" customHeight="1">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c r="O4461" t="s">
        <v>10073</v>
      </c>
    </row>
    <row r="4462" spans="1:15" ht="14.25" customHeight="1">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c r="O4462" t="s">
        <v>10073</v>
      </c>
    </row>
    <row r="4463" spans="1:15" ht="14.25" customHeight="1">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c r="O4463" t="s">
        <v>10073</v>
      </c>
    </row>
    <row r="4464" spans="1:15" ht="14.25" customHeight="1">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c r="O4464" t="s">
        <v>10073</v>
      </c>
    </row>
    <row r="4465" spans="1:15" ht="14.25" customHeight="1">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c r="O4465" t="s">
        <v>10073</v>
      </c>
    </row>
    <row r="4466" spans="1:15" ht="14.25" customHeight="1">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c r="O4466" t="s">
        <v>10073</v>
      </c>
    </row>
    <row r="4467" spans="1:15" ht="14.25" customHeight="1">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c r="O4467" t="s">
        <v>10073</v>
      </c>
    </row>
    <row r="4468" spans="1:15" ht="14.25" customHeight="1">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c r="O4468" t="s">
        <v>10073</v>
      </c>
    </row>
    <row r="4469" spans="1:15" ht="14.25" customHeight="1">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c r="O4469" t="s">
        <v>10073</v>
      </c>
    </row>
    <row r="4470" spans="1:15" ht="14.25" customHeight="1">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c r="O4470" t="s">
        <v>10073</v>
      </c>
    </row>
    <row r="4471" spans="1:15" ht="14.25" customHeight="1">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c r="O4471" t="s">
        <v>10073</v>
      </c>
    </row>
    <row r="4472" spans="1:15" ht="14.25" customHeight="1">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c r="O4472" t="s">
        <v>10073</v>
      </c>
    </row>
    <row r="4473" spans="1:15" ht="14.25" customHeight="1">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c r="O4473" t="s">
        <v>10073</v>
      </c>
    </row>
    <row r="4474" spans="1:15" ht="14.25" customHeight="1">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c r="O4474" t="s">
        <v>10073</v>
      </c>
    </row>
    <row r="4475" spans="1:15" ht="14.25" customHeight="1">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c r="O4475" t="s">
        <v>10073</v>
      </c>
    </row>
    <row r="4476" spans="1:15" ht="14.25" customHeight="1">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c r="O4476" t="s">
        <v>10073</v>
      </c>
    </row>
    <row r="4477" spans="1:15" ht="14.25" customHeight="1">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c r="O4477" t="s">
        <v>10073</v>
      </c>
    </row>
    <row r="4478" spans="1:15" ht="14.25" customHeight="1">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c r="O4478" t="s">
        <v>10073</v>
      </c>
    </row>
    <row r="4479" spans="1:15" ht="14.25" customHeight="1">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c r="O4479" t="s">
        <v>10073</v>
      </c>
    </row>
    <row r="4480" spans="1:15" ht="14.25" customHeight="1">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c r="O4480" t="s">
        <v>10073</v>
      </c>
    </row>
    <row r="4481" spans="1:15" ht="14.25" customHeight="1">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c r="O4481" t="s">
        <v>10073</v>
      </c>
    </row>
    <row r="4482" spans="1:15" ht="14.25" customHeight="1">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c r="O4482" t="s">
        <v>10073</v>
      </c>
    </row>
    <row r="4483" spans="1:15" ht="14.25" customHeight="1">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c r="O4483" t="s">
        <v>10073</v>
      </c>
    </row>
    <row r="4484" spans="1:15" ht="14.25" customHeight="1">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c r="O4484" t="s">
        <v>10073</v>
      </c>
    </row>
    <row r="4485" spans="1:15" ht="14.25" customHeight="1">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c r="O4485" t="s">
        <v>10073</v>
      </c>
    </row>
    <row r="4486" spans="1:15" ht="14.25" customHeight="1">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c r="O4486" t="s">
        <v>10073</v>
      </c>
    </row>
    <row r="4487" spans="1:15" ht="14.25" customHeight="1">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c r="O4487" t="s">
        <v>10073</v>
      </c>
    </row>
    <row r="4488" spans="1:15" ht="14.25" customHeight="1">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c r="O4488" t="s">
        <v>10073</v>
      </c>
    </row>
    <row r="4489" spans="1:15" ht="14.25" customHeight="1">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c r="O4489" t="s">
        <v>10073</v>
      </c>
    </row>
    <row r="4490" spans="1:15" ht="14.25" customHeight="1">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c r="O4490" t="s">
        <v>10073</v>
      </c>
    </row>
    <row r="4491" spans="1:15" ht="14.25" customHeight="1">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c r="O4491" t="s">
        <v>10073</v>
      </c>
    </row>
    <row r="4492" spans="1:15" ht="14.25" customHeight="1">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c r="O4492" t="s">
        <v>10073</v>
      </c>
    </row>
    <row r="4493" spans="1:15" ht="14.25" customHeight="1">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c r="O4493" t="s">
        <v>10073</v>
      </c>
    </row>
    <row r="4494" spans="1:15" ht="14.25" customHeight="1">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c r="O4494" t="s">
        <v>10073</v>
      </c>
    </row>
    <row r="4495" spans="1:15" ht="14.25" customHeight="1">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c r="O4495" t="s">
        <v>10073</v>
      </c>
    </row>
    <row r="4496" spans="1:15" ht="14.25" customHeight="1">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c r="O4496" t="s">
        <v>10073</v>
      </c>
    </row>
    <row r="4497" spans="1:15" ht="14.25" customHeight="1">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c r="O4497" t="s">
        <v>10073</v>
      </c>
    </row>
    <row r="4498" spans="1:15" ht="14.25" customHeight="1">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c r="O4498" t="s">
        <v>10073</v>
      </c>
    </row>
    <row r="4499" spans="1:15" ht="14.25" customHeight="1">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c r="O4499" t="s">
        <v>10073</v>
      </c>
    </row>
    <row r="4500" spans="1:15" ht="14.25" customHeight="1">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c r="O4500" t="s">
        <v>10073</v>
      </c>
    </row>
    <row r="4501" spans="1:15" ht="14.25" customHeight="1">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c r="O4501" t="s">
        <v>10073</v>
      </c>
    </row>
    <row r="4502" spans="1:15" ht="14.25" customHeight="1">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c r="O4502" t="s">
        <v>10073</v>
      </c>
    </row>
    <row r="4503" spans="1:15" ht="14.25" customHeight="1">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c r="O4503" t="s">
        <v>10073</v>
      </c>
    </row>
    <row r="4504" spans="1:15" ht="14.25" customHeight="1">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c r="O4504" t="s">
        <v>10073</v>
      </c>
    </row>
    <row r="4505" spans="1:15" ht="14.25" customHeight="1">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c r="O4505" t="s">
        <v>10073</v>
      </c>
    </row>
    <row r="4506" spans="1:15" ht="14.25" customHeight="1">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c r="O4506" t="s">
        <v>10073</v>
      </c>
    </row>
    <row r="4507" spans="1:15" ht="14.25" customHeight="1">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c r="O4507" t="s">
        <v>10073</v>
      </c>
    </row>
    <row r="4508" spans="1:15" ht="14.25" customHeight="1">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c r="O4508" t="s">
        <v>10073</v>
      </c>
    </row>
    <row r="4509" spans="1:15" ht="14.25" customHeight="1">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c r="O4509" t="s">
        <v>10073</v>
      </c>
    </row>
    <row r="4510" spans="1:15" ht="14.25" customHeight="1">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c r="O4510" t="s">
        <v>10073</v>
      </c>
    </row>
    <row r="4511" spans="1:15" ht="14.25" customHeight="1">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c r="O4511" t="s">
        <v>10073</v>
      </c>
    </row>
    <row r="4512" spans="1:15" ht="14.25" customHeight="1">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c r="O4512" t="s">
        <v>10073</v>
      </c>
    </row>
    <row r="4513" spans="1:15" ht="14.25" customHeight="1">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c r="O4513" t="s">
        <v>10073</v>
      </c>
    </row>
    <row r="4514" spans="1:15" ht="14.25" customHeight="1">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c r="O4514" t="s">
        <v>10073</v>
      </c>
    </row>
    <row r="4515" spans="1:15" ht="14.25" customHeight="1">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c r="O4515" t="s">
        <v>10073</v>
      </c>
    </row>
    <row r="4516" spans="1:15" ht="14.25" customHeight="1">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c r="O4516" t="s">
        <v>10073</v>
      </c>
    </row>
    <row r="4517" spans="1:15" ht="14.25" customHeight="1">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c r="O4517" t="s">
        <v>10073</v>
      </c>
    </row>
    <row r="4518" spans="1:15" ht="14.25" customHeight="1">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c r="O4518" t="s">
        <v>10073</v>
      </c>
    </row>
    <row r="4519" spans="1:15" ht="14.25" customHeight="1">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c r="O4519" t="s">
        <v>10073</v>
      </c>
    </row>
    <row r="4520" spans="1:15" ht="14.25" customHeight="1">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c r="O4520" t="s">
        <v>10073</v>
      </c>
    </row>
    <row r="4521" spans="1:15" ht="14.25" customHeight="1">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c r="O4521" t="s">
        <v>10073</v>
      </c>
    </row>
    <row r="4522" spans="1:15" ht="14.25" customHeight="1">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c r="O4522" t="s">
        <v>10073</v>
      </c>
    </row>
    <row r="4523" spans="1:15" ht="14.25" customHeight="1">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c r="O4523" t="s">
        <v>10073</v>
      </c>
    </row>
    <row r="4524" spans="1:15" ht="14.25" customHeight="1">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c r="O4524" t="s">
        <v>10073</v>
      </c>
    </row>
    <row r="4525" spans="1:15" ht="14.25" customHeight="1">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c r="O4525" t="s">
        <v>10073</v>
      </c>
    </row>
    <row r="4526" spans="1:15" ht="14.25" customHeight="1">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c r="O4526" t="s">
        <v>10073</v>
      </c>
    </row>
    <row r="4527" spans="1:15" ht="14.25" customHeight="1">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c r="O4527" t="s">
        <v>10073</v>
      </c>
    </row>
    <row r="4528" spans="1:15" ht="14.25" customHeight="1">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c r="O4528" t="s">
        <v>10073</v>
      </c>
    </row>
    <row r="4529" spans="1:15" ht="14.25" customHeight="1">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c r="O4529" t="s">
        <v>10073</v>
      </c>
    </row>
    <row r="4530" spans="1:15" ht="14.25" customHeight="1">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c r="O4530" t="s">
        <v>10073</v>
      </c>
    </row>
    <row r="4531" spans="1:15" ht="14.25" customHeight="1">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c r="O4531" t="s">
        <v>10073</v>
      </c>
    </row>
    <row r="4532" spans="1:15" ht="14.25" customHeight="1">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c r="O4532" t="s">
        <v>10073</v>
      </c>
    </row>
    <row r="4533" spans="1:15" ht="14.25" customHeight="1">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c r="O4533" t="s">
        <v>10073</v>
      </c>
    </row>
    <row r="4534" spans="1:15" ht="14.25" customHeight="1">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c r="O4534" t="s">
        <v>10073</v>
      </c>
    </row>
    <row r="4535" spans="1:15" ht="14.25" customHeight="1">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c r="O4535" t="s">
        <v>10073</v>
      </c>
    </row>
    <row r="4536" spans="1:15" ht="14.25" customHeight="1">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c r="O4536" t="s">
        <v>10073</v>
      </c>
    </row>
    <row r="4537" spans="1:15" ht="14.25" customHeight="1">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c r="O4537" t="s">
        <v>10073</v>
      </c>
    </row>
    <row r="4538" spans="1:15" ht="14.25" customHeight="1">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c r="O4538" t="s">
        <v>10073</v>
      </c>
    </row>
    <row r="4539" spans="1:15" ht="14.25" customHeight="1">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c r="O4539" t="s">
        <v>10073</v>
      </c>
    </row>
    <row r="4540" spans="1:15" ht="14.25" customHeight="1">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c r="O4540" t="s">
        <v>10073</v>
      </c>
    </row>
    <row r="4541" spans="1:15" ht="14.25" customHeight="1">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c r="O4541" t="s">
        <v>10073</v>
      </c>
    </row>
    <row r="4542" spans="1:15" ht="14.25" customHeight="1">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c r="O4542" t="s">
        <v>10073</v>
      </c>
    </row>
    <row r="4543" spans="1:15" ht="14.25" customHeight="1">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c r="O4543" t="s">
        <v>10073</v>
      </c>
    </row>
    <row r="4544" spans="1:15" ht="14.25" customHeight="1">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c r="O4544" t="s">
        <v>10073</v>
      </c>
    </row>
    <row r="4545" spans="1:15" ht="14.25" customHeight="1">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c r="O4545" t="s">
        <v>10073</v>
      </c>
    </row>
    <row r="4546" spans="1:15" ht="14.25" customHeight="1">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c r="O4546" t="s">
        <v>10073</v>
      </c>
    </row>
    <row r="4547" spans="1:15" ht="14.25" customHeight="1">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c r="O4547" t="s">
        <v>10073</v>
      </c>
    </row>
    <row r="4548" spans="1:15" ht="14.25" customHeight="1">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c r="O4548" t="s">
        <v>10073</v>
      </c>
    </row>
    <row r="4549" spans="1:15" ht="14.25" customHeight="1">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c r="O4549" t="s">
        <v>10073</v>
      </c>
    </row>
    <row r="4550" spans="1:15" ht="14.25" customHeight="1">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c r="O4550" t="s">
        <v>10073</v>
      </c>
    </row>
    <row r="4551" spans="1:15" ht="14.25" customHeight="1">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c r="O4551" t="s">
        <v>10073</v>
      </c>
    </row>
    <row r="4552" spans="1:15" ht="14.25" customHeight="1">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c r="O4552" t="s">
        <v>10073</v>
      </c>
    </row>
    <row r="4553" spans="1:15" ht="14.25" customHeight="1">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c r="O4553" t="s">
        <v>10073</v>
      </c>
    </row>
    <row r="4554" spans="1:15" ht="14.25" customHeight="1">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c r="O4554" t="s">
        <v>10073</v>
      </c>
    </row>
    <row r="4555" spans="1:15" ht="14.25" customHeight="1">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c r="O4555" t="s">
        <v>10073</v>
      </c>
    </row>
    <row r="4556" spans="1:15" ht="14.25" customHeight="1">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c r="O4556" t="s">
        <v>10073</v>
      </c>
    </row>
    <row r="4557" spans="1:15" ht="14.25" customHeight="1">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c r="O4557" t="s">
        <v>10073</v>
      </c>
    </row>
    <row r="4558" spans="1:15" ht="14.25" customHeight="1">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c r="O4558" t="s">
        <v>10073</v>
      </c>
    </row>
    <row r="4559" spans="1:15" ht="14.25" customHeight="1">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c r="O4559" t="s">
        <v>10073</v>
      </c>
    </row>
    <row r="4560" spans="1:15" ht="14.25" customHeight="1">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c r="O4560" t="s">
        <v>10073</v>
      </c>
    </row>
    <row r="4561" spans="1:15" ht="14.25" customHeight="1">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c r="O4561" t="s">
        <v>10073</v>
      </c>
    </row>
    <row r="4562" spans="1:15" ht="14.25" customHeight="1">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c r="O4562" t="s">
        <v>10073</v>
      </c>
    </row>
    <row r="4563" spans="1:15" ht="14.25" customHeight="1">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c r="O4563" t="s">
        <v>10073</v>
      </c>
    </row>
    <row r="4564" spans="1:15" ht="14.25" customHeight="1">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c r="O4564" t="s">
        <v>10073</v>
      </c>
    </row>
    <row r="4565" spans="1:15" ht="14.25" customHeight="1">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c r="O4565" t="s">
        <v>10073</v>
      </c>
    </row>
    <row r="4566" spans="1:15" ht="14.25" customHeight="1">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c r="O4566" t="s">
        <v>10073</v>
      </c>
    </row>
    <row r="4567" spans="1:15" ht="14.25" customHeight="1">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c r="O4567" t="s">
        <v>10073</v>
      </c>
    </row>
    <row r="4568" spans="1:15" ht="14.25" customHeight="1">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c r="O4568" t="s">
        <v>10073</v>
      </c>
    </row>
    <row r="4569" spans="1:15" ht="14.25" customHeight="1">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c r="O4569" t="s">
        <v>10073</v>
      </c>
    </row>
    <row r="4570" spans="1:15" ht="14.25" customHeight="1">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c r="O4570" t="s">
        <v>10073</v>
      </c>
    </row>
    <row r="4571" spans="1:15" ht="14.25" customHeight="1">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c r="O4571" t="s">
        <v>10073</v>
      </c>
    </row>
    <row r="4572" spans="1:15" ht="14.25" customHeight="1">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c r="O4572" t="s">
        <v>10073</v>
      </c>
    </row>
    <row r="4573" spans="1:15" ht="14.25" customHeight="1">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c r="O4573" t="s">
        <v>10073</v>
      </c>
    </row>
    <row r="4574" spans="1:15" ht="14.25" customHeight="1">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c r="O4574" t="s">
        <v>10073</v>
      </c>
    </row>
    <row r="4575" spans="1:15" ht="14.25" customHeight="1">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c r="O4575" t="s">
        <v>10073</v>
      </c>
    </row>
    <row r="4576" spans="1:15" ht="14.25" customHeight="1">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c r="O4576" t="s">
        <v>10073</v>
      </c>
    </row>
    <row r="4577" spans="1:15" ht="14.25" customHeight="1">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c r="O4577" t="s">
        <v>10073</v>
      </c>
    </row>
    <row r="4578" spans="1:15" ht="14.25" customHeight="1">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c r="O4578" t="s">
        <v>10073</v>
      </c>
    </row>
    <row r="4579" spans="1:15" ht="14.25" customHeight="1">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c r="O4579" t="s">
        <v>10073</v>
      </c>
    </row>
    <row r="4580" spans="1:15" ht="14.25" customHeight="1">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c r="O4580" t="s">
        <v>10073</v>
      </c>
    </row>
    <row r="4581" spans="1:15" ht="14.25" customHeight="1">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c r="O4581" t="s">
        <v>10073</v>
      </c>
    </row>
    <row r="4582" spans="1:15" ht="14.25" customHeight="1">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c r="O4582" t="s">
        <v>10073</v>
      </c>
    </row>
    <row r="4583" spans="1:15" ht="14.25" customHeight="1">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c r="O4583" t="s">
        <v>10073</v>
      </c>
    </row>
    <row r="4584" spans="1:15" ht="14.25" customHeight="1">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c r="O4584" t="s">
        <v>10073</v>
      </c>
    </row>
    <row r="4585" spans="1:15" ht="14.25" customHeight="1">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c r="O4585" t="s">
        <v>10073</v>
      </c>
    </row>
    <row r="4586" spans="1:15" ht="14.25" customHeight="1">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c r="O4586" t="s">
        <v>10073</v>
      </c>
    </row>
    <row r="4587" spans="1:15" ht="14.25" customHeight="1">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c r="O4587" t="s">
        <v>10073</v>
      </c>
    </row>
    <row r="4588" spans="1:15" ht="14.25" customHeight="1">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c r="O4588" t="s">
        <v>10073</v>
      </c>
    </row>
    <row r="4589" spans="1:15" ht="14.25" customHeight="1">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c r="O4589" t="s">
        <v>10073</v>
      </c>
    </row>
    <row r="4590" spans="1:15" ht="14.25" customHeight="1">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c r="O4590" t="s">
        <v>10073</v>
      </c>
    </row>
    <row r="4591" spans="1:15" ht="14.25" customHeight="1">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c r="O4591" t="s">
        <v>10073</v>
      </c>
    </row>
    <row r="4592" spans="1:15" ht="14.25" customHeight="1">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c r="O4592" t="s">
        <v>10073</v>
      </c>
    </row>
    <row r="4593" spans="1:15" ht="14.25" customHeight="1">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c r="O4593" t="s">
        <v>10073</v>
      </c>
    </row>
    <row r="4594" spans="1:15" ht="14.25" customHeight="1">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c r="O4594" t="s">
        <v>10073</v>
      </c>
    </row>
    <row r="4595" spans="1:15" ht="14.25" customHeight="1">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c r="O4595" t="s">
        <v>10073</v>
      </c>
    </row>
    <row r="4596" spans="1:15" ht="14.25" customHeight="1">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c r="O4596" t="s">
        <v>10073</v>
      </c>
    </row>
    <row r="4597" spans="1:15" ht="14.25" customHeight="1">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c r="O4597" t="s">
        <v>10073</v>
      </c>
    </row>
    <row r="4598" spans="1:15" ht="14.25" customHeight="1">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c r="O4598" t="s">
        <v>10073</v>
      </c>
    </row>
    <row r="4599" spans="1:15" ht="14.25" customHeight="1">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c r="O4599" t="s">
        <v>10073</v>
      </c>
    </row>
    <row r="4600" spans="1:15" ht="14.25" customHeight="1">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c r="O4600" t="s">
        <v>10073</v>
      </c>
    </row>
    <row r="4601" spans="1:15" ht="14.25" customHeight="1">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c r="O4601" t="s">
        <v>10073</v>
      </c>
    </row>
    <row r="4602" spans="1:15" ht="14.25" customHeight="1">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c r="O4602" t="s">
        <v>10073</v>
      </c>
    </row>
    <row r="4603" spans="1:15" ht="14.25" customHeight="1">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c r="O4603" t="s">
        <v>10073</v>
      </c>
    </row>
    <row r="4604" spans="1:15" ht="14.25" customHeight="1">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c r="O4604" t="s">
        <v>10073</v>
      </c>
    </row>
    <row r="4605" spans="1:15" ht="14.25" customHeight="1">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c r="O4605" t="s">
        <v>10073</v>
      </c>
    </row>
    <row r="4606" spans="1:15" ht="14.25" customHeight="1">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c r="O4606" t="s">
        <v>10073</v>
      </c>
    </row>
    <row r="4607" spans="1:15" ht="14.25" customHeight="1">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c r="O4607" t="s">
        <v>10073</v>
      </c>
    </row>
    <row r="4608" spans="1:15" ht="14.25" customHeight="1">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c r="O4608" t="s">
        <v>10073</v>
      </c>
    </row>
    <row r="4609" spans="1:15" ht="14.25" customHeight="1">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c r="O4609" t="s">
        <v>10073</v>
      </c>
    </row>
    <row r="4610" spans="1:15" ht="14.25" customHeight="1">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c r="O4610" t="s">
        <v>10073</v>
      </c>
    </row>
    <row r="4611" spans="1:15" ht="14.25" customHeight="1">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c r="O4611" t="s">
        <v>10073</v>
      </c>
    </row>
    <row r="4612" spans="1:15" ht="14.25" customHeight="1">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c r="O4612" t="s">
        <v>10073</v>
      </c>
    </row>
    <row r="4613" spans="1:15" ht="14.25" customHeight="1">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c r="O4613" t="s">
        <v>10073</v>
      </c>
    </row>
    <row r="4614" spans="1:15" ht="14.25" customHeight="1">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c r="O4614" t="s">
        <v>10073</v>
      </c>
    </row>
    <row r="4615" spans="1:15" ht="14.25" customHeight="1">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c r="O4615" t="s">
        <v>10073</v>
      </c>
    </row>
    <row r="4616" spans="1:15" ht="14.25" customHeight="1">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c r="O4616" t="s">
        <v>10073</v>
      </c>
    </row>
    <row r="4617" spans="1:15" ht="14.25" customHeight="1">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c r="O4617" t="s">
        <v>10073</v>
      </c>
    </row>
    <row r="4618" spans="1:15" ht="14.25" customHeight="1">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c r="O4618" t="s">
        <v>10073</v>
      </c>
    </row>
    <row r="4619" spans="1:15" ht="14.25" customHeight="1">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c r="O4619" t="s">
        <v>10073</v>
      </c>
    </row>
    <row r="4620" spans="1:15" ht="14.25" customHeight="1">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c r="O4620" t="s">
        <v>10073</v>
      </c>
    </row>
    <row r="4621" spans="1:15" ht="14.25" customHeight="1">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c r="O4621" t="s">
        <v>10073</v>
      </c>
    </row>
    <row r="4622" spans="1:15" ht="14.25" customHeight="1">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c r="O4622" t="s">
        <v>10073</v>
      </c>
    </row>
    <row r="4623" spans="1:15" ht="14.25" customHeight="1">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c r="O4623" t="s">
        <v>10073</v>
      </c>
    </row>
    <row r="4624" spans="1:15" ht="14.25" customHeight="1">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c r="O4624" t="s">
        <v>10073</v>
      </c>
    </row>
    <row r="4625" spans="1:15" ht="14.25" customHeight="1">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c r="O4625" t="s">
        <v>10073</v>
      </c>
    </row>
    <row r="4626" spans="1:15" ht="14.25" customHeight="1">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c r="O4626" t="s">
        <v>10073</v>
      </c>
    </row>
    <row r="4627" spans="1:15" ht="14.25" customHeight="1">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c r="O4627" t="s">
        <v>10073</v>
      </c>
    </row>
    <row r="4628" spans="1:15" ht="14.25" customHeight="1">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c r="O4628" t="s">
        <v>10073</v>
      </c>
    </row>
    <row r="4629" spans="1:15" ht="14.25" customHeight="1">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c r="O4629" t="s">
        <v>10073</v>
      </c>
    </row>
    <row r="4630" spans="1:15" ht="14.25" customHeight="1">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c r="O4630" t="s">
        <v>10073</v>
      </c>
    </row>
    <row r="4631" spans="1:15" ht="14.25" customHeight="1">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c r="O4631" t="s">
        <v>10073</v>
      </c>
    </row>
    <row r="4632" spans="1:15" ht="14.25" customHeight="1">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c r="O4632" t="s">
        <v>10073</v>
      </c>
    </row>
    <row r="4633" spans="1:15" ht="14.25" customHeight="1">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c r="O4633" t="s">
        <v>10073</v>
      </c>
    </row>
    <row r="4634" spans="1:15" ht="14.25" customHeight="1">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c r="O4634" t="s">
        <v>10073</v>
      </c>
    </row>
    <row r="4635" spans="1:15" ht="14.25" customHeight="1">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c r="O4635" t="s">
        <v>10073</v>
      </c>
    </row>
    <row r="4636" spans="1:15" ht="14.25" customHeight="1">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c r="O4636" t="s">
        <v>10073</v>
      </c>
    </row>
    <row r="4637" spans="1:15" ht="14.25" customHeight="1">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c r="O4637" t="s">
        <v>10073</v>
      </c>
    </row>
    <row r="4638" spans="1:15" ht="14.25" customHeight="1">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c r="O4638" t="s">
        <v>10073</v>
      </c>
    </row>
    <row r="4639" spans="1:15" ht="14.25" customHeight="1">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c r="O4639" t="s">
        <v>10073</v>
      </c>
    </row>
    <row r="4640" spans="1:15" ht="14.25" customHeight="1">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c r="O4640" t="s">
        <v>10073</v>
      </c>
    </row>
    <row r="4641" spans="1:15" ht="14.25" customHeight="1">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c r="O4641" t="s">
        <v>10073</v>
      </c>
    </row>
    <row r="4642" spans="1:15" ht="14.25" customHeight="1">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c r="O4642" t="s">
        <v>10073</v>
      </c>
    </row>
    <row r="4643" spans="1:15" ht="14.25" customHeight="1">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c r="O4643" t="s">
        <v>10073</v>
      </c>
    </row>
    <row r="4644" spans="1:15" ht="14.25" customHeight="1">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c r="O4644" t="s">
        <v>10073</v>
      </c>
    </row>
    <row r="4645" spans="1:15" ht="14.25" customHeight="1">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c r="O4645" t="s">
        <v>10073</v>
      </c>
    </row>
    <row r="4646" spans="1:15" ht="14.25" customHeight="1">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c r="O4646" t="s">
        <v>10073</v>
      </c>
    </row>
    <row r="4647" spans="1:15" ht="14.25" customHeight="1">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c r="O4647" t="s">
        <v>10073</v>
      </c>
    </row>
    <row r="4648" spans="1:15" ht="14.25" customHeight="1">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c r="O4648" t="s">
        <v>10073</v>
      </c>
    </row>
    <row r="4649" spans="1:15" ht="14.25" customHeight="1">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c r="O4649" t="s">
        <v>10073</v>
      </c>
    </row>
    <row r="4650" spans="1:15" ht="14.25" customHeight="1">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c r="O4650" t="s">
        <v>10073</v>
      </c>
    </row>
    <row r="4651" spans="1:15" ht="14.25" customHeight="1">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c r="O4651" t="s">
        <v>10073</v>
      </c>
    </row>
    <row r="4652" spans="1:15" ht="14.25" customHeight="1">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c r="O4652" t="s">
        <v>10073</v>
      </c>
    </row>
    <row r="4653" spans="1:15" ht="14.25" customHeight="1">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c r="O4653" t="s">
        <v>10073</v>
      </c>
    </row>
    <row r="4654" spans="1:15" ht="14.25" customHeight="1">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c r="O4654" t="s">
        <v>10073</v>
      </c>
    </row>
    <row r="4655" spans="1:15" ht="14.25" customHeight="1">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c r="O4655" t="s">
        <v>10073</v>
      </c>
    </row>
    <row r="4656" spans="1:15" ht="14.25" customHeight="1">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c r="O4656" t="s">
        <v>10073</v>
      </c>
    </row>
    <row r="4657" spans="1:15" ht="14.25" customHeight="1">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c r="O4657" t="s">
        <v>10073</v>
      </c>
    </row>
    <row r="4658" spans="1:15" ht="14.25" customHeight="1">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c r="O4658" t="s">
        <v>10073</v>
      </c>
    </row>
    <row r="4659" spans="1:15" ht="14.25" customHeight="1">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c r="O4659" t="s">
        <v>10073</v>
      </c>
    </row>
    <row r="4660" spans="1:15" ht="14.25" customHeight="1">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c r="O4660" t="s">
        <v>10073</v>
      </c>
    </row>
    <row r="4661" spans="1:15" ht="14.25" customHeight="1">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c r="O4661" t="s">
        <v>10073</v>
      </c>
    </row>
    <row r="4662" spans="1:15" ht="14.25" customHeight="1">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c r="O4662" t="s">
        <v>10073</v>
      </c>
    </row>
    <row r="4663" spans="1:15" ht="14.25" customHeight="1">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c r="O4663" t="s">
        <v>10073</v>
      </c>
    </row>
    <row r="4664" spans="1:15" ht="14.25" customHeight="1">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c r="O4664" t="s">
        <v>10073</v>
      </c>
    </row>
    <row r="4665" spans="1:15" ht="14.25" customHeight="1">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c r="O4665" t="s">
        <v>10073</v>
      </c>
    </row>
    <row r="4666" spans="1:15" ht="14.25" customHeight="1">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c r="O4666" t="s">
        <v>10073</v>
      </c>
    </row>
    <row r="4667" spans="1:15" ht="14.25" customHeight="1">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c r="O4667" t="s">
        <v>10073</v>
      </c>
    </row>
    <row r="4668" spans="1:15" ht="14.25" customHeight="1">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c r="O4668" t="s">
        <v>10073</v>
      </c>
    </row>
    <row r="4669" spans="1:15" ht="14.25" customHeight="1">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c r="O4669" t="s">
        <v>10073</v>
      </c>
    </row>
    <row r="4670" spans="1:15" ht="14.25" customHeight="1">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c r="O4670" t="s">
        <v>10073</v>
      </c>
    </row>
    <row r="4671" spans="1:15" ht="14.25" customHeight="1">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c r="O4671" t="s">
        <v>10073</v>
      </c>
    </row>
    <row r="4672" spans="1:15" ht="14.25" customHeight="1">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c r="O4672" t="s">
        <v>10073</v>
      </c>
    </row>
    <row r="4673" spans="1:15" ht="14.25" customHeight="1">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c r="O4673" t="s">
        <v>10073</v>
      </c>
    </row>
    <row r="4674" spans="1:15" ht="14.25" customHeight="1">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c r="O4674" t="s">
        <v>10073</v>
      </c>
    </row>
    <row r="4675" spans="1:15" ht="14.25" customHeight="1">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c r="O4675" t="s">
        <v>10073</v>
      </c>
    </row>
    <row r="4676" spans="1:15" ht="14.25" customHeight="1">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c r="O4676" t="s">
        <v>10073</v>
      </c>
    </row>
    <row r="4677" spans="1:15" ht="14.25" customHeight="1">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c r="O4677" t="s">
        <v>10073</v>
      </c>
    </row>
    <row r="4678" spans="1:15" ht="14.25" customHeight="1">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c r="O4678" t="s">
        <v>10073</v>
      </c>
    </row>
    <row r="4679" spans="1:15" ht="14.25" customHeight="1">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c r="O4679" t="s">
        <v>10073</v>
      </c>
    </row>
    <row r="4680" spans="1:15" ht="14.25" customHeight="1">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c r="O4680" t="s">
        <v>10073</v>
      </c>
    </row>
    <row r="4681" spans="1:15" ht="14.25" customHeight="1">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c r="O4681" t="s">
        <v>10073</v>
      </c>
    </row>
    <row r="4682" spans="1:15" ht="14.25" customHeight="1">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c r="O4682" t="s">
        <v>10073</v>
      </c>
    </row>
    <row r="4683" spans="1:15" ht="14.25" customHeight="1">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c r="O4683" t="s">
        <v>10073</v>
      </c>
    </row>
    <row r="4684" spans="1:15" ht="14.25" customHeight="1">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c r="O4684" t="s">
        <v>10073</v>
      </c>
    </row>
    <row r="4685" spans="1:15" ht="14.25" customHeight="1">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c r="O4685" t="s">
        <v>10073</v>
      </c>
    </row>
    <row r="4686" spans="1:15" ht="14.25" customHeight="1">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c r="O4686" t="s">
        <v>10073</v>
      </c>
    </row>
    <row r="4687" spans="1:15" ht="14.25" customHeight="1">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c r="O4687" t="s">
        <v>10073</v>
      </c>
    </row>
    <row r="4688" spans="1:15" ht="14.25" customHeight="1">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c r="O4688" t="s">
        <v>10073</v>
      </c>
    </row>
    <row r="4689" spans="1:15" ht="14.25" customHeight="1">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c r="O4689" t="s">
        <v>10073</v>
      </c>
    </row>
    <row r="4690" spans="1:15" ht="14.25" customHeight="1">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c r="O4690" t="s">
        <v>10073</v>
      </c>
    </row>
    <row r="4691" spans="1:15" ht="14.25" customHeight="1">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c r="O4691" t="s">
        <v>10073</v>
      </c>
    </row>
    <row r="4692" spans="1:15" ht="14.25" customHeight="1">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c r="O4692" t="s">
        <v>10073</v>
      </c>
    </row>
    <row r="4693" spans="1:15" ht="14.25" customHeight="1">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c r="O4693" t="s">
        <v>10073</v>
      </c>
    </row>
    <row r="4694" spans="1:15" ht="14.25" customHeight="1">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c r="O4694" t="s">
        <v>10073</v>
      </c>
    </row>
    <row r="4695" spans="1:15" ht="14.25" customHeight="1">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c r="O4695" t="s">
        <v>10073</v>
      </c>
    </row>
    <row r="4696" spans="1:15" ht="14.25" customHeight="1">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c r="O4696" t="s">
        <v>10073</v>
      </c>
    </row>
    <row r="4697" spans="1:15" ht="14.25" customHeight="1">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c r="O4697" t="s">
        <v>10073</v>
      </c>
    </row>
    <row r="4698" spans="1:15" ht="14.25" customHeight="1">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c r="O4698" t="s">
        <v>10073</v>
      </c>
    </row>
    <row r="4699" spans="1:15" ht="14.25" customHeight="1">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c r="O4699" t="s">
        <v>10073</v>
      </c>
    </row>
    <row r="4700" spans="1:15" ht="14.25" customHeight="1">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c r="O4700" t="s">
        <v>10073</v>
      </c>
    </row>
    <row r="4701" spans="1:15" ht="14.25" customHeight="1">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c r="O4701" t="s">
        <v>10073</v>
      </c>
    </row>
    <row r="4702" spans="1:15" ht="14.25" customHeight="1">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c r="O4702" t="s">
        <v>10073</v>
      </c>
    </row>
    <row r="4703" spans="1:15" ht="14.25" customHeight="1">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c r="O4703" t="s">
        <v>10073</v>
      </c>
    </row>
    <row r="4704" spans="1:15" ht="14.25" customHeight="1">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c r="O4704" t="s">
        <v>10073</v>
      </c>
    </row>
    <row r="4705" spans="1:15" ht="14.25" customHeight="1">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c r="O4705" t="s">
        <v>10073</v>
      </c>
    </row>
    <row r="4706" spans="1:15" ht="14.25" customHeight="1">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c r="O4706" t="s">
        <v>10073</v>
      </c>
    </row>
    <row r="4707" spans="1:15" ht="14.25" customHeight="1">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c r="O4707" t="s">
        <v>10073</v>
      </c>
    </row>
    <row r="4708" spans="1:15" ht="14.25" customHeight="1">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c r="O4708" t="s">
        <v>10073</v>
      </c>
    </row>
    <row r="4709" spans="1:15" ht="14.25" customHeight="1">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c r="O4709" t="s">
        <v>10073</v>
      </c>
    </row>
    <row r="4710" spans="1:15" ht="14.25" customHeight="1">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c r="O4710" t="s">
        <v>10073</v>
      </c>
    </row>
    <row r="4711" spans="1:15" ht="14.25" customHeight="1">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c r="O4711" t="s">
        <v>10073</v>
      </c>
    </row>
    <row r="4712" spans="1:15" ht="14.25" customHeight="1">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c r="O4712" t="s">
        <v>10073</v>
      </c>
    </row>
    <row r="4713" spans="1:15" ht="14.25" customHeight="1">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c r="O4713" t="s">
        <v>10073</v>
      </c>
    </row>
    <row r="4714" spans="1:15" ht="14.25" customHeight="1">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c r="O4714" t="s">
        <v>10073</v>
      </c>
    </row>
    <row r="4715" spans="1:15" ht="14.25" customHeight="1">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c r="O4715" t="s">
        <v>10073</v>
      </c>
    </row>
    <row r="4716" spans="1:15" ht="14.25" customHeight="1">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c r="O4716" t="s">
        <v>10073</v>
      </c>
    </row>
    <row r="4717" spans="1:15" ht="14.25" customHeight="1">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c r="O4717" t="s">
        <v>10073</v>
      </c>
    </row>
    <row r="4718" spans="1:15" ht="14.25" customHeight="1">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c r="O4718" t="s">
        <v>10073</v>
      </c>
    </row>
    <row r="4719" spans="1:15" ht="14.25" customHeight="1">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c r="O4719" t="s">
        <v>10073</v>
      </c>
    </row>
    <row r="4720" spans="1:15" ht="14.25" customHeight="1">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c r="O4720" t="s">
        <v>10073</v>
      </c>
    </row>
    <row r="4721" spans="1:15" ht="14.25" customHeight="1">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c r="O4721" t="s">
        <v>10073</v>
      </c>
    </row>
    <row r="4722" spans="1:15" ht="14.25" customHeight="1">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c r="O4722" t="s">
        <v>10073</v>
      </c>
    </row>
    <row r="4723" spans="1:15" ht="14.25" customHeight="1">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c r="O4723" t="s">
        <v>10073</v>
      </c>
    </row>
    <row r="4724" spans="1:15" ht="14.25" customHeight="1">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c r="O4724" t="s">
        <v>10073</v>
      </c>
    </row>
    <row r="4725" spans="1:15" ht="14.25" customHeight="1">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c r="O4725" t="s">
        <v>10073</v>
      </c>
    </row>
    <row r="4726" spans="1:15" ht="14.25" customHeight="1">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c r="O4726" t="s">
        <v>10073</v>
      </c>
    </row>
    <row r="4727" spans="1:15" ht="14.25" customHeight="1">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c r="O4727" t="s">
        <v>10073</v>
      </c>
    </row>
    <row r="4728" spans="1:15" ht="14.25" customHeight="1">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c r="O4728" t="s">
        <v>10073</v>
      </c>
    </row>
    <row r="4729" spans="1:15" ht="14.25" customHeight="1">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c r="O4729" t="s">
        <v>10073</v>
      </c>
    </row>
    <row r="4730" spans="1:15" ht="14.25" customHeight="1">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c r="O4730" t="s">
        <v>10073</v>
      </c>
    </row>
    <row r="4731" spans="1:15" ht="14.25" customHeight="1">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c r="O4731" t="s">
        <v>10073</v>
      </c>
    </row>
    <row r="4732" spans="1:15" ht="14.25" customHeight="1">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c r="O4732" t="s">
        <v>10073</v>
      </c>
    </row>
    <row r="4733" spans="1:15" ht="14.25" customHeight="1">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c r="O4733" t="s">
        <v>10073</v>
      </c>
    </row>
    <row r="4734" spans="1:15" ht="14.25" customHeight="1">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c r="O4734" t="s">
        <v>10073</v>
      </c>
    </row>
    <row r="4735" spans="1:15" ht="14.25" customHeight="1">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c r="O4735" t="s">
        <v>10073</v>
      </c>
    </row>
    <row r="4736" spans="1:15" ht="14.25" customHeight="1">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c r="O4736" t="s">
        <v>10073</v>
      </c>
    </row>
    <row r="4737" spans="1:15" ht="14.25" customHeight="1">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c r="O4737" t="s">
        <v>10073</v>
      </c>
    </row>
    <row r="4738" spans="1:15" ht="14.25" customHeight="1">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c r="O4738" t="s">
        <v>10073</v>
      </c>
    </row>
    <row r="4739" spans="1:15" ht="14.25" customHeight="1">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c r="O4739" t="s">
        <v>10073</v>
      </c>
    </row>
    <row r="4740" spans="1:15" ht="14.25" customHeight="1">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c r="O4740" t="s">
        <v>10073</v>
      </c>
    </row>
    <row r="4741" spans="1:15" ht="14.25" customHeight="1">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c r="O4741" t="s">
        <v>10073</v>
      </c>
    </row>
    <row r="4742" spans="1:15" ht="14.25" customHeight="1">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c r="O4742" t="s">
        <v>10073</v>
      </c>
    </row>
    <row r="4743" spans="1:15" ht="14.25" customHeight="1">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c r="O4743" t="s">
        <v>10073</v>
      </c>
    </row>
    <row r="4744" spans="1:15" ht="14.25" customHeight="1">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c r="O4744" t="s">
        <v>10073</v>
      </c>
    </row>
    <row r="4745" spans="1:15" ht="14.25" customHeight="1">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c r="O4745" t="s">
        <v>10073</v>
      </c>
    </row>
    <row r="4746" spans="1:15" ht="14.25" customHeight="1">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c r="O4746" t="s">
        <v>10073</v>
      </c>
    </row>
    <row r="4747" spans="1:15" ht="14.25" customHeight="1">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c r="O4747" t="s">
        <v>10073</v>
      </c>
    </row>
    <row r="4748" spans="1:15" ht="14.25" customHeight="1">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c r="O4748" t="s">
        <v>10073</v>
      </c>
    </row>
    <row r="4749" spans="1:15" ht="14.25" customHeight="1">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c r="O4749" t="s">
        <v>10073</v>
      </c>
    </row>
    <row r="4750" spans="1:15" ht="14.25" customHeight="1">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c r="O4750" t="s">
        <v>10073</v>
      </c>
    </row>
    <row r="4751" spans="1:15" ht="14.25" customHeight="1">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c r="O4751" t="s">
        <v>10073</v>
      </c>
    </row>
    <row r="4752" spans="1:15" ht="14.25" customHeight="1">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c r="O4752" t="s">
        <v>10073</v>
      </c>
    </row>
    <row r="4753" spans="1:15" ht="14.25" customHeight="1">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c r="O4753" t="s">
        <v>10073</v>
      </c>
    </row>
    <row r="4754" spans="1:15" ht="14.25" customHeight="1">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c r="O4754" t="s">
        <v>10073</v>
      </c>
    </row>
    <row r="4755" spans="1:15" ht="14.25" customHeight="1">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c r="O4755" t="s">
        <v>10073</v>
      </c>
    </row>
    <row r="4756" spans="1:15" ht="14.25" customHeight="1">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c r="O4756" t="s">
        <v>10073</v>
      </c>
    </row>
    <row r="4757" spans="1:15" ht="14.25" customHeight="1">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c r="O4757" t="s">
        <v>10073</v>
      </c>
    </row>
    <row r="4758" spans="1:15" ht="14.25" customHeight="1">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c r="O4758" t="s">
        <v>10073</v>
      </c>
    </row>
    <row r="4759" spans="1:15" ht="14.25" customHeight="1">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c r="O4759" t="s">
        <v>10073</v>
      </c>
    </row>
    <row r="4760" spans="1:15" ht="14.25" customHeight="1">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c r="O4760" t="s">
        <v>10073</v>
      </c>
    </row>
    <row r="4761" spans="1:15" ht="14.25" customHeight="1">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c r="O4761" t="s">
        <v>10073</v>
      </c>
    </row>
    <row r="4762" spans="1:15" ht="14.25" customHeight="1">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c r="O4762" t="s">
        <v>10073</v>
      </c>
    </row>
    <row r="4763" spans="1:15" ht="14.25" customHeight="1">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c r="O4763" t="s">
        <v>10073</v>
      </c>
    </row>
    <row r="4764" spans="1:15" ht="14.25" customHeight="1">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c r="O4764" t="s">
        <v>10073</v>
      </c>
    </row>
    <row r="4765" spans="1:15" ht="14.25" customHeight="1">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c r="O4765" t="s">
        <v>10073</v>
      </c>
    </row>
    <row r="4766" spans="1:15" ht="14.25" customHeight="1">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c r="O4766" t="s">
        <v>10073</v>
      </c>
    </row>
    <row r="4767" spans="1:15" ht="14.25" customHeight="1">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c r="O4767" t="s">
        <v>10073</v>
      </c>
    </row>
    <row r="4768" spans="1:15" ht="14.25" customHeight="1">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c r="O4768" t="s">
        <v>10073</v>
      </c>
    </row>
    <row r="4769" spans="1:15" ht="14.25" customHeight="1">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c r="O4769" t="s">
        <v>10073</v>
      </c>
    </row>
    <row r="4770" spans="1:15" ht="14.25" customHeight="1">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c r="O4770" t="s">
        <v>10073</v>
      </c>
    </row>
    <row r="4771" spans="1:15" ht="14.25" customHeight="1">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c r="O4771" t="s">
        <v>10073</v>
      </c>
    </row>
    <row r="4772" spans="1:15" ht="14.25" customHeight="1">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c r="O4772" t="s">
        <v>10073</v>
      </c>
    </row>
    <row r="4773" spans="1:15" ht="14.25" customHeight="1">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c r="O4773" t="s">
        <v>10073</v>
      </c>
    </row>
    <row r="4774" spans="1:15" ht="14.25" customHeight="1">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c r="O4774" t="s">
        <v>10073</v>
      </c>
    </row>
    <row r="4775" spans="1:15" ht="14.25" customHeight="1">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c r="O4775" t="s">
        <v>10073</v>
      </c>
    </row>
    <row r="4776" spans="1:15" ht="14.25" customHeight="1">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c r="O4776" t="s">
        <v>10073</v>
      </c>
    </row>
    <row r="4777" spans="1:15" ht="14.25" customHeight="1">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c r="O4777" t="s">
        <v>10073</v>
      </c>
    </row>
    <row r="4778" spans="1:15" ht="14.25" customHeight="1">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c r="O4778" t="s">
        <v>10073</v>
      </c>
    </row>
    <row r="4779" spans="1:15" ht="14.25" customHeight="1">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c r="O4779" t="s">
        <v>10073</v>
      </c>
    </row>
    <row r="4780" spans="1:15" ht="14.25" customHeight="1">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c r="O4780" t="s">
        <v>10073</v>
      </c>
    </row>
    <row r="4781" spans="1:15" ht="14.25" customHeight="1">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c r="O4781" t="s">
        <v>10073</v>
      </c>
    </row>
    <row r="4782" spans="1:15" ht="14.25" customHeight="1">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c r="O4782" t="s">
        <v>10073</v>
      </c>
    </row>
    <row r="4783" spans="1:15" ht="14.25" customHeight="1">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c r="O4783" t="s">
        <v>10073</v>
      </c>
    </row>
    <row r="4784" spans="1:15" ht="14.25" customHeight="1">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c r="O4784" t="s">
        <v>10073</v>
      </c>
    </row>
    <row r="4785" spans="1:15" ht="14.25" customHeight="1">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c r="O4785" t="s">
        <v>10073</v>
      </c>
    </row>
    <row r="4786" spans="1:15" ht="14.25" customHeight="1">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c r="O4786" t="s">
        <v>10073</v>
      </c>
    </row>
    <row r="4787" spans="1:15" ht="14.25" customHeight="1">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c r="O4787" t="s">
        <v>10073</v>
      </c>
    </row>
    <row r="4788" spans="1:15" ht="14.25" customHeight="1">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c r="O4788" t="s">
        <v>10073</v>
      </c>
    </row>
    <row r="4789" spans="1:15" ht="14.25" customHeight="1">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c r="O4789" t="s">
        <v>10073</v>
      </c>
    </row>
    <row r="4790" spans="1:15" ht="14.25" customHeight="1">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c r="O4790" t="s">
        <v>10073</v>
      </c>
    </row>
    <row r="4791" spans="1:15" ht="14.25" customHeight="1">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c r="O4791" t="s">
        <v>10073</v>
      </c>
    </row>
    <row r="4792" spans="1:15" ht="14.25" customHeight="1">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c r="O4792" t="s">
        <v>10073</v>
      </c>
    </row>
    <row r="4793" spans="1:15" ht="14.25" customHeight="1">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c r="O4793" t="s">
        <v>10073</v>
      </c>
    </row>
    <row r="4794" spans="1:15" ht="14.25" customHeight="1">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c r="O4794" t="s">
        <v>10073</v>
      </c>
    </row>
    <row r="4795" spans="1:15" ht="14.25" customHeight="1">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c r="O4795" t="s">
        <v>10073</v>
      </c>
    </row>
    <row r="4796" spans="1:15" ht="14.25" customHeight="1">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c r="O4796" t="s">
        <v>10073</v>
      </c>
    </row>
    <row r="4797" spans="1:15" ht="14.25" customHeight="1">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c r="O4797" t="s">
        <v>10073</v>
      </c>
    </row>
    <row r="4798" spans="1:15" ht="14.25" customHeight="1">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c r="O4798" t="s">
        <v>10073</v>
      </c>
    </row>
    <row r="4799" spans="1:15" ht="14.25" customHeight="1">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c r="O4799" t="s">
        <v>10073</v>
      </c>
    </row>
    <row r="4800" spans="1:15" ht="14.25" customHeight="1">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c r="O4800" t="s">
        <v>10073</v>
      </c>
    </row>
    <row r="4801" spans="1:15" ht="14.25" customHeight="1">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c r="O4801" t="s">
        <v>10073</v>
      </c>
    </row>
    <row r="4802" spans="1:15" ht="14.25" customHeight="1">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c r="O4802" t="s">
        <v>10073</v>
      </c>
    </row>
    <row r="4803" spans="1:15" ht="14.25" customHeight="1">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c r="O4803" t="s">
        <v>10073</v>
      </c>
    </row>
    <row r="4804" spans="1:15" ht="14.25" customHeight="1">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c r="O4804" t="s">
        <v>10073</v>
      </c>
    </row>
    <row r="4805" spans="1:15" ht="14.25" customHeight="1">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c r="O4805" t="s">
        <v>10073</v>
      </c>
    </row>
    <row r="4806" spans="1:15" ht="14.25" customHeight="1">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c r="O4806" t="s">
        <v>10073</v>
      </c>
    </row>
    <row r="4807" spans="1:15" ht="14.25" customHeight="1">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c r="O4807" t="s">
        <v>10073</v>
      </c>
    </row>
    <row r="4808" spans="1:15" ht="14.25" customHeight="1">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c r="O4808" t="s">
        <v>10073</v>
      </c>
    </row>
    <row r="4809" spans="1:15" ht="14.25" customHeight="1">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c r="O4809" t="s">
        <v>10073</v>
      </c>
    </row>
    <row r="4810" spans="1:15" ht="14.25" customHeight="1">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c r="O4810" t="s">
        <v>10073</v>
      </c>
    </row>
    <row r="4811" spans="1:15" ht="14.25" customHeight="1">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c r="O4811" t="s">
        <v>10073</v>
      </c>
    </row>
    <row r="4812" spans="1:15" ht="14.25" customHeight="1">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c r="O4812" t="s">
        <v>10073</v>
      </c>
    </row>
    <row r="4813" spans="1:15" ht="14.25" customHeight="1">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c r="O4813" t="s">
        <v>10073</v>
      </c>
    </row>
    <row r="4814" spans="1:15" ht="14.25" customHeight="1">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c r="O4814" t="s">
        <v>10073</v>
      </c>
    </row>
    <row r="4815" spans="1:15" ht="14.25" customHeight="1">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c r="O4815" t="s">
        <v>10073</v>
      </c>
    </row>
    <row r="4816" spans="1:15" ht="14.25" customHeight="1">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c r="O4816" t="s">
        <v>10073</v>
      </c>
    </row>
    <row r="4817" spans="1:15" ht="14.25" customHeight="1">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c r="O4817" t="s">
        <v>10073</v>
      </c>
    </row>
    <row r="4818" spans="1:15" ht="14.25" customHeight="1">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c r="O4818" t="s">
        <v>10073</v>
      </c>
    </row>
    <row r="4819" spans="1:15" ht="14.25" customHeight="1">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c r="O4819" t="s">
        <v>10073</v>
      </c>
    </row>
    <row r="4820" spans="1:15" ht="14.25" customHeight="1">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c r="O4820" t="s">
        <v>10073</v>
      </c>
    </row>
    <row r="4821" spans="1:15" ht="14.25" customHeight="1">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c r="O4821" t="s">
        <v>10073</v>
      </c>
    </row>
    <row r="4822" spans="1:15" ht="14.25" customHeight="1">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c r="O4822" t="s">
        <v>10073</v>
      </c>
    </row>
    <row r="4823" spans="1:15" ht="14.25" customHeight="1">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c r="O4823" t="s">
        <v>10073</v>
      </c>
    </row>
    <row r="4824" spans="1:15" ht="14.25" customHeight="1">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c r="O4824" t="s">
        <v>10073</v>
      </c>
    </row>
    <row r="4825" spans="1:15" ht="14.25" customHeight="1">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c r="O4825" t="s">
        <v>10073</v>
      </c>
    </row>
    <row r="4826" spans="1:15" ht="14.25" customHeight="1">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c r="O4826" t="s">
        <v>10073</v>
      </c>
    </row>
    <row r="4827" spans="1:15" ht="14.25" customHeight="1">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c r="O4827" t="s">
        <v>10073</v>
      </c>
    </row>
    <row r="4828" spans="1:15" ht="14.25" customHeight="1">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c r="O4828" t="s">
        <v>10073</v>
      </c>
    </row>
    <row r="4829" spans="1:15" ht="14.25" customHeight="1">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c r="O4829" t="s">
        <v>10073</v>
      </c>
    </row>
    <row r="4830" spans="1:15" ht="14.25" customHeight="1">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c r="O4830" t="s">
        <v>10073</v>
      </c>
    </row>
    <row r="4831" spans="1:15" ht="14.25" customHeight="1">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c r="O4831" t="s">
        <v>10073</v>
      </c>
    </row>
    <row r="4832" spans="1:15" ht="14.25" customHeight="1">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c r="O4832" t="s">
        <v>10073</v>
      </c>
    </row>
    <row r="4833" spans="1:15" ht="14.25" customHeight="1">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c r="O4833" t="s">
        <v>10073</v>
      </c>
    </row>
    <row r="4834" spans="1:15" ht="14.25" customHeight="1">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c r="O4834" t="s">
        <v>10073</v>
      </c>
    </row>
    <row r="4835" spans="1:15" ht="14.25" customHeight="1">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c r="O4835" t="s">
        <v>10073</v>
      </c>
    </row>
    <row r="4836" spans="1:15" ht="14.25" customHeight="1">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c r="O4836" t="s">
        <v>10073</v>
      </c>
    </row>
    <row r="4837" spans="1:15" ht="14.25" customHeight="1">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c r="O4837" t="s">
        <v>10073</v>
      </c>
    </row>
    <row r="4838" spans="1:15" ht="14.25" customHeight="1">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c r="O4838" t="s">
        <v>10073</v>
      </c>
    </row>
    <row r="4839" spans="1:15" ht="14.25" customHeight="1">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c r="O4839" t="s">
        <v>10073</v>
      </c>
    </row>
    <row r="4840" spans="1:15" ht="14.25" customHeight="1">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c r="O4840" t="s">
        <v>10073</v>
      </c>
    </row>
    <row r="4841" spans="1:15" ht="14.25" customHeight="1">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c r="O4841" t="s">
        <v>10073</v>
      </c>
    </row>
    <row r="4842" spans="1:15" ht="14.25" customHeight="1">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c r="O4842" t="s">
        <v>10073</v>
      </c>
    </row>
    <row r="4843" spans="1:15" ht="14.25" customHeight="1">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c r="O4843" t="s">
        <v>10073</v>
      </c>
    </row>
    <row r="4844" spans="1:15" ht="14.25" customHeight="1">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c r="O4844" t="s">
        <v>10073</v>
      </c>
    </row>
    <row r="4845" spans="1:15" ht="14.25" customHeight="1">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c r="O4845" t="s">
        <v>10073</v>
      </c>
    </row>
    <row r="4846" spans="1:15" ht="14.25" customHeight="1">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c r="O4846" t="s">
        <v>10073</v>
      </c>
    </row>
    <row r="4847" spans="1:15" ht="14.25" customHeight="1">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c r="O4847" t="s">
        <v>10073</v>
      </c>
    </row>
    <row r="4848" spans="1:15" ht="14.25" customHeight="1">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c r="O4848" t="s">
        <v>10073</v>
      </c>
    </row>
    <row r="4849" spans="1:15" ht="14.25" customHeight="1">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c r="O4849" t="s">
        <v>10073</v>
      </c>
    </row>
    <row r="4850" spans="1:15" ht="14.25" customHeight="1">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c r="O4850" t="s">
        <v>10073</v>
      </c>
    </row>
    <row r="4851" spans="1:15" ht="14.25" customHeight="1">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c r="O4851" t="s">
        <v>10073</v>
      </c>
    </row>
    <row r="4852" spans="1:15" ht="14.25" customHeight="1">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c r="O4852" t="s">
        <v>10073</v>
      </c>
    </row>
    <row r="4853" spans="1:15" ht="14.25" customHeight="1">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c r="O4853" t="s">
        <v>10073</v>
      </c>
    </row>
    <row r="4854" spans="1:15" ht="14.25" customHeight="1">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c r="O4854" t="s">
        <v>10073</v>
      </c>
    </row>
    <row r="4855" spans="1:15" ht="14.25" customHeight="1">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c r="O4855" t="s">
        <v>10073</v>
      </c>
    </row>
    <row r="4856" spans="1:15" ht="14.25" customHeight="1">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c r="O4856" t="s">
        <v>10073</v>
      </c>
    </row>
    <row r="4857" spans="1:15" ht="14.25" customHeight="1">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c r="O4857" t="s">
        <v>10073</v>
      </c>
    </row>
    <row r="4858" spans="1:15" ht="14.25" customHeight="1">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c r="O4858" t="s">
        <v>10073</v>
      </c>
    </row>
    <row r="4859" spans="1:15" ht="14.25" customHeight="1">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c r="O4859" t="s">
        <v>10073</v>
      </c>
    </row>
    <row r="4860" spans="1:15" ht="14.25" customHeight="1">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c r="O4860" t="s">
        <v>10073</v>
      </c>
    </row>
    <row r="4861" spans="1:15" ht="14.25" customHeight="1">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c r="O4861" t="s">
        <v>10073</v>
      </c>
    </row>
    <row r="4862" spans="1:15" ht="14.25" customHeight="1">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c r="O4862" t="s">
        <v>10073</v>
      </c>
    </row>
    <row r="4863" spans="1:15" ht="14.25" customHeight="1">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c r="O4863" t="s">
        <v>10073</v>
      </c>
    </row>
    <row r="4864" spans="1:15" ht="14.25" customHeight="1">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c r="O4864" t="s">
        <v>10073</v>
      </c>
    </row>
    <row r="4865" spans="1:15" ht="14.25" customHeight="1">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c r="O4865" t="s">
        <v>10073</v>
      </c>
    </row>
    <row r="4866" spans="1:15" ht="14.25" customHeight="1">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c r="O4866" t="s">
        <v>10073</v>
      </c>
    </row>
    <row r="4867" spans="1:15" ht="14.25" customHeight="1">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c r="O4867" t="s">
        <v>10073</v>
      </c>
    </row>
    <row r="4868" spans="1:15" ht="14.25" customHeight="1">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c r="O4868" t="s">
        <v>10073</v>
      </c>
    </row>
    <row r="4869" spans="1:15" ht="14.25" customHeight="1">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c r="O4869" t="s">
        <v>10073</v>
      </c>
    </row>
    <row r="4870" spans="1:15" ht="14.25" customHeight="1">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c r="O4870" t="s">
        <v>10073</v>
      </c>
    </row>
    <row r="4871" spans="1:15" ht="14.25" customHeight="1">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c r="O4871" t="s">
        <v>10073</v>
      </c>
    </row>
    <row r="4872" spans="1:15" ht="14.25" customHeight="1">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c r="O4872" t="s">
        <v>10073</v>
      </c>
    </row>
    <row r="4873" spans="1:15" ht="14.25" customHeight="1">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c r="O4873" t="s">
        <v>10073</v>
      </c>
    </row>
    <row r="4874" spans="1:15" ht="14.25" customHeight="1">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c r="O4874" t="s">
        <v>10073</v>
      </c>
    </row>
    <row r="4875" spans="1:15" ht="14.25" customHeight="1">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c r="O4875" t="s">
        <v>10073</v>
      </c>
    </row>
    <row r="4876" spans="1:15" ht="14.25" customHeight="1">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c r="O4876" t="s">
        <v>10073</v>
      </c>
    </row>
    <row r="4877" spans="1:15" ht="14.25" customHeight="1">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c r="O4877" t="s">
        <v>10073</v>
      </c>
    </row>
    <row r="4878" spans="1:15" ht="14.25" customHeight="1">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c r="O4878" t="s">
        <v>10073</v>
      </c>
    </row>
    <row r="4879" spans="1:15" ht="14.25" customHeight="1">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c r="O4879" t="s">
        <v>10073</v>
      </c>
    </row>
    <row r="4880" spans="1:15" ht="14.25" customHeight="1">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c r="O4880" t="s">
        <v>10073</v>
      </c>
    </row>
    <row r="4881" spans="1:15" ht="14.25" customHeight="1">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c r="O4881" t="s">
        <v>10073</v>
      </c>
    </row>
    <row r="4882" spans="1:15" ht="14.25" customHeight="1">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c r="O4882" t="s">
        <v>10073</v>
      </c>
    </row>
    <row r="4883" spans="1:15" ht="14.25" customHeight="1">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c r="O4883" t="s">
        <v>10073</v>
      </c>
    </row>
    <row r="4884" spans="1:15" ht="14.25" customHeight="1">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c r="O4884" t="s">
        <v>10073</v>
      </c>
    </row>
    <row r="4885" spans="1:15" ht="14.25" customHeight="1">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c r="O4885" t="s">
        <v>10073</v>
      </c>
    </row>
    <row r="4886" spans="1:15" ht="14.25" customHeight="1">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c r="O4886" t="s">
        <v>10073</v>
      </c>
    </row>
    <row r="4887" spans="1:15" ht="14.25" customHeight="1">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c r="O4887" t="s">
        <v>10073</v>
      </c>
    </row>
    <row r="4888" spans="1:15" ht="14.25" customHeight="1">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c r="O4888" t="s">
        <v>10073</v>
      </c>
    </row>
    <row r="4889" spans="1:15" ht="14.25" customHeight="1">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c r="O4889" t="s">
        <v>10073</v>
      </c>
    </row>
    <row r="4890" spans="1:15" ht="14.25" customHeight="1">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c r="O4890" t="s">
        <v>10073</v>
      </c>
    </row>
    <row r="4891" spans="1:15" ht="14.25" customHeight="1">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c r="O4891" t="s">
        <v>10073</v>
      </c>
    </row>
    <row r="4892" spans="1:15" ht="14.25" customHeight="1">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c r="O4892" t="s">
        <v>10073</v>
      </c>
    </row>
    <row r="4893" spans="1:15" ht="14.25" customHeight="1">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c r="O4893" t="s">
        <v>10073</v>
      </c>
    </row>
    <row r="4894" spans="1:15" ht="14.25" customHeight="1">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c r="O4894" t="s">
        <v>10073</v>
      </c>
    </row>
    <row r="4895" spans="1:15" ht="14.25" customHeight="1">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c r="O4895" t="s">
        <v>10073</v>
      </c>
    </row>
    <row r="4896" spans="1:15" ht="14.25" customHeight="1">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c r="O4896" t="s">
        <v>10073</v>
      </c>
    </row>
    <row r="4897" spans="1:15" ht="14.25" customHeight="1">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c r="O4897" t="s">
        <v>10073</v>
      </c>
    </row>
    <row r="4898" spans="1:15" ht="14.25" customHeight="1">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c r="O4898" t="s">
        <v>10073</v>
      </c>
    </row>
    <row r="4899" spans="1:15" ht="14.25" customHeight="1">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c r="O4899" t="s">
        <v>10073</v>
      </c>
    </row>
    <row r="4900" spans="1:15" ht="14.25" customHeight="1">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c r="O4900" t="s">
        <v>10073</v>
      </c>
    </row>
    <row r="4901" spans="1:15" ht="14.25" customHeight="1">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c r="O4901" t="s">
        <v>10073</v>
      </c>
    </row>
    <row r="4902" spans="1:15" ht="14.25" customHeight="1">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c r="O4902" t="s">
        <v>10073</v>
      </c>
    </row>
    <row r="4903" spans="1:15" ht="14.25" customHeight="1">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c r="O4903" t="s">
        <v>10073</v>
      </c>
    </row>
    <row r="4904" spans="1:15" ht="14.25" customHeight="1">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c r="O4904" t="s">
        <v>10073</v>
      </c>
    </row>
    <row r="4905" spans="1:15" ht="14.25" customHeight="1">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c r="O4905" t="s">
        <v>10073</v>
      </c>
    </row>
    <row r="4906" spans="1:15" ht="14.25" customHeight="1">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c r="O4906" t="s">
        <v>10073</v>
      </c>
    </row>
    <row r="4907" spans="1:15" ht="14.25" customHeight="1">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c r="O4907" t="s">
        <v>10073</v>
      </c>
    </row>
    <row r="4908" spans="1:15" ht="14.25" customHeight="1">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c r="O4908" t="s">
        <v>10073</v>
      </c>
    </row>
    <row r="4909" spans="1:15" ht="14.25" customHeight="1">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c r="O4909" t="s">
        <v>10073</v>
      </c>
    </row>
    <row r="4910" spans="1:15" ht="14.25" customHeight="1">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c r="O4910" t="s">
        <v>10073</v>
      </c>
    </row>
    <row r="4911" spans="1:15" ht="14.25" customHeight="1">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c r="O4911" t="s">
        <v>10073</v>
      </c>
    </row>
    <row r="4912" spans="1:15" ht="14.25" customHeight="1">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c r="O4912" t="s">
        <v>10073</v>
      </c>
    </row>
    <row r="4913" spans="1:15" ht="14.25" customHeight="1">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c r="O4913" t="s">
        <v>10073</v>
      </c>
    </row>
    <row r="4914" spans="1:15" ht="14.25" customHeight="1">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c r="O4914" t="s">
        <v>10073</v>
      </c>
    </row>
    <row r="4915" spans="1:15" ht="14.25" customHeight="1">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c r="O4915" t="s">
        <v>10073</v>
      </c>
    </row>
    <row r="4916" spans="1:15" ht="14.25" customHeight="1">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c r="O4916" t="s">
        <v>10073</v>
      </c>
    </row>
    <row r="4917" spans="1:15" ht="14.25" customHeight="1">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c r="O4917" t="s">
        <v>10073</v>
      </c>
    </row>
    <row r="4918" spans="1:15" ht="14.25" customHeight="1">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c r="O4918" t="s">
        <v>10073</v>
      </c>
    </row>
    <row r="4919" spans="1:15" ht="14.25" customHeight="1">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c r="O4919" t="s">
        <v>10073</v>
      </c>
    </row>
    <row r="4920" spans="1:15" ht="14.25" customHeight="1">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c r="O4920" t="s">
        <v>10073</v>
      </c>
    </row>
    <row r="4921" spans="1:15" ht="14.25" customHeight="1">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c r="O4921" t="s">
        <v>10073</v>
      </c>
    </row>
    <row r="4922" spans="1:15" ht="14.25" customHeight="1">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c r="O4922" t="s">
        <v>10073</v>
      </c>
    </row>
    <row r="4923" spans="1:15" ht="14.25" customHeight="1">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c r="O4923" t="s">
        <v>10073</v>
      </c>
    </row>
    <row r="4924" spans="1:15" ht="14.25" customHeight="1">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c r="O4924" t="s">
        <v>10073</v>
      </c>
    </row>
    <row r="4925" spans="1:15" ht="14.25" customHeight="1">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c r="O4925" t="s">
        <v>10073</v>
      </c>
    </row>
    <row r="4926" spans="1:15" ht="14.25" customHeight="1">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c r="O4926" t="s">
        <v>10073</v>
      </c>
    </row>
    <row r="4927" spans="1:15" ht="14.25" customHeight="1">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c r="O4927" t="s">
        <v>10073</v>
      </c>
    </row>
    <row r="4928" spans="1:15" ht="14.25" customHeight="1">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c r="O4928" t="s">
        <v>10073</v>
      </c>
    </row>
    <row r="4929" spans="1:15" ht="14.25" customHeight="1">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c r="O4929" t="s">
        <v>10073</v>
      </c>
    </row>
    <row r="4930" spans="1:15" ht="14.25" customHeight="1">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c r="O4930" t="s">
        <v>10073</v>
      </c>
    </row>
    <row r="4931" spans="1:15" ht="14.25" customHeight="1">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c r="O4931" t="s">
        <v>10073</v>
      </c>
    </row>
    <row r="4932" spans="1:15" ht="14.25" customHeight="1">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c r="O4932" t="s">
        <v>10073</v>
      </c>
    </row>
    <row r="4933" spans="1:15" ht="14.25" customHeight="1">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c r="O4933" t="s">
        <v>10073</v>
      </c>
    </row>
    <row r="4934" spans="1:15" ht="14.25" customHeight="1">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c r="O4934" t="s">
        <v>10073</v>
      </c>
    </row>
    <row r="4935" spans="1:15" ht="14.25" customHeight="1">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c r="O4935" t="s">
        <v>10073</v>
      </c>
    </row>
    <row r="4936" spans="1:15" ht="14.25" customHeight="1">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c r="O4936" t="s">
        <v>10073</v>
      </c>
    </row>
    <row r="4937" spans="1:15" ht="14.25" customHeight="1">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c r="O4937" t="s">
        <v>10073</v>
      </c>
    </row>
    <row r="4938" spans="1:15" ht="14.25" customHeight="1">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c r="O4938" t="s">
        <v>10073</v>
      </c>
    </row>
    <row r="4939" spans="1:15" ht="14.25" customHeight="1">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c r="O4939" t="s">
        <v>10073</v>
      </c>
    </row>
    <row r="4940" spans="1:15" ht="14.25" customHeight="1">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c r="O4940" t="s">
        <v>10073</v>
      </c>
    </row>
    <row r="4941" spans="1:15" ht="14.25" customHeight="1">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c r="O4941" t="s">
        <v>10073</v>
      </c>
    </row>
    <row r="4942" spans="1:15" ht="14.25" customHeight="1">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c r="O4942" t="s">
        <v>10073</v>
      </c>
    </row>
    <row r="4943" spans="1:15" ht="14.25" customHeight="1">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c r="O4943" t="s">
        <v>10073</v>
      </c>
    </row>
    <row r="4944" spans="1:15" ht="14.25" customHeight="1">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c r="O4944" t="s">
        <v>10073</v>
      </c>
    </row>
    <row r="4945" spans="1:15" ht="14.25" customHeight="1">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c r="O4945" t="s">
        <v>10073</v>
      </c>
    </row>
    <row r="4946" spans="1:15" ht="14.25" customHeight="1">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c r="O4946" t="s">
        <v>10073</v>
      </c>
    </row>
    <row r="4947" spans="1:15" ht="14.25" customHeight="1">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c r="O4947" t="s">
        <v>10073</v>
      </c>
    </row>
    <row r="4948" spans="1:15" ht="14.25" customHeight="1">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c r="O4948" t="s">
        <v>10073</v>
      </c>
    </row>
    <row r="4949" spans="1:15" ht="14.25" customHeight="1">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c r="O4949" t="s">
        <v>10073</v>
      </c>
    </row>
    <row r="4950" spans="1:15" ht="14.25" customHeight="1">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c r="O4950" t="s">
        <v>10073</v>
      </c>
    </row>
    <row r="4951" spans="1:15" ht="14.25" customHeight="1">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c r="O4951" t="s">
        <v>10073</v>
      </c>
    </row>
    <row r="4952" spans="1:15" ht="14.25" customHeight="1">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c r="O4952" t="s">
        <v>10073</v>
      </c>
    </row>
    <row r="4953" spans="1:15" ht="14.25" customHeight="1">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c r="O4953" t="s">
        <v>10073</v>
      </c>
    </row>
    <row r="4954" spans="1:15" ht="14.25" customHeight="1">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c r="O4954" t="s">
        <v>10073</v>
      </c>
    </row>
    <row r="4955" spans="1:15" ht="14.25" customHeight="1">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c r="O4955" t="s">
        <v>10073</v>
      </c>
    </row>
    <row r="4956" spans="1:15" ht="14.25" customHeight="1">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c r="O4956" t="s">
        <v>10073</v>
      </c>
    </row>
    <row r="4957" spans="1:15" ht="14.25" customHeight="1">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c r="O4957" t="s">
        <v>10073</v>
      </c>
    </row>
    <row r="4958" spans="1:15" ht="14.25" customHeight="1">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c r="O4958" t="s">
        <v>10073</v>
      </c>
    </row>
    <row r="4959" spans="1:15" ht="14.25" customHeight="1">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c r="O4959" t="s">
        <v>10073</v>
      </c>
    </row>
    <row r="4960" spans="1:15" ht="14.25" customHeight="1">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c r="O4960" t="s">
        <v>10073</v>
      </c>
    </row>
    <row r="4961" spans="1:15" ht="14.25" customHeight="1">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c r="O4961" t="s">
        <v>10073</v>
      </c>
    </row>
    <row r="4962" spans="1:15" ht="14.25" customHeight="1">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c r="O4962" t="s">
        <v>10073</v>
      </c>
    </row>
    <row r="4963" spans="1:15" ht="14.25" customHeight="1">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c r="O4963" t="s">
        <v>10073</v>
      </c>
    </row>
    <row r="4964" spans="1:15" ht="14.25" customHeight="1">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c r="O4964" t="s">
        <v>10073</v>
      </c>
    </row>
    <row r="4965" spans="1:15" ht="14.25" customHeight="1">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c r="O4965" t="s">
        <v>10073</v>
      </c>
    </row>
    <row r="4966" spans="1:15" ht="14.25" customHeight="1">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c r="O4966" t="s">
        <v>10073</v>
      </c>
    </row>
    <row r="4967" spans="1:15" ht="14.25" customHeight="1">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c r="O4967" t="s">
        <v>10073</v>
      </c>
    </row>
    <row r="4968" spans="1:15" ht="14.25" customHeight="1">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c r="O4968" t="s">
        <v>10073</v>
      </c>
    </row>
    <row r="4969" spans="1:15" ht="14.25" customHeight="1">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c r="O4969" t="s">
        <v>10073</v>
      </c>
    </row>
    <row r="4970" spans="1:15" ht="14.25" customHeight="1">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c r="O4970" t="s">
        <v>10073</v>
      </c>
    </row>
    <row r="4971" spans="1:15" ht="14.25" customHeight="1">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c r="O4971" t="s">
        <v>10073</v>
      </c>
    </row>
    <row r="4972" spans="1:15" ht="14.25" customHeight="1">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c r="O4972" t="s">
        <v>10073</v>
      </c>
    </row>
    <row r="4973" spans="1:15" ht="14.25" customHeight="1">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c r="O4973" t="s">
        <v>10073</v>
      </c>
    </row>
    <row r="4974" spans="1:15" ht="14.25" customHeight="1">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c r="O4974" t="s">
        <v>10073</v>
      </c>
    </row>
    <row r="4975" spans="1:15" ht="14.25" customHeight="1">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c r="O4975" t="s">
        <v>10073</v>
      </c>
    </row>
    <row r="4976" spans="1:15" ht="14.25" customHeight="1">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c r="O4976" t="s">
        <v>10073</v>
      </c>
    </row>
    <row r="4977" spans="1:15" ht="14.25" customHeight="1">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c r="O4977" t="s">
        <v>10073</v>
      </c>
    </row>
    <row r="4978" spans="1:15" ht="14.25" customHeight="1">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c r="O4978" t="s">
        <v>10073</v>
      </c>
    </row>
    <row r="4979" spans="1:15" ht="14.25" customHeight="1">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c r="O4979" t="s">
        <v>10073</v>
      </c>
    </row>
    <row r="4980" spans="1:15" ht="14.25" customHeight="1">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c r="O4980" t="s">
        <v>10073</v>
      </c>
    </row>
    <row r="4981" spans="1:15" ht="14.25" customHeight="1">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c r="O4981" t="s">
        <v>10073</v>
      </c>
    </row>
    <row r="4982" spans="1:15" ht="14.25" customHeight="1">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c r="O4982" t="s">
        <v>10073</v>
      </c>
    </row>
    <row r="4983" spans="1:15" ht="14.25" customHeight="1">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c r="O4983" t="s">
        <v>10073</v>
      </c>
    </row>
    <row r="4984" spans="1:15" ht="14.25" customHeight="1">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c r="O4984" t="s">
        <v>10073</v>
      </c>
    </row>
    <row r="4985" spans="1:15" ht="14.25" customHeight="1">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c r="O4985" t="s">
        <v>10073</v>
      </c>
    </row>
    <row r="4986" spans="1:15" ht="14.25" customHeight="1">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c r="O4986" t="s">
        <v>10073</v>
      </c>
    </row>
    <row r="4987" spans="1:15" ht="14.25" customHeight="1">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c r="O4987" t="s">
        <v>10073</v>
      </c>
    </row>
    <row r="4988" spans="1:15" ht="14.25" customHeight="1">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c r="O4988" t="s">
        <v>10073</v>
      </c>
    </row>
    <row r="4989" spans="1:15" ht="14.25" customHeight="1">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c r="O4989" t="s">
        <v>10073</v>
      </c>
    </row>
    <row r="4990" spans="1:15" ht="14.25" customHeight="1">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c r="O4990" t="s">
        <v>10073</v>
      </c>
    </row>
    <row r="4991" spans="1:15" ht="14.25" customHeight="1">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c r="O4991" t="s">
        <v>10073</v>
      </c>
    </row>
    <row r="4992" spans="1:15" ht="14.25" customHeight="1">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c r="O4992" t="s">
        <v>10073</v>
      </c>
    </row>
    <row r="4993" spans="1:15" ht="14.25" customHeight="1">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c r="O4993" t="s">
        <v>10073</v>
      </c>
    </row>
    <row r="4994" spans="1:15" ht="14.25" customHeight="1">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c r="O4994" t="s">
        <v>10073</v>
      </c>
    </row>
    <row r="4995" spans="1:15" ht="14.25" customHeight="1">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c r="O4995" t="s">
        <v>10073</v>
      </c>
    </row>
    <row r="4996" spans="1:15" ht="14.25" customHeight="1">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c r="O4996" t="s">
        <v>10073</v>
      </c>
    </row>
    <row r="4997" spans="1:15" ht="14.25" customHeight="1">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c r="O4997" t="s">
        <v>10073</v>
      </c>
    </row>
    <row r="4998" spans="1:15" ht="14.25" customHeight="1">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c r="O4998" t="s">
        <v>10073</v>
      </c>
    </row>
    <row r="4999" spans="1:15" ht="14.25" customHeight="1">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c r="O4999" t="s">
        <v>10073</v>
      </c>
    </row>
    <row r="5000" spans="1:15" ht="14.25" customHeight="1">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c r="O5000" t="s">
        <v>10073</v>
      </c>
    </row>
    <row r="5001" spans="1:15" ht="14.25" customHeight="1">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c r="O5001" t="s">
        <v>10073</v>
      </c>
    </row>
    <row r="5002" spans="1:15" ht="14.25" customHeight="1">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c r="O5002" t="s">
        <v>10073</v>
      </c>
    </row>
    <row r="5003" spans="1:15" ht="14.25" customHeight="1">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c r="O5003" t="s">
        <v>10073</v>
      </c>
    </row>
    <row r="5004" spans="1:15" ht="14.25" customHeight="1">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c r="O5004" t="s">
        <v>10073</v>
      </c>
    </row>
    <row r="5005" spans="1:15" ht="14.25" customHeight="1">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c r="O5005" t="s">
        <v>10073</v>
      </c>
    </row>
    <row r="5006" spans="1:15" ht="14.25" customHeight="1">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c r="O5006" t="s">
        <v>10073</v>
      </c>
    </row>
    <row r="5007" spans="1:15" ht="14.25" customHeight="1">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c r="O5007" t="s">
        <v>10073</v>
      </c>
    </row>
    <row r="5008" spans="1:15" ht="14.25" customHeight="1">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c r="O5008" t="s">
        <v>10073</v>
      </c>
    </row>
    <row r="5009" spans="1:15" ht="14.25" customHeight="1">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c r="O5009" t="s">
        <v>10073</v>
      </c>
    </row>
    <row r="5010" spans="1:15" ht="14.25" customHeight="1">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c r="O5010" t="s">
        <v>10073</v>
      </c>
    </row>
    <row r="5011" spans="1:15" ht="14.25" customHeight="1">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c r="O5011" t="s">
        <v>10073</v>
      </c>
    </row>
    <row r="5012" spans="1:15" ht="14.25" customHeight="1">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c r="O5012" t="s">
        <v>10073</v>
      </c>
    </row>
    <row r="5013" spans="1:15" ht="14.25" customHeight="1">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c r="O5013" t="s">
        <v>10073</v>
      </c>
    </row>
    <row r="5014" spans="1:15" ht="14.25" customHeight="1">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c r="O5014" t="s">
        <v>10073</v>
      </c>
    </row>
    <row r="5015" spans="1:15" ht="14.25" customHeight="1">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c r="O5015" t="s">
        <v>10073</v>
      </c>
    </row>
    <row r="5016" spans="1:15" ht="14.25" customHeight="1">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c r="O5016" t="s">
        <v>10073</v>
      </c>
    </row>
    <row r="5017" spans="1:15" ht="14.25" customHeight="1">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c r="O5017" t="s">
        <v>10073</v>
      </c>
    </row>
    <row r="5018" spans="1:15" ht="14.25" customHeight="1">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c r="O5018" t="s">
        <v>10073</v>
      </c>
    </row>
    <row r="5019" spans="1:15" ht="14.25" customHeight="1">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c r="O5019" t="s">
        <v>10073</v>
      </c>
    </row>
    <row r="5020" spans="1:15" ht="14.25" customHeight="1">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c r="O5020" t="s">
        <v>10073</v>
      </c>
    </row>
    <row r="5021" spans="1:15" ht="14.25" customHeight="1">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c r="O5021" t="s">
        <v>10073</v>
      </c>
    </row>
    <row r="5022" spans="1:15" ht="14.25" customHeight="1">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c r="O5022" t="s">
        <v>10073</v>
      </c>
    </row>
    <row r="5023" spans="1:15" ht="14.25" customHeight="1">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c r="O5023" t="s">
        <v>10073</v>
      </c>
    </row>
    <row r="5024" spans="1:15" ht="14.25" customHeight="1">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c r="O5024" t="s">
        <v>10073</v>
      </c>
    </row>
    <row r="5025" spans="1:15" ht="14.25" customHeight="1">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c r="O5025" t="s">
        <v>10073</v>
      </c>
    </row>
    <row r="5026" spans="1:15" ht="14.25" customHeight="1">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c r="O5026" t="s">
        <v>10073</v>
      </c>
    </row>
    <row r="5027" spans="1:15" ht="14.25" customHeight="1">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c r="O5027" t="s">
        <v>10073</v>
      </c>
    </row>
    <row r="5028" spans="1:15" ht="14.25" customHeight="1">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c r="O5028" t="s">
        <v>10073</v>
      </c>
    </row>
    <row r="5029" spans="1:15" ht="14.25" customHeight="1">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c r="O5029" t="s">
        <v>10073</v>
      </c>
    </row>
    <row r="5030" spans="1:15" ht="14.25" customHeight="1">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c r="O5030" t="s">
        <v>10073</v>
      </c>
    </row>
    <row r="5031" spans="1:15" ht="14.25" customHeight="1">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c r="O5031" t="s">
        <v>10073</v>
      </c>
    </row>
    <row r="5032" spans="1:15" ht="14.25" customHeight="1">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c r="O5032" t="s">
        <v>10073</v>
      </c>
    </row>
    <row r="5033" spans="1:15" ht="14.25" customHeight="1">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c r="O5033" t="s">
        <v>10073</v>
      </c>
    </row>
    <row r="5034" spans="1:15" ht="14.25" customHeight="1">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c r="O5034" t="s">
        <v>10073</v>
      </c>
    </row>
    <row r="5035" spans="1:15" ht="14.25" customHeight="1">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c r="O5035" t="s">
        <v>10073</v>
      </c>
    </row>
    <row r="5036" spans="1:15" ht="14.25" customHeight="1">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c r="O5036" t="s">
        <v>10073</v>
      </c>
    </row>
    <row r="5037" spans="1:15" ht="14.25" customHeight="1">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c r="O5037" t="s">
        <v>10073</v>
      </c>
    </row>
    <row r="5038" spans="1:15" ht="14.25" customHeight="1">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c r="O5038" t="s">
        <v>10073</v>
      </c>
    </row>
    <row r="5039" spans="1:15" ht="14.25" customHeight="1">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c r="O5039" t="s">
        <v>10073</v>
      </c>
    </row>
    <row r="5040" spans="1:15" ht="14.25" customHeight="1">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c r="O5040" t="s">
        <v>10073</v>
      </c>
    </row>
    <row r="5041" spans="1:15" ht="14.25" customHeight="1">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c r="O5041" t="s">
        <v>10073</v>
      </c>
    </row>
    <row r="5042" spans="1:15" ht="14.25" customHeight="1">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c r="O5042" t="s">
        <v>10073</v>
      </c>
    </row>
    <row r="5043" spans="1:15" ht="14.25" customHeight="1">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c r="O5043" t="s">
        <v>10073</v>
      </c>
    </row>
    <row r="5044" spans="1:15" ht="14.25" customHeight="1">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c r="O5044" t="s">
        <v>10073</v>
      </c>
    </row>
    <row r="5045" spans="1:15" ht="14.25" customHeight="1">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c r="O5045" t="s">
        <v>10073</v>
      </c>
    </row>
    <row r="5046" spans="1:15" ht="14.25" customHeight="1">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c r="O5046" t="s">
        <v>10073</v>
      </c>
    </row>
    <row r="5047" spans="1:15" ht="14.25" customHeight="1">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c r="O5047" t="s">
        <v>10073</v>
      </c>
    </row>
    <row r="5048" spans="1:15" ht="14.25" customHeight="1">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c r="O5048" t="s">
        <v>10073</v>
      </c>
    </row>
    <row r="5049" spans="1:15" ht="14.25" customHeight="1">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c r="O5049" t="s">
        <v>10073</v>
      </c>
    </row>
    <row r="5050" spans="1:15" ht="14.25" customHeight="1">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c r="O5050" t="s">
        <v>10073</v>
      </c>
    </row>
    <row r="5051" spans="1:15" ht="14.25" customHeight="1">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c r="O5051" t="s">
        <v>10073</v>
      </c>
    </row>
    <row r="5052" spans="1:15" ht="14.25" customHeight="1">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c r="O5052" t="s">
        <v>10073</v>
      </c>
    </row>
    <row r="5053" spans="1:15" ht="14.25" customHeight="1">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c r="O5053" t="s">
        <v>10073</v>
      </c>
    </row>
    <row r="5054" spans="1:15" ht="14.25" customHeight="1">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c r="O5054" t="s">
        <v>10073</v>
      </c>
    </row>
    <row r="5055" spans="1:15" ht="14.25" customHeight="1">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c r="O5055" t="s">
        <v>10073</v>
      </c>
    </row>
    <row r="5056" spans="1:15" ht="14.25" customHeight="1">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c r="O5056" t="s">
        <v>10073</v>
      </c>
    </row>
    <row r="5057" spans="1:15" ht="14.25" customHeight="1">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c r="O5057" t="s">
        <v>10073</v>
      </c>
    </row>
    <row r="5058" spans="1:15" ht="14.25" customHeight="1">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c r="O5058" t="s">
        <v>10073</v>
      </c>
    </row>
    <row r="5059" spans="1:15" ht="14.25" customHeight="1">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c r="O5059" t="s">
        <v>10073</v>
      </c>
    </row>
    <row r="5060" spans="1:15" ht="14.25" customHeight="1">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c r="O5060" t="s">
        <v>10073</v>
      </c>
    </row>
    <row r="5061" spans="1:15" ht="14.25" customHeight="1">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c r="O5061" t="s">
        <v>10073</v>
      </c>
    </row>
    <row r="5062" spans="1:15" ht="14.25" customHeight="1">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c r="O5062" t="s">
        <v>10073</v>
      </c>
    </row>
    <row r="5063" spans="1:15" ht="14.25" customHeight="1">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c r="O5063" t="s">
        <v>10073</v>
      </c>
    </row>
    <row r="5064" spans="1:15" ht="14.25" customHeight="1">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c r="O5064" t="s">
        <v>10073</v>
      </c>
    </row>
    <row r="5065" spans="1:15" ht="14.25" customHeight="1">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c r="O5065" t="s">
        <v>10073</v>
      </c>
    </row>
    <row r="5066" spans="1:15" ht="14.25" customHeight="1">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c r="O5066" t="s">
        <v>10073</v>
      </c>
    </row>
    <row r="5067" spans="1:15" ht="14.25" customHeight="1">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c r="O5067" t="s">
        <v>10073</v>
      </c>
    </row>
    <row r="5068" spans="1:15" ht="14.25" customHeight="1">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c r="O5068" t="s">
        <v>10073</v>
      </c>
    </row>
    <row r="5069" spans="1:15" ht="14.25" customHeight="1">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c r="O5069" t="s">
        <v>10073</v>
      </c>
    </row>
    <row r="5070" spans="1:15" ht="14.25" customHeight="1">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c r="O5070" t="s">
        <v>10073</v>
      </c>
    </row>
    <row r="5071" spans="1:15" ht="14.25" customHeight="1">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c r="O5071" t="s">
        <v>10073</v>
      </c>
    </row>
    <row r="5072" spans="1:15" ht="14.25" customHeight="1">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c r="O5072" t="s">
        <v>10073</v>
      </c>
    </row>
    <row r="5073" spans="1:15" ht="14.25" customHeight="1">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c r="O5073" t="s">
        <v>10073</v>
      </c>
    </row>
    <row r="5074" spans="1:15" ht="14.25" customHeight="1">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c r="O5074" t="s">
        <v>10073</v>
      </c>
    </row>
    <row r="5075" spans="1:15" ht="14.25" customHeight="1">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c r="O5075" t="s">
        <v>10073</v>
      </c>
    </row>
    <row r="5076" spans="1:15" ht="14.25" customHeight="1">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c r="O5076" t="s">
        <v>10073</v>
      </c>
    </row>
    <row r="5077" spans="1:15" ht="14.25" customHeight="1">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c r="O5077" t="s">
        <v>10073</v>
      </c>
    </row>
    <row r="5078" spans="1:15" ht="14.25" customHeight="1">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c r="O5078" t="s">
        <v>10073</v>
      </c>
    </row>
    <row r="5079" spans="1:15" ht="14.25" customHeight="1">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c r="O5079" t="s">
        <v>10073</v>
      </c>
    </row>
    <row r="5080" spans="1:15" ht="14.25" customHeight="1">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c r="O5080" t="s">
        <v>10073</v>
      </c>
    </row>
    <row r="5081" spans="1:15" ht="14.25" customHeight="1">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c r="O5081" t="s">
        <v>10073</v>
      </c>
    </row>
    <row r="5082" spans="1:15" ht="14.25" customHeight="1">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c r="O5082" t="s">
        <v>10073</v>
      </c>
    </row>
    <row r="5083" spans="1:15" ht="14.25" customHeight="1">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c r="O5083" t="s">
        <v>10073</v>
      </c>
    </row>
    <row r="5084" spans="1:15" ht="14.25" customHeight="1">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c r="O5084" t="s">
        <v>10073</v>
      </c>
    </row>
    <row r="5085" spans="1:15" ht="14.25" customHeight="1">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c r="O5085" t="s">
        <v>10073</v>
      </c>
    </row>
    <row r="5086" spans="1:15" ht="14.25" customHeight="1">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c r="O5086" t="s">
        <v>10073</v>
      </c>
    </row>
    <row r="5087" spans="1:15" ht="14.25" customHeight="1">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c r="O5087" t="s">
        <v>10073</v>
      </c>
    </row>
    <row r="5088" spans="1:15" ht="14.25" customHeight="1">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c r="O5088" t="s">
        <v>10073</v>
      </c>
    </row>
    <row r="5089" spans="1:15" ht="14.25" customHeight="1">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c r="O5089" t="s">
        <v>10073</v>
      </c>
    </row>
    <row r="5090" spans="1:15" ht="14.25" customHeight="1">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c r="O5090" t="s">
        <v>10073</v>
      </c>
    </row>
    <row r="5091" spans="1:15" ht="14.25" customHeight="1">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c r="O5091" t="s">
        <v>10073</v>
      </c>
    </row>
    <row r="5092" spans="1:15" ht="14.25" customHeight="1">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c r="O5092" t="s">
        <v>10073</v>
      </c>
    </row>
    <row r="5093" spans="1:15" ht="14.25" customHeight="1">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c r="O5093" t="s">
        <v>10073</v>
      </c>
    </row>
    <row r="5094" spans="1:15" ht="14.25" customHeight="1">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c r="O5094" t="s">
        <v>10073</v>
      </c>
    </row>
    <row r="5095" spans="1:15" ht="14.25" customHeight="1">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c r="O5095" t="s">
        <v>10073</v>
      </c>
    </row>
    <row r="5096" spans="1:15" ht="14.25" customHeight="1">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c r="O5096" t="s">
        <v>10073</v>
      </c>
    </row>
    <row r="5097" spans="1:15" ht="14.25" customHeight="1">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c r="O5097" t="s">
        <v>10073</v>
      </c>
    </row>
    <row r="5098" spans="1:15" ht="14.25" customHeight="1">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c r="O5098" t="s">
        <v>10073</v>
      </c>
    </row>
    <row r="5099" spans="1:15" ht="14.25" customHeight="1">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c r="O5099" t="s">
        <v>10073</v>
      </c>
    </row>
    <row r="5100" spans="1:15" ht="14.25" customHeight="1">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c r="O5100" t="s">
        <v>10073</v>
      </c>
    </row>
    <row r="5101" spans="1:15" ht="14.25" customHeight="1">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c r="O5101" t="s">
        <v>10073</v>
      </c>
    </row>
    <row r="5102" spans="1:15" ht="14.25" customHeight="1">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c r="O5102" t="s">
        <v>10073</v>
      </c>
    </row>
    <row r="5103" spans="1:15" ht="14.25" customHeight="1">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c r="O5103" t="s">
        <v>10073</v>
      </c>
    </row>
    <row r="5104" spans="1:15" ht="14.25" customHeight="1">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c r="O5104" t="s">
        <v>10073</v>
      </c>
    </row>
    <row r="5105" spans="1:15" ht="14.25" customHeight="1">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c r="O5105" t="s">
        <v>10073</v>
      </c>
    </row>
    <row r="5106" spans="1:15" ht="14.25" customHeight="1">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c r="O5106" t="s">
        <v>10073</v>
      </c>
    </row>
    <row r="5107" spans="1:15" ht="14.25" customHeight="1">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c r="O5107" t="s">
        <v>10073</v>
      </c>
    </row>
    <row r="5108" spans="1:15" ht="14.25" customHeight="1">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c r="O5108" t="s">
        <v>10073</v>
      </c>
    </row>
    <row r="5109" spans="1:15" ht="14.25" customHeight="1">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c r="O5109" t="s">
        <v>10073</v>
      </c>
    </row>
    <row r="5110" spans="1:15" ht="14.25" customHeight="1">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c r="O5110" t="s">
        <v>10073</v>
      </c>
    </row>
    <row r="5111" spans="1:15" ht="14.25" customHeight="1">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c r="O5111" t="s">
        <v>10073</v>
      </c>
    </row>
    <row r="5112" spans="1:15" ht="14.25" customHeight="1">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c r="O5112" t="s">
        <v>10073</v>
      </c>
    </row>
    <row r="5113" spans="1:15" ht="14.25" customHeight="1">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c r="O5113" t="s">
        <v>10073</v>
      </c>
    </row>
    <row r="5114" spans="1:15" ht="14.25" customHeight="1">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c r="O5114" t="s">
        <v>10073</v>
      </c>
    </row>
    <row r="5115" spans="1:15" ht="14.25" customHeight="1">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c r="O5115" t="s">
        <v>10073</v>
      </c>
    </row>
    <row r="5116" spans="1:15" ht="14.25" customHeight="1">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c r="O5116" t="s">
        <v>10073</v>
      </c>
    </row>
    <row r="5117" spans="1:15" ht="14.25" customHeight="1">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c r="O5117" t="s">
        <v>10073</v>
      </c>
    </row>
    <row r="5118" spans="1:15" ht="14.25" customHeight="1">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c r="O5118" t="s">
        <v>10073</v>
      </c>
    </row>
    <row r="5119" spans="1:15" ht="14.25" customHeight="1">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c r="O5119" t="s">
        <v>10073</v>
      </c>
    </row>
    <row r="5120" spans="1:15" ht="14.25" customHeight="1">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c r="O5120" t="s">
        <v>10073</v>
      </c>
    </row>
    <row r="5121" spans="1:15" ht="14.25" customHeight="1">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c r="O5121" t="s">
        <v>10073</v>
      </c>
    </row>
    <row r="5122" spans="1:15" ht="14.25" customHeight="1">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c r="O5122" t="s">
        <v>10073</v>
      </c>
    </row>
    <row r="5123" spans="1:15" ht="14.25" customHeight="1">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c r="O5123" t="s">
        <v>10073</v>
      </c>
    </row>
    <row r="5124" spans="1:15" ht="14.25" customHeight="1">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c r="O5124" t="s">
        <v>10073</v>
      </c>
    </row>
    <row r="5125" spans="1:15" ht="14.25" customHeight="1">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c r="O5125" t="s">
        <v>10073</v>
      </c>
    </row>
    <row r="5126" spans="1:15" ht="14.25" customHeight="1">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c r="O5126" t="s">
        <v>10073</v>
      </c>
    </row>
    <row r="5127" spans="1:15" ht="14.25" customHeight="1">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c r="O5127" t="s">
        <v>10073</v>
      </c>
    </row>
    <row r="5128" spans="1:15" ht="14.25" customHeight="1">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c r="O5128" t="s">
        <v>10073</v>
      </c>
    </row>
    <row r="5129" spans="1:15" ht="14.25" customHeight="1">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c r="O5129" t="s">
        <v>10073</v>
      </c>
    </row>
    <row r="5130" spans="1:15" ht="14.25" customHeight="1">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c r="O5130" t="s">
        <v>10073</v>
      </c>
    </row>
    <row r="5131" spans="1:15" ht="14.25" customHeight="1">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c r="O5131" t="s">
        <v>10073</v>
      </c>
    </row>
    <row r="5132" spans="1:15" ht="14.25" customHeight="1">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c r="O5132" t="s">
        <v>10073</v>
      </c>
    </row>
    <row r="5133" spans="1:15" ht="14.25" customHeight="1">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c r="O5133" t="s">
        <v>10073</v>
      </c>
    </row>
    <row r="5134" spans="1:15" ht="14.25" customHeight="1">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c r="O5134" t="s">
        <v>10073</v>
      </c>
    </row>
    <row r="5135" spans="1:15" ht="14.25" customHeight="1">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c r="O5135" t="s">
        <v>10073</v>
      </c>
    </row>
    <row r="5136" spans="1:15" ht="14.25" customHeight="1">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c r="O5136" t="s">
        <v>10073</v>
      </c>
    </row>
    <row r="5137" spans="1:15" ht="14.25" customHeight="1">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c r="O5137" t="s">
        <v>10073</v>
      </c>
    </row>
    <row r="5138" spans="1:15" ht="14.25" customHeight="1">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c r="O5138" t="s">
        <v>10073</v>
      </c>
    </row>
    <row r="5139" spans="1:15" ht="14.25" customHeight="1">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c r="O5139" t="s">
        <v>10073</v>
      </c>
    </row>
    <row r="5140" spans="1:15" ht="14.25" customHeight="1">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c r="O5140" t="s">
        <v>10073</v>
      </c>
    </row>
    <row r="5141" spans="1:15" ht="14.25" customHeight="1">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c r="O5141" t="s">
        <v>10073</v>
      </c>
    </row>
    <row r="5142" spans="1:15" ht="14.25" customHeight="1">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c r="O5142" t="s">
        <v>10073</v>
      </c>
    </row>
    <row r="5143" spans="1:15" ht="14.25" customHeight="1">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c r="O5143" t="s">
        <v>10073</v>
      </c>
    </row>
    <row r="5144" spans="1:15" ht="14.25" customHeight="1">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c r="O5144" t="s">
        <v>10073</v>
      </c>
    </row>
    <row r="5145" spans="1:15" ht="14.25" customHeight="1">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c r="O5145" t="s">
        <v>10073</v>
      </c>
    </row>
    <row r="5146" spans="1:15" ht="14.25" customHeight="1">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c r="O5146" t="s">
        <v>10073</v>
      </c>
    </row>
    <row r="5147" spans="1:15" ht="14.25" customHeight="1">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c r="O5147" t="s">
        <v>10073</v>
      </c>
    </row>
    <row r="5148" spans="1:15" ht="14.25" customHeight="1">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c r="O5148" t="s">
        <v>10073</v>
      </c>
    </row>
    <row r="5149" spans="1:15" ht="14.25" customHeight="1">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c r="O5149" t="s">
        <v>10073</v>
      </c>
    </row>
    <row r="5150" spans="1:15" ht="14.25" customHeight="1">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c r="O5150" t="s">
        <v>10073</v>
      </c>
    </row>
    <row r="5151" spans="1:15" ht="14.25" customHeight="1">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c r="O5151" t="s">
        <v>10073</v>
      </c>
    </row>
    <row r="5152" spans="1:15" ht="14.25" customHeight="1">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c r="O5152" t="s">
        <v>10073</v>
      </c>
    </row>
    <row r="5153" spans="1:15" ht="14.25" customHeight="1">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c r="O5153" t="s">
        <v>10073</v>
      </c>
    </row>
    <row r="5154" spans="1:15" ht="14.25" customHeight="1">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c r="O5154" t="s">
        <v>10073</v>
      </c>
    </row>
    <row r="5155" spans="1:15" ht="14.25" customHeight="1">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c r="O5155" t="s">
        <v>10073</v>
      </c>
    </row>
    <row r="5156" spans="1:15" ht="14.25" customHeight="1">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c r="O5156" t="s">
        <v>10073</v>
      </c>
    </row>
    <row r="5157" spans="1:15" ht="14.25" customHeight="1">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c r="O5157" t="s">
        <v>10073</v>
      </c>
    </row>
    <row r="5158" spans="1:15" ht="14.25" customHeight="1">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c r="O5158" t="s">
        <v>10073</v>
      </c>
    </row>
    <row r="5159" spans="1:15" ht="14.25" customHeight="1">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c r="O5159" t="s">
        <v>10073</v>
      </c>
    </row>
    <row r="5160" spans="1:15" ht="14.25" customHeight="1">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c r="O5160" t="s">
        <v>10073</v>
      </c>
    </row>
    <row r="5161" spans="1:15" ht="14.25" customHeight="1">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c r="O5161" t="s">
        <v>10073</v>
      </c>
    </row>
    <row r="5162" spans="1:15" ht="14.25" customHeight="1">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c r="O5162" t="s">
        <v>10073</v>
      </c>
    </row>
    <row r="5163" spans="1:15" ht="14.25" customHeight="1">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c r="O5163" t="s">
        <v>10073</v>
      </c>
    </row>
    <row r="5164" spans="1:15" ht="14.25" customHeight="1">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c r="O5164" t="s">
        <v>10073</v>
      </c>
    </row>
    <row r="5165" spans="1:15" ht="14.25" customHeight="1">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c r="O5165" t="s">
        <v>10073</v>
      </c>
    </row>
    <row r="5166" spans="1:15" ht="14.25" customHeight="1">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c r="O5166" t="s">
        <v>10073</v>
      </c>
    </row>
    <row r="5167" spans="1:15" ht="14.25" customHeight="1">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c r="O5167" t="s">
        <v>10073</v>
      </c>
    </row>
    <row r="5168" spans="1:15" ht="14.25" customHeight="1">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c r="O5168" t="s">
        <v>10073</v>
      </c>
    </row>
    <row r="5169" spans="1:15" ht="14.25" customHeight="1">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c r="O5169" t="s">
        <v>10073</v>
      </c>
    </row>
    <row r="5170" spans="1:15" ht="14.25" customHeight="1">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c r="O5170" t="s">
        <v>10073</v>
      </c>
    </row>
    <row r="5171" spans="1:15" ht="14.25" customHeight="1">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c r="O5171" t="s">
        <v>10073</v>
      </c>
    </row>
    <row r="5172" spans="1:15" ht="14.25" customHeight="1">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c r="O5172" t="s">
        <v>10073</v>
      </c>
    </row>
    <row r="5173" spans="1:15" ht="14.25" customHeight="1">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c r="O5173" t="s">
        <v>10073</v>
      </c>
    </row>
    <row r="5174" spans="1:15" ht="14.25" customHeight="1">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c r="O5174" t="s">
        <v>10073</v>
      </c>
    </row>
    <row r="5175" spans="1:15" ht="14.25" customHeight="1">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c r="O5175" t="s">
        <v>10073</v>
      </c>
    </row>
    <row r="5176" spans="1:15" ht="14.25" customHeight="1">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c r="O5176" t="s">
        <v>10073</v>
      </c>
    </row>
    <row r="5177" spans="1:15" ht="14.25" customHeight="1">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c r="O5177" t="s">
        <v>10073</v>
      </c>
    </row>
    <row r="5178" spans="1:15" ht="14.25" customHeight="1">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c r="O5178" t="s">
        <v>10073</v>
      </c>
    </row>
    <row r="5179" spans="1:15" ht="14.25" customHeight="1">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c r="O5179" t="s">
        <v>10073</v>
      </c>
    </row>
    <row r="5180" spans="1:15" ht="14.25" customHeight="1">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c r="O5180" t="s">
        <v>10073</v>
      </c>
    </row>
    <row r="5181" spans="1:15" ht="14.25" customHeight="1">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c r="O5181" t="s">
        <v>10073</v>
      </c>
    </row>
    <row r="5182" spans="1:15" ht="14.25" customHeight="1">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c r="O5182" t="s">
        <v>10073</v>
      </c>
    </row>
    <row r="5183" spans="1:15" ht="14.25" customHeight="1">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c r="O5183" t="s">
        <v>10073</v>
      </c>
    </row>
    <row r="5184" spans="1:15" ht="14.25" customHeight="1">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c r="O5184" t="s">
        <v>10073</v>
      </c>
    </row>
    <row r="5185" spans="1:15" ht="14.25" customHeight="1">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c r="O5185" t="s">
        <v>10073</v>
      </c>
    </row>
    <row r="5186" spans="1:15" ht="14.25" customHeight="1">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c r="O5186" t="s">
        <v>10073</v>
      </c>
    </row>
    <row r="5187" spans="1:15" ht="14.25" customHeight="1">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c r="O5187" t="s">
        <v>10073</v>
      </c>
    </row>
    <row r="5188" spans="1:15" ht="14.25" customHeight="1">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c r="O5188" t="s">
        <v>10073</v>
      </c>
    </row>
    <row r="5189" spans="1:15" ht="14.25" customHeight="1">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c r="O5189" t="s">
        <v>10073</v>
      </c>
    </row>
    <row r="5190" spans="1:15" ht="14.25" customHeight="1">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c r="O5190" t="s">
        <v>10073</v>
      </c>
    </row>
    <row r="5191" spans="1:15" ht="14.25" customHeight="1">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c r="O5191" t="s">
        <v>10073</v>
      </c>
    </row>
    <row r="5192" spans="1:15" ht="14.25" customHeight="1">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c r="O5192" t="s">
        <v>10073</v>
      </c>
    </row>
    <row r="5193" spans="1:15" ht="14.25" customHeight="1">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c r="O5193" t="s">
        <v>10073</v>
      </c>
    </row>
    <row r="5194" spans="1:15" ht="14.25" customHeight="1">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c r="O5194" t="s">
        <v>10073</v>
      </c>
    </row>
    <row r="5195" spans="1:15" ht="14.25" customHeight="1">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c r="O5195" t="s">
        <v>10073</v>
      </c>
    </row>
    <row r="5196" spans="1:15" ht="14.25" customHeight="1">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c r="O5196" t="s">
        <v>10073</v>
      </c>
    </row>
    <row r="5197" spans="1:15" ht="14.25" customHeight="1">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c r="O5197" t="s">
        <v>10073</v>
      </c>
    </row>
    <row r="5198" spans="1:15" ht="14.25" customHeight="1">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c r="O5198" t="s">
        <v>10073</v>
      </c>
    </row>
    <row r="5199" spans="1:15" ht="14.25" customHeight="1">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c r="O5199" t="s">
        <v>10073</v>
      </c>
    </row>
    <row r="5200" spans="1:15" ht="14.25" customHeight="1">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c r="O5200" t="s">
        <v>10073</v>
      </c>
    </row>
    <row r="5201" spans="1:15" ht="14.25" customHeight="1">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c r="O5201" t="s">
        <v>10073</v>
      </c>
    </row>
    <row r="5202" spans="1:15" ht="14.25" customHeight="1">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c r="O5202" t="s">
        <v>10073</v>
      </c>
    </row>
    <row r="5203" spans="1:15" ht="14.25" customHeight="1">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c r="O5203" t="s">
        <v>10073</v>
      </c>
    </row>
    <row r="5204" spans="1:15" ht="14.25" customHeight="1">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c r="O5204" t="s">
        <v>10073</v>
      </c>
    </row>
    <row r="5205" spans="1:15" ht="14.25" customHeight="1">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c r="O5205" t="s">
        <v>10073</v>
      </c>
    </row>
    <row r="5206" spans="1:15" ht="14.25" customHeight="1">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c r="O5206" t="s">
        <v>10073</v>
      </c>
    </row>
    <row r="5207" spans="1:15" ht="14.25" customHeight="1">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c r="O5207" t="s">
        <v>10073</v>
      </c>
    </row>
    <row r="5208" spans="1:15" ht="14.25" customHeight="1">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c r="O5208" t="s">
        <v>10073</v>
      </c>
    </row>
    <row r="5209" spans="1:15" ht="14.25" customHeight="1">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c r="O5209" t="s">
        <v>10073</v>
      </c>
    </row>
    <row r="5210" spans="1:15" ht="14.25" customHeight="1">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c r="O5210" t="s">
        <v>10073</v>
      </c>
    </row>
    <row r="5211" spans="1:15" ht="14.25" customHeight="1">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c r="O5211" t="s">
        <v>10073</v>
      </c>
    </row>
    <row r="5212" spans="1:15" ht="14.25" customHeight="1">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c r="O5212" t="s">
        <v>10073</v>
      </c>
    </row>
    <row r="5213" spans="1:15" ht="14.25" customHeight="1">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c r="O5213" t="s">
        <v>10073</v>
      </c>
    </row>
    <row r="5214" spans="1:15" ht="14.25" customHeight="1">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c r="O5214" t="s">
        <v>10073</v>
      </c>
    </row>
    <row r="5215" spans="1:15" ht="14.25" customHeight="1">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c r="O5215" t="s">
        <v>10073</v>
      </c>
    </row>
    <row r="5216" spans="1:15" ht="14.25" customHeight="1">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c r="O5216" t="s">
        <v>10073</v>
      </c>
    </row>
    <row r="5217" spans="1:15" ht="14.25" customHeight="1">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c r="O5217" t="s">
        <v>10073</v>
      </c>
    </row>
    <row r="5218" spans="1:15" ht="14.25" customHeight="1">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c r="O5218" t="s">
        <v>10073</v>
      </c>
    </row>
    <row r="5219" spans="1:15" ht="14.25" customHeight="1">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c r="O5219" t="s">
        <v>10073</v>
      </c>
    </row>
    <row r="5220" spans="1:15" ht="14.25" customHeight="1">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c r="O5220" t="s">
        <v>10073</v>
      </c>
    </row>
    <row r="5221" spans="1:15" ht="14.25" customHeight="1">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c r="O5221" t="s">
        <v>10073</v>
      </c>
    </row>
    <row r="5222" spans="1:15" ht="14.25" customHeight="1">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c r="O5222" t="s">
        <v>10073</v>
      </c>
    </row>
    <row r="5223" spans="1:15" ht="14.25" customHeight="1">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c r="O5223" t="s">
        <v>10073</v>
      </c>
    </row>
    <row r="5224" spans="1:15" ht="14.25" customHeight="1">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c r="O5224" t="s">
        <v>10073</v>
      </c>
    </row>
    <row r="5225" spans="1:15" ht="14.25" customHeight="1">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c r="O5225" t="s">
        <v>10073</v>
      </c>
    </row>
    <row r="5226" spans="1:15" ht="14.25" customHeight="1">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c r="O5226" t="s">
        <v>10073</v>
      </c>
    </row>
    <row r="5227" spans="1:15" ht="14.25" customHeight="1">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c r="O5227" t="s">
        <v>10073</v>
      </c>
    </row>
    <row r="5228" spans="1:15" ht="14.25" customHeight="1">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c r="O5228" t="s">
        <v>10073</v>
      </c>
    </row>
    <row r="5229" spans="1:15" ht="14.25" customHeight="1">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c r="O5229" t="s">
        <v>10073</v>
      </c>
    </row>
    <row r="5230" spans="1:15" ht="14.25" customHeight="1">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c r="O5230" t="s">
        <v>10073</v>
      </c>
    </row>
    <row r="5231" spans="1:15" ht="14.25" customHeight="1">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c r="O5231" t="s">
        <v>10073</v>
      </c>
    </row>
    <row r="5232" spans="1:15" ht="14.25" customHeight="1">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c r="O5232" t="s">
        <v>10073</v>
      </c>
    </row>
    <row r="5233" spans="1:15" ht="14.25" customHeight="1">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c r="O5233" t="s">
        <v>10073</v>
      </c>
    </row>
    <row r="5234" spans="1:15" ht="14.25" customHeight="1">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c r="O5234" t="s">
        <v>10073</v>
      </c>
    </row>
    <row r="5235" spans="1:15" ht="14.25" customHeight="1">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c r="O5235" t="s">
        <v>10073</v>
      </c>
    </row>
    <row r="5236" spans="1:15" ht="14.25" customHeight="1">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c r="O5236" t="s">
        <v>10073</v>
      </c>
    </row>
    <row r="5237" spans="1:15" ht="14.25" customHeight="1">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c r="O5237" t="s">
        <v>10073</v>
      </c>
    </row>
    <row r="5238" spans="1:15" ht="14.25" customHeight="1">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c r="O5238" t="s">
        <v>10073</v>
      </c>
    </row>
    <row r="5239" spans="1:15" ht="14.25" customHeight="1">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c r="O5239" t="s">
        <v>10073</v>
      </c>
    </row>
    <row r="5240" spans="1:15" ht="14.25" customHeight="1">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c r="O5240" t="s">
        <v>10073</v>
      </c>
    </row>
    <row r="5241" spans="1:15" ht="14.25" customHeight="1">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c r="O5241" t="s">
        <v>10073</v>
      </c>
    </row>
    <row r="5242" spans="1:15" ht="14.25" customHeight="1">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c r="O5242" t="s">
        <v>10073</v>
      </c>
    </row>
    <row r="5243" spans="1:15" ht="14.25" customHeight="1">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c r="O5243" t="s">
        <v>10073</v>
      </c>
    </row>
    <row r="5244" spans="1:15" ht="14.25" customHeight="1">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c r="O5244" t="s">
        <v>10073</v>
      </c>
    </row>
    <row r="5245" spans="1:15" ht="14.25" customHeight="1">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c r="O5245" t="s">
        <v>10073</v>
      </c>
    </row>
    <row r="5246" spans="1:15" ht="14.25" customHeight="1">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c r="O5246" t="s">
        <v>10073</v>
      </c>
    </row>
    <row r="5247" spans="1:15" ht="14.25" customHeight="1">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c r="O5247" t="s">
        <v>10073</v>
      </c>
    </row>
    <row r="5248" spans="1:15" ht="14.25" customHeight="1">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c r="O5248" t="s">
        <v>10073</v>
      </c>
    </row>
    <row r="5249" spans="1:15" ht="14.25" customHeight="1">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c r="O5249" t="s">
        <v>10073</v>
      </c>
    </row>
    <row r="5250" spans="1:15" ht="14.25" customHeight="1">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c r="O5250" t="s">
        <v>10073</v>
      </c>
    </row>
    <row r="5251" spans="1:15" ht="14.25" customHeight="1">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c r="O5251" t="s">
        <v>10073</v>
      </c>
    </row>
    <row r="5252" spans="1:15" ht="14.25" customHeight="1">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c r="O5252" t="s">
        <v>10073</v>
      </c>
    </row>
    <row r="5253" spans="1:15" ht="14.25" customHeight="1">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c r="O5253" t="s">
        <v>10073</v>
      </c>
    </row>
    <row r="5254" spans="1:15" ht="14.25" customHeight="1">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c r="O5254" t="s">
        <v>10073</v>
      </c>
    </row>
    <row r="5255" spans="1:15" ht="14.25" customHeight="1">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c r="O5255" t="s">
        <v>10073</v>
      </c>
    </row>
    <row r="5256" spans="1:15" ht="14.25" customHeight="1">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c r="O5256" t="s">
        <v>10073</v>
      </c>
    </row>
    <row r="5257" spans="1:15" ht="14.25" customHeight="1">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c r="O5257" t="s">
        <v>10073</v>
      </c>
    </row>
    <row r="5258" spans="1:15" ht="14.25" customHeight="1">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c r="O5258" t="s">
        <v>10073</v>
      </c>
    </row>
    <row r="5259" spans="1:15" ht="14.25" customHeight="1">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c r="O5259" t="s">
        <v>10073</v>
      </c>
    </row>
    <row r="5260" spans="1:15" ht="14.25" customHeight="1">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c r="O5260" t="s">
        <v>10073</v>
      </c>
    </row>
    <row r="5261" spans="1:15" ht="14.25" customHeight="1">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c r="O5261" t="s">
        <v>10073</v>
      </c>
    </row>
    <row r="5262" spans="1:15" ht="14.25" customHeight="1">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c r="O5262" t="s">
        <v>10073</v>
      </c>
    </row>
    <row r="5263" spans="1:15" ht="14.25" customHeight="1">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c r="O5263" t="s">
        <v>10073</v>
      </c>
    </row>
    <row r="5264" spans="1:15" ht="14.25" customHeight="1">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c r="O5264" t="s">
        <v>10073</v>
      </c>
    </row>
    <row r="5265" spans="1:15" ht="14.25" customHeight="1">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c r="O5265" t="s">
        <v>10073</v>
      </c>
    </row>
    <row r="5266" spans="1:15" ht="14.25" customHeight="1">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c r="O5266" t="s">
        <v>10073</v>
      </c>
    </row>
    <row r="5267" spans="1:15" ht="14.25" customHeight="1">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c r="O5267" t="s">
        <v>10073</v>
      </c>
    </row>
    <row r="5268" spans="1:15" ht="14.25" customHeight="1">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c r="O5268" t="s">
        <v>10073</v>
      </c>
    </row>
    <row r="5269" spans="1:15" ht="14.25" customHeight="1">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c r="O5269" t="s">
        <v>10073</v>
      </c>
    </row>
    <row r="5270" spans="1:15" ht="14.25" customHeight="1">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c r="O5270" t="s">
        <v>10073</v>
      </c>
    </row>
    <row r="5271" spans="1:15" ht="14.25" customHeight="1">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c r="O5271" t="s">
        <v>10073</v>
      </c>
    </row>
    <row r="5272" spans="1:15" ht="14.25" customHeight="1">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c r="O5272" t="s">
        <v>10073</v>
      </c>
    </row>
    <row r="5273" spans="1:15" ht="14.25" customHeight="1">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c r="O5273" t="s">
        <v>10073</v>
      </c>
    </row>
    <row r="5274" spans="1:15" ht="14.25" customHeight="1">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c r="O5274" t="s">
        <v>10073</v>
      </c>
    </row>
    <row r="5275" spans="1:15" ht="14.25" customHeight="1">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c r="O5275" t="s">
        <v>10073</v>
      </c>
    </row>
    <row r="5276" spans="1:15" ht="14.25" customHeight="1">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c r="O5276" t="s">
        <v>10073</v>
      </c>
    </row>
    <row r="5277" spans="1:15" ht="14.25" customHeight="1">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c r="O5277" t="s">
        <v>10073</v>
      </c>
    </row>
    <row r="5278" spans="1:15" ht="14.25" customHeight="1">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c r="O5278" t="s">
        <v>10073</v>
      </c>
    </row>
    <row r="5279" spans="1:15" ht="14.25" customHeight="1">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c r="O5279" t="s">
        <v>10073</v>
      </c>
    </row>
    <row r="5280" spans="1:15" ht="14.25" customHeight="1">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c r="O5280" t="s">
        <v>10073</v>
      </c>
    </row>
    <row r="5281" spans="1:15" ht="14.25" customHeight="1">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c r="O5281" t="s">
        <v>10073</v>
      </c>
    </row>
    <row r="5282" spans="1:15" ht="14.25" customHeight="1">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c r="O5282" t="s">
        <v>10073</v>
      </c>
    </row>
    <row r="5283" spans="1:15" ht="14.25" customHeight="1">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c r="O5283" t="s">
        <v>10073</v>
      </c>
    </row>
    <row r="5284" spans="1:15" ht="14.25" customHeight="1">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c r="O5284" t="s">
        <v>10073</v>
      </c>
    </row>
    <row r="5285" spans="1:15" ht="14.25" customHeight="1">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c r="O5285" t="s">
        <v>10073</v>
      </c>
    </row>
    <row r="5286" spans="1:15" ht="14.25" customHeight="1">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c r="O5286" t="s">
        <v>10073</v>
      </c>
    </row>
    <row r="5287" spans="1:15" ht="14.25" customHeight="1">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c r="O5287" t="s">
        <v>10073</v>
      </c>
    </row>
    <row r="5288" spans="1:15" ht="14.25" customHeight="1">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c r="O5288" t="s">
        <v>10073</v>
      </c>
    </row>
    <row r="5289" spans="1:15" ht="14.25" customHeight="1">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c r="O5289" t="s">
        <v>10073</v>
      </c>
    </row>
    <row r="5290" spans="1:15" ht="14.25" customHeight="1">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c r="O5290" t="s">
        <v>10073</v>
      </c>
    </row>
    <row r="5291" spans="1:15" ht="14.25" customHeight="1">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c r="O5291" t="s">
        <v>10073</v>
      </c>
    </row>
    <row r="5292" spans="1:15" ht="14.25" customHeight="1">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c r="O5292" t="s">
        <v>10073</v>
      </c>
    </row>
    <row r="5293" spans="1:15" ht="14.25" customHeight="1">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c r="O5293" t="s">
        <v>10073</v>
      </c>
    </row>
    <row r="5294" spans="1:15" ht="14.25" customHeight="1">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c r="O5294" t="s">
        <v>10073</v>
      </c>
    </row>
    <row r="5295" spans="1:15" ht="14.25" customHeight="1">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c r="O5295" t="s">
        <v>10073</v>
      </c>
    </row>
    <row r="5296" spans="1:15" ht="14.25" customHeight="1">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c r="O5296" t="s">
        <v>10073</v>
      </c>
    </row>
    <row r="5297" spans="1:15" ht="14.25" customHeight="1">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c r="O5297" t="s">
        <v>10073</v>
      </c>
    </row>
    <row r="5298" spans="1:15" ht="14.25" customHeight="1">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c r="O5298" t="s">
        <v>10073</v>
      </c>
    </row>
    <row r="5299" spans="1:15" ht="14.25" customHeight="1">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c r="O5299" t="s">
        <v>10073</v>
      </c>
    </row>
    <row r="5300" spans="1:15" ht="14.25" customHeight="1">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c r="O5300" t="s">
        <v>10073</v>
      </c>
    </row>
    <row r="5301" spans="1:15" ht="14.25" customHeight="1">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c r="O5301" t="s">
        <v>10073</v>
      </c>
    </row>
    <row r="5302" spans="1:15" ht="14.25" customHeight="1">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c r="O5302" t="s">
        <v>10073</v>
      </c>
    </row>
    <row r="5303" spans="1:15" ht="14.25" customHeight="1">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c r="O5303" t="s">
        <v>10073</v>
      </c>
    </row>
    <row r="5304" spans="1:15" ht="14.25" customHeight="1">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c r="O5304" t="s">
        <v>10073</v>
      </c>
    </row>
    <row r="5305" spans="1:15" ht="14.25" customHeight="1">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c r="O5305" t="s">
        <v>10073</v>
      </c>
    </row>
    <row r="5306" spans="1:15" ht="14.25" customHeight="1">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c r="O5306" t="s">
        <v>10073</v>
      </c>
    </row>
    <row r="5307" spans="1:15" ht="14.25" customHeight="1">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c r="O5307" t="s">
        <v>10073</v>
      </c>
    </row>
    <row r="5308" spans="1:15" ht="14.25" customHeight="1">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c r="O5308" t="s">
        <v>10073</v>
      </c>
    </row>
    <row r="5309" spans="1:15" ht="14.25" customHeight="1">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c r="O5309" t="s">
        <v>10073</v>
      </c>
    </row>
    <row r="5310" spans="1:15" ht="14.25" customHeight="1">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c r="O5310" t="s">
        <v>10073</v>
      </c>
    </row>
    <row r="5311" spans="1:15" ht="14.25" customHeight="1">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c r="O5311" t="s">
        <v>10073</v>
      </c>
    </row>
    <row r="5312" spans="1:15" ht="14.25" customHeight="1">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c r="O5312" t="s">
        <v>10073</v>
      </c>
    </row>
    <row r="5313" spans="1:15" ht="14.25" customHeight="1">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c r="O5313" t="s">
        <v>10073</v>
      </c>
    </row>
    <row r="5314" spans="1:15" ht="14.25" customHeight="1">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c r="O5314" t="s">
        <v>10073</v>
      </c>
    </row>
    <row r="5315" spans="1:15" ht="14.25" customHeight="1">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c r="O5315" t="s">
        <v>10073</v>
      </c>
    </row>
    <row r="5316" spans="1:15" ht="14.25" customHeight="1">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c r="O5316" t="s">
        <v>10073</v>
      </c>
    </row>
    <row r="5317" spans="1:15" ht="14.25" customHeight="1">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c r="O5317" t="s">
        <v>10073</v>
      </c>
    </row>
    <row r="5318" spans="1:15" ht="14.25" customHeight="1">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c r="O5318" t="s">
        <v>10073</v>
      </c>
    </row>
    <row r="5319" spans="1:15" ht="14.25" customHeight="1">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c r="O5319" t="s">
        <v>10073</v>
      </c>
    </row>
    <row r="5320" spans="1:15" ht="14.25" customHeight="1">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c r="O5320" t="s">
        <v>10073</v>
      </c>
    </row>
    <row r="5321" spans="1:15" ht="14.25" customHeight="1">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c r="O5321" t="s">
        <v>10073</v>
      </c>
    </row>
    <row r="5322" spans="1:15" ht="14.25" customHeight="1">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c r="O5322" t="s">
        <v>10073</v>
      </c>
    </row>
    <row r="5323" spans="1:15" ht="14.25" customHeight="1">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c r="O5323" t="s">
        <v>10073</v>
      </c>
    </row>
    <row r="5324" spans="1:15" ht="14.25" customHeight="1">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c r="O5324" t="s">
        <v>10073</v>
      </c>
    </row>
    <row r="5325" spans="1:15" ht="14.25" customHeight="1">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c r="O5325" t="s">
        <v>10073</v>
      </c>
    </row>
    <row r="5326" spans="1:15" ht="14.25" customHeight="1">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c r="O5326" t="s">
        <v>10073</v>
      </c>
    </row>
    <row r="5327" spans="1:15" ht="14.25" customHeight="1">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c r="O5327" t="s">
        <v>10073</v>
      </c>
    </row>
    <row r="5328" spans="1:15" ht="14.25" customHeight="1">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c r="O5328" t="s">
        <v>10073</v>
      </c>
    </row>
    <row r="5329" spans="1:15" ht="14.25" customHeight="1">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c r="O5329" t="s">
        <v>10073</v>
      </c>
    </row>
    <row r="5330" spans="1:15" ht="14.25" customHeight="1">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c r="O5330" t="s">
        <v>10073</v>
      </c>
    </row>
    <row r="5331" spans="1:15" ht="14.25" customHeight="1">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c r="O5331" t="s">
        <v>10073</v>
      </c>
    </row>
    <row r="5332" spans="1:15" ht="14.25" customHeight="1">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c r="O5332" t="s">
        <v>10073</v>
      </c>
    </row>
    <row r="5333" spans="1:15" ht="14.25" customHeight="1">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c r="O5333" t="s">
        <v>10073</v>
      </c>
    </row>
    <row r="5334" spans="1:15" ht="14.25" customHeight="1">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c r="O5334" t="s">
        <v>10073</v>
      </c>
    </row>
    <row r="5335" spans="1:15" ht="14.25" customHeight="1">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c r="O5335" t="s">
        <v>10073</v>
      </c>
    </row>
    <row r="5336" spans="1:15" ht="14.25" customHeight="1">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c r="O5336" t="s">
        <v>10073</v>
      </c>
    </row>
    <row r="5337" spans="1:15" ht="14.25" customHeight="1">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c r="O5337" t="s">
        <v>10073</v>
      </c>
    </row>
    <row r="5338" spans="1:15" ht="14.25" customHeight="1">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c r="O5338" t="s">
        <v>10073</v>
      </c>
    </row>
    <row r="5339" spans="1:15" ht="14.25" customHeight="1">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c r="O5339" t="s">
        <v>10073</v>
      </c>
    </row>
    <row r="5340" spans="1:15" ht="14.25" customHeight="1">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c r="O5340" t="s">
        <v>10073</v>
      </c>
    </row>
    <row r="5341" spans="1:15" ht="14.25" customHeight="1">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c r="O5341" t="s">
        <v>10073</v>
      </c>
    </row>
    <row r="5342" spans="1:15" ht="14.25" customHeight="1">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c r="O5342" t="s">
        <v>10073</v>
      </c>
    </row>
    <row r="5343" spans="1:15" ht="14.25" customHeight="1">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c r="O5343" t="s">
        <v>10073</v>
      </c>
    </row>
    <row r="5344" spans="1:15" ht="14.25" customHeight="1">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c r="O5344" t="s">
        <v>10073</v>
      </c>
    </row>
    <row r="5345" spans="1:15" ht="14.25" customHeight="1">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c r="O5345" t="s">
        <v>10073</v>
      </c>
    </row>
    <row r="5346" spans="1:15" ht="14.25" customHeight="1">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c r="O5346" t="s">
        <v>10073</v>
      </c>
    </row>
    <row r="5347" spans="1:15" ht="14.25" customHeight="1">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c r="O5347" t="s">
        <v>10073</v>
      </c>
    </row>
    <row r="5348" spans="1:15" ht="14.25" customHeight="1">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c r="O5348" t="s">
        <v>10073</v>
      </c>
    </row>
    <row r="5349" spans="1:15" ht="14.25" customHeight="1">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c r="O5349" t="s">
        <v>10073</v>
      </c>
    </row>
    <row r="5350" spans="1:15" ht="14.25" customHeight="1">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c r="O5350" t="s">
        <v>10073</v>
      </c>
    </row>
    <row r="5351" spans="1:15" ht="14.25" customHeight="1">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c r="O5351" t="s">
        <v>10073</v>
      </c>
    </row>
    <row r="5352" spans="1:15" ht="14.25" customHeight="1">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c r="O5352" t="s">
        <v>10073</v>
      </c>
    </row>
    <row r="5353" spans="1:15" ht="14.25" customHeight="1">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c r="O5353" t="s">
        <v>10073</v>
      </c>
    </row>
    <row r="5354" spans="1:15" ht="14.25" customHeight="1">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c r="O5354" t="s">
        <v>10073</v>
      </c>
    </row>
    <row r="5355" spans="1:15" ht="14.25" customHeight="1">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c r="O5355" t="s">
        <v>10073</v>
      </c>
    </row>
    <row r="5356" spans="1:15" ht="14.25" customHeight="1">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c r="O5356" t="s">
        <v>10073</v>
      </c>
    </row>
    <row r="5357" spans="1:15" ht="14.25" customHeight="1">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c r="O5357" t="s">
        <v>10073</v>
      </c>
    </row>
    <row r="5358" spans="1:15" ht="14.25" customHeight="1">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c r="O5358" t="s">
        <v>10073</v>
      </c>
    </row>
    <row r="5359" spans="1:15" ht="14.25" customHeight="1">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c r="O5359" t="s">
        <v>10073</v>
      </c>
    </row>
    <row r="5360" spans="1:15" ht="14.25" customHeight="1">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c r="O5360" t="s">
        <v>10073</v>
      </c>
    </row>
    <row r="5361" spans="1:15" ht="14.25" customHeight="1">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c r="O5361" t="s">
        <v>10073</v>
      </c>
    </row>
    <row r="5362" spans="1:15" ht="14.25" customHeight="1">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c r="O5362" t="s">
        <v>10073</v>
      </c>
    </row>
    <row r="5363" spans="1:15" ht="14.25" customHeight="1">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c r="O5363" t="s">
        <v>10073</v>
      </c>
    </row>
    <row r="5364" spans="1:15" ht="14.25" customHeight="1">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c r="O5364" t="s">
        <v>10073</v>
      </c>
    </row>
    <row r="5365" spans="1:15" ht="14.25" customHeight="1">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c r="O5365" t="s">
        <v>10073</v>
      </c>
    </row>
    <row r="5366" spans="1:15" ht="14.25" customHeight="1">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c r="O5366" t="s">
        <v>10073</v>
      </c>
    </row>
    <row r="5367" spans="1:15" ht="14.25" customHeight="1">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c r="O5367" t="s">
        <v>10073</v>
      </c>
    </row>
    <row r="5368" spans="1:15" ht="14.25" customHeight="1">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c r="O5368" t="s">
        <v>10073</v>
      </c>
    </row>
    <row r="5369" spans="1:15" ht="14.25" customHeight="1">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c r="O5369" t="s">
        <v>10073</v>
      </c>
    </row>
    <row r="5370" spans="1:15" ht="14.25" customHeight="1">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c r="O5370" t="s">
        <v>10073</v>
      </c>
    </row>
    <row r="5371" spans="1:15" ht="14.25" customHeight="1">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c r="O5371" t="s">
        <v>10073</v>
      </c>
    </row>
    <row r="5372" spans="1:15" ht="14.25" customHeight="1">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c r="O5372" t="s">
        <v>10073</v>
      </c>
    </row>
    <row r="5373" spans="1:15" ht="14.25" customHeight="1">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c r="O5373" t="s">
        <v>10073</v>
      </c>
    </row>
    <row r="5374" spans="1:15" ht="14.25" customHeight="1">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c r="O5374" t="s">
        <v>10073</v>
      </c>
    </row>
    <row r="5375" spans="1:15" ht="14.25" customHeight="1">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c r="O5375" t="s">
        <v>10073</v>
      </c>
    </row>
    <row r="5376" spans="1:15" ht="14.25" customHeight="1">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c r="O5376" t="s">
        <v>10073</v>
      </c>
    </row>
    <row r="5377" spans="1:15" ht="14.25" customHeight="1">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c r="O5377" t="s">
        <v>10073</v>
      </c>
    </row>
    <row r="5378" spans="1:15" ht="14.25" customHeight="1">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c r="O5378" t="s">
        <v>10073</v>
      </c>
    </row>
    <row r="5379" spans="1:15" ht="14.25" customHeight="1">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c r="O5379" t="s">
        <v>10073</v>
      </c>
    </row>
    <row r="5380" spans="1:15" ht="14.25" customHeight="1">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c r="O5380" t="s">
        <v>10073</v>
      </c>
    </row>
    <row r="5381" spans="1:15" ht="14.25" customHeight="1">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c r="O5381" t="s">
        <v>10073</v>
      </c>
    </row>
    <row r="5382" spans="1:15" ht="14.25" customHeight="1">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c r="O5382" t="s">
        <v>10073</v>
      </c>
    </row>
    <row r="5383" spans="1:15" ht="14.25" customHeight="1">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c r="O5383" t="s">
        <v>10073</v>
      </c>
    </row>
    <row r="5384" spans="1:15" ht="14.25" customHeight="1">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c r="O5384" t="s">
        <v>10073</v>
      </c>
    </row>
    <row r="5385" spans="1:15" ht="14.25" customHeight="1">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c r="O5385" t="s">
        <v>10073</v>
      </c>
    </row>
    <row r="5386" spans="1:15" ht="14.25" customHeight="1">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c r="O5386" t="s">
        <v>10073</v>
      </c>
    </row>
    <row r="5387" spans="1:15" ht="14.25" customHeight="1">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c r="O5387" t="s">
        <v>10073</v>
      </c>
    </row>
    <row r="5388" spans="1:15" ht="14.25" customHeight="1">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c r="O5388" t="s">
        <v>10073</v>
      </c>
    </row>
    <row r="5389" spans="1:15" ht="14.25" customHeight="1">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c r="O5389" t="s">
        <v>10073</v>
      </c>
    </row>
    <row r="5390" spans="1:15" ht="14.25" customHeight="1">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c r="O5390" t="s">
        <v>10073</v>
      </c>
    </row>
    <row r="5391" spans="1:15" ht="14.25" customHeight="1">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c r="O5391" t="s">
        <v>10073</v>
      </c>
    </row>
    <row r="5392" spans="1:15" ht="14.25" customHeight="1">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c r="O5392" t="s">
        <v>10073</v>
      </c>
    </row>
    <row r="5393" spans="1:15" ht="14.25" customHeight="1">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c r="O5393" t="s">
        <v>10073</v>
      </c>
    </row>
    <row r="5394" spans="1:15" ht="14.25" customHeight="1">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c r="O5394" t="s">
        <v>10073</v>
      </c>
    </row>
    <row r="5395" spans="1:15" ht="14.25" customHeight="1">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c r="O5395" t="s">
        <v>10073</v>
      </c>
    </row>
    <row r="5396" spans="1:15" ht="14.25" customHeight="1">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c r="O5396" t="s">
        <v>10073</v>
      </c>
    </row>
    <row r="5397" spans="1:15" ht="14.25" customHeight="1">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c r="O5397" t="s">
        <v>10073</v>
      </c>
    </row>
    <row r="5398" spans="1:15" ht="14.25" customHeight="1">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c r="O5398" t="s">
        <v>10073</v>
      </c>
    </row>
    <row r="5399" spans="1:15" ht="14.25" customHeight="1">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c r="O5399" t="s">
        <v>10073</v>
      </c>
    </row>
    <row r="5400" spans="1:15" ht="14.25" customHeight="1">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c r="O5400" t="s">
        <v>10073</v>
      </c>
    </row>
    <row r="5401" spans="1:15" ht="14.25" customHeight="1">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c r="O5401" t="s">
        <v>10073</v>
      </c>
    </row>
    <row r="5402" spans="1:15" ht="14.25" customHeight="1">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c r="O5402" t="s">
        <v>10073</v>
      </c>
    </row>
    <row r="5403" spans="1:15" ht="14.25" customHeight="1">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c r="O5403" t="s">
        <v>10073</v>
      </c>
    </row>
    <row r="5404" spans="1:15" ht="14.25" customHeight="1">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c r="O5404" t="s">
        <v>10073</v>
      </c>
    </row>
    <row r="5405" spans="1:15" ht="14.25" customHeight="1">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c r="O5405" t="s">
        <v>10073</v>
      </c>
    </row>
    <row r="5406" spans="1:15" ht="14.25" customHeight="1">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c r="O5406" t="s">
        <v>10073</v>
      </c>
    </row>
    <row r="5407" spans="1:15" ht="14.25" customHeight="1">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c r="O5407" t="s">
        <v>10073</v>
      </c>
    </row>
    <row r="5408" spans="1:15" ht="14.25" customHeight="1">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c r="O5408" t="s">
        <v>10073</v>
      </c>
    </row>
    <row r="5409" spans="1:15" ht="14.25" customHeight="1">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c r="O5409" t="s">
        <v>10073</v>
      </c>
    </row>
    <row r="5410" spans="1:15" ht="14.25" customHeight="1">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c r="O5410" t="s">
        <v>10073</v>
      </c>
    </row>
    <row r="5411" spans="1:15" ht="14.25" customHeight="1">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c r="O5411" t="s">
        <v>10073</v>
      </c>
    </row>
    <row r="5412" spans="1:15" ht="14.25" customHeight="1">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c r="O5412" t="s">
        <v>10073</v>
      </c>
    </row>
    <row r="5413" spans="1:15" ht="14.25" customHeight="1">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c r="O5413" t="s">
        <v>10073</v>
      </c>
    </row>
    <row r="5414" spans="1:15" ht="14.25" customHeight="1">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c r="O5414" t="s">
        <v>10073</v>
      </c>
    </row>
    <row r="5415" spans="1:15" ht="14.25" customHeight="1">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c r="O5415" t="s">
        <v>10073</v>
      </c>
    </row>
    <row r="5416" spans="1:15" ht="14.25" customHeight="1">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c r="O5416" t="s">
        <v>10073</v>
      </c>
    </row>
    <row r="5417" spans="1:15" ht="14.25" customHeight="1">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c r="O5417" t="s">
        <v>10073</v>
      </c>
    </row>
    <row r="5418" spans="1:15" ht="14.25" customHeight="1">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c r="O5418" t="s">
        <v>10073</v>
      </c>
    </row>
    <row r="5419" spans="1:15" ht="14.25" customHeight="1">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c r="O5419" t="s">
        <v>10073</v>
      </c>
    </row>
    <row r="5420" spans="1:15" ht="14.25" customHeight="1">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c r="O5420" t="s">
        <v>10073</v>
      </c>
    </row>
    <row r="5421" spans="1:15" ht="14.25" customHeight="1">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c r="O5421" t="s">
        <v>10073</v>
      </c>
    </row>
    <row r="5422" spans="1:15" ht="14.25" customHeight="1">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c r="O5422" t="s">
        <v>10073</v>
      </c>
    </row>
    <row r="5423" spans="1:15" ht="14.25" customHeight="1">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c r="O5423" t="s">
        <v>10073</v>
      </c>
    </row>
    <row r="5424" spans="1:15" ht="14.25" customHeight="1">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c r="O5424" t="s">
        <v>10073</v>
      </c>
    </row>
    <row r="5425" spans="1:15" ht="14.25" customHeight="1">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c r="O5425" t="s">
        <v>10073</v>
      </c>
    </row>
    <row r="5426" spans="1:15" ht="14.25" customHeight="1">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c r="O5426" t="s">
        <v>10073</v>
      </c>
    </row>
    <row r="5427" spans="1:15" ht="14.25" customHeight="1">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c r="O5427" t="s">
        <v>10073</v>
      </c>
    </row>
    <row r="5428" spans="1:15" ht="14.25" customHeight="1">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c r="O5428" t="s">
        <v>10073</v>
      </c>
    </row>
    <row r="5429" spans="1:15" ht="14.25" customHeight="1">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c r="O5429" t="s">
        <v>10073</v>
      </c>
    </row>
    <row r="5430" spans="1:15" ht="14.25" customHeight="1">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c r="O5430" t="s">
        <v>10073</v>
      </c>
    </row>
    <row r="5431" spans="1:15" ht="14.25" customHeight="1">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c r="O5431" t="s">
        <v>10073</v>
      </c>
    </row>
    <row r="5432" spans="1:15" ht="14.25" customHeight="1">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c r="O5432" t="s">
        <v>10073</v>
      </c>
    </row>
    <row r="5433" spans="1:15" ht="14.25" customHeight="1">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c r="O5433" t="s">
        <v>10073</v>
      </c>
    </row>
    <row r="5434" spans="1:15" ht="14.25" customHeight="1">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c r="O5434" t="s">
        <v>10073</v>
      </c>
    </row>
    <row r="5435" spans="1:15" ht="14.25" customHeight="1">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c r="O5435" t="s">
        <v>10073</v>
      </c>
    </row>
    <row r="5436" spans="1:15" ht="14.25" customHeight="1">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c r="O5436" t="s">
        <v>10073</v>
      </c>
    </row>
    <row r="5437" spans="1:15" ht="14.25" customHeight="1">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c r="O5437" t="s">
        <v>10073</v>
      </c>
    </row>
    <row r="5438" spans="1:15" ht="14.25" customHeight="1">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c r="O5438" t="s">
        <v>10073</v>
      </c>
    </row>
    <row r="5439" spans="1:15" ht="14.25" customHeight="1">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c r="O5439" t="s">
        <v>10073</v>
      </c>
    </row>
    <row r="5440" spans="1:15" ht="14.25" customHeight="1">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c r="O5440" t="s">
        <v>10073</v>
      </c>
    </row>
    <row r="5441" spans="1:15" ht="14.25" customHeight="1">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c r="O5441" t="s">
        <v>10073</v>
      </c>
    </row>
    <row r="5442" spans="1:15" ht="14.25" customHeight="1">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c r="O5442" t="s">
        <v>10073</v>
      </c>
    </row>
    <row r="5443" spans="1:15" ht="14.25" customHeight="1">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c r="O5443" t="s">
        <v>10073</v>
      </c>
    </row>
    <row r="5444" spans="1:15" ht="14.25" customHeight="1">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c r="O5444" t="s">
        <v>10073</v>
      </c>
    </row>
    <row r="5445" spans="1:15" ht="14.25" customHeight="1">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c r="O5445" t="s">
        <v>10073</v>
      </c>
    </row>
    <row r="5446" spans="1:15" ht="14.25" customHeight="1">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c r="O5446" t="s">
        <v>10073</v>
      </c>
    </row>
    <row r="5447" spans="1:15" ht="14.25" customHeight="1">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c r="O5447" t="s">
        <v>10073</v>
      </c>
    </row>
    <row r="5448" spans="1:15" ht="14.25" customHeight="1">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c r="O5448" t="s">
        <v>10073</v>
      </c>
    </row>
    <row r="5449" spans="1:15" ht="14.25" customHeight="1">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c r="O5449" t="s">
        <v>10073</v>
      </c>
    </row>
    <row r="5450" spans="1:15" ht="14.25" customHeight="1">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c r="O5450" t="s">
        <v>10073</v>
      </c>
    </row>
    <row r="5451" spans="1:15" ht="14.25" customHeight="1">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c r="O5451" t="s">
        <v>10073</v>
      </c>
    </row>
    <row r="5452" spans="1:15" ht="14.25" customHeight="1">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c r="O5452" t="s">
        <v>10073</v>
      </c>
    </row>
    <row r="5453" spans="1:15" ht="14.25" customHeight="1">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c r="O5453" t="s">
        <v>10073</v>
      </c>
    </row>
    <row r="5454" spans="1:15" ht="14.25" customHeight="1">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c r="O5454" t="s">
        <v>10073</v>
      </c>
    </row>
    <row r="5455" spans="1:15" ht="14.25" customHeight="1">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c r="O5455" t="s">
        <v>10073</v>
      </c>
    </row>
    <row r="5456" spans="1:15" ht="14.25" customHeight="1">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c r="O5456" t="s">
        <v>10073</v>
      </c>
    </row>
    <row r="5457" spans="1:15" ht="14.25" customHeight="1">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c r="O5457" t="s">
        <v>10073</v>
      </c>
    </row>
    <row r="5458" spans="1:15" ht="14.25" customHeight="1">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c r="O5458" t="s">
        <v>10073</v>
      </c>
    </row>
    <row r="5459" spans="1:15" ht="14.25" customHeight="1">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c r="O5459" t="s">
        <v>10073</v>
      </c>
    </row>
    <row r="5460" spans="1:15" ht="14.25" customHeight="1">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c r="O5460" t="s">
        <v>10073</v>
      </c>
    </row>
    <row r="5461" spans="1:15" ht="14.25" customHeight="1">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c r="O5461" t="s">
        <v>10073</v>
      </c>
    </row>
    <row r="5462" spans="1:15" ht="14.25" customHeight="1">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c r="O5462" t="s">
        <v>10073</v>
      </c>
    </row>
    <row r="5463" spans="1:15" ht="14.25" customHeight="1">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c r="O5463" t="s">
        <v>10073</v>
      </c>
    </row>
    <row r="5464" spans="1:15" ht="14.25" customHeight="1">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c r="O5464" t="s">
        <v>10073</v>
      </c>
    </row>
    <row r="5465" spans="1:15" ht="14.25" customHeight="1">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c r="O5465" t="s">
        <v>10073</v>
      </c>
    </row>
    <row r="5466" spans="1:15" ht="14.25" customHeight="1">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c r="O5466" t="s">
        <v>10073</v>
      </c>
    </row>
    <row r="5467" spans="1:15" ht="14.25" customHeight="1">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c r="O5467" t="s">
        <v>10073</v>
      </c>
    </row>
    <row r="5468" spans="1:15" ht="14.25" customHeight="1">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c r="O5468" t="s">
        <v>10073</v>
      </c>
    </row>
    <row r="5469" spans="1:15" ht="14.25" customHeight="1">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c r="O5469" t="s">
        <v>10073</v>
      </c>
    </row>
    <row r="5470" spans="1:15" ht="14.25" customHeight="1">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c r="O5470" t="s">
        <v>10073</v>
      </c>
    </row>
    <row r="5471" spans="1:15" ht="14.25" customHeight="1">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c r="O5471" t="s">
        <v>10073</v>
      </c>
    </row>
    <row r="5472" spans="1:15" ht="14.25" customHeight="1">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c r="O5472" t="s">
        <v>10073</v>
      </c>
    </row>
    <row r="5473" spans="1:15" ht="14.25" customHeight="1">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c r="O5473" t="s">
        <v>10073</v>
      </c>
    </row>
    <row r="5474" spans="1:15" ht="14.25" customHeight="1">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c r="O5474" t="s">
        <v>10073</v>
      </c>
    </row>
    <row r="5475" spans="1:15" ht="14.25" customHeight="1">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c r="O5475" t="s">
        <v>10073</v>
      </c>
    </row>
    <row r="5476" spans="1:15" ht="14.25" customHeight="1">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c r="O5476" t="s">
        <v>10073</v>
      </c>
    </row>
    <row r="5477" spans="1:15" ht="14.25" customHeight="1">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c r="O5477" t="s">
        <v>10073</v>
      </c>
    </row>
    <row r="5478" spans="1:15" ht="14.25" customHeight="1">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c r="O5478" t="s">
        <v>10073</v>
      </c>
    </row>
    <row r="5479" spans="1:15" ht="14.25" customHeight="1">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c r="O5479" t="s">
        <v>10073</v>
      </c>
    </row>
    <row r="5480" spans="1:15" ht="14.25" customHeight="1">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c r="O5480" t="s">
        <v>10073</v>
      </c>
    </row>
    <row r="5481" spans="1:15" ht="14.25" customHeight="1">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c r="O5481" t="s">
        <v>10073</v>
      </c>
    </row>
    <row r="5482" spans="1:15" ht="14.25" customHeight="1">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c r="O5482" t="s">
        <v>10073</v>
      </c>
    </row>
    <row r="5483" spans="1:15" ht="14.25" customHeight="1">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c r="O5483" t="s">
        <v>10073</v>
      </c>
    </row>
    <row r="5484" spans="1:15" ht="14.25" customHeight="1">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c r="O5484" t="s">
        <v>10073</v>
      </c>
    </row>
    <row r="5485" spans="1:15" ht="14.25" customHeight="1">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c r="O5485" t="s">
        <v>10073</v>
      </c>
    </row>
    <row r="5486" spans="1:15" ht="14.25" customHeight="1">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c r="O5486" t="s">
        <v>10073</v>
      </c>
    </row>
    <row r="5487" spans="1:15" ht="14.25" customHeight="1">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c r="O5487" t="s">
        <v>10073</v>
      </c>
    </row>
    <row r="5488" spans="1:15" ht="14.25" customHeight="1">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c r="O5488" t="s">
        <v>10073</v>
      </c>
    </row>
    <row r="5489" spans="1:15" ht="14.25" customHeight="1">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c r="O5489" t="s">
        <v>10073</v>
      </c>
    </row>
    <row r="5490" spans="1:15" ht="14.25" customHeight="1">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c r="O5490" t="s">
        <v>10073</v>
      </c>
    </row>
    <row r="5491" spans="1:15" ht="14.25" customHeight="1">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c r="O5491" t="s">
        <v>10073</v>
      </c>
    </row>
    <row r="5492" spans="1:15" ht="14.25" customHeight="1">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c r="O5492" t="s">
        <v>10073</v>
      </c>
    </row>
    <row r="5493" spans="1:15" ht="14.25" customHeight="1">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c r="O5493" t="s">
        <v>10073</v>
      </c>
    </row>
    <row r="5494" spans="1:15" ht="14.25" customHeight="1">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c r="O5494" t="s">
        <v>10073</v>
      </c>
    </row>
    <row r="5495" spans="1:15" ht="14.25" customHeight="1">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c r="O5495" t="s">
        <v>10073</v>
      </c>
    </row>
    <row r="5496" spans="1:15" ht="14.25" customHeight="1">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c r="O5496" t="s">
        <v>10073</v>
      </c>
    </row>
    <row r="5497" spans="1:15" ht="14.25" customHeight="1">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c r="O5497" t="s">
        <v>10073</v>
      </c>
    </row>
    <row r="5498" spans="1:15" ht="14.25" customHeight="1">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c r="O5498" t="s">
        <v>10073</v>
      </c>
    </row>
    <row r="5499" spans="1:15" ht="14.25" customHeight="1">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c r="O5499" t="s">
        <v>10073</v>
      </c>
    </row>
    <row r="5500" spans="1:15" ht="14.25" customHeight="1">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c r="O5500" t="s">
        <v>10073</v>
      </c>
    </row>
    <row r="5501" spans="1:15" ht="14.25" customHeight="1">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c r="O5501" t="s">
        <v>10073</v>
      </c>
    </row>
    <row r="5502" spans="1:15" ht="14.25" customHeight="1">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c r="O5502" t="s">
        <v>10073</v>
      </c>
    </row>
    <row r="5503" spans="1:15" ht="14.25" customHeight="1">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c r="O5503" t="s">
        <v>10073</v>
      </c>
    </row>
    <row r="5504" spans="1:15" ht="14.25" customHeight="1">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c r="O5504" t="s">
        <v>10073</v>
      </c>
    </row>
    <row r="5505" spans="1:15" ht="14.25" customHeight="1">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c r="O5505" t="s">
        <v>10073</v>
      </c>
    </row>
    <row r="5506" spans="1:15" ht="14.25" customHeight="1">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c r="O5506" t="s">
        <v>10073</v>
      </c>
    </row>
    <row r="5507" spans="1:15" ht="14.25" customHeight="1">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c r="O5507" t="s">
        <v>10073</v>
      </c>
    </row>
    <row r="5508" spans="1:15" ht="14.25" customHeight="1">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c r="O5508" t="s">
        <v>10073</v>
      </c>
    </row>
    <row r="5509" spans="1:15" ht="14.25" customHeight="1">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c r="O5509" t="s">
        <v>10073</v>
      </c>
    </row>
    <row r="5510" spans="1:15" ht="14.25" customHeight="1">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c r="O5510" t="s">
        <v>10073</v>
      </c>
    </row>
    <row r="5511" spans="1:15" ht="14.25" customHeight="1">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c r="O5511" t="s">
        <v>10073</v>
      </c>
    </row>
    <row r="5512" spans="1:15" ht="14.25" customHeight="1">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c r="O5512" t="s">
        <v>10073</v>
      </c>
    </row>
    <row r="5513" spans="1:15" ht="14.25" customHeight="1">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c r="O5513" t="s">
        <v>10073</v>
      </c>
    </row>
    <row r="5514" spans="1:15" ht="14.25" customHeight="1">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c r="O5514" t="s">
        <v>10073</v>
      </c>
    </row>
    <row r="5515" spans="1:15" ht="14.25" customHeight="1">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c r="O5515" t="s">
        <v>10073</v>
      </c>
    </row>
    <row r="5516" spans="1:15" ht="14.25" customHeight="1">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c r="O5516" t="s">
        <v>10073</v>
      </c>
    </row>
    <row r="5517" spans="1:15" ht="14.25" customHeight="1">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c r="O5517" t="s">
        <v>10073</v>
      </c>
    </row>
    <row r="5518" spans="1:15" ht="14.25" customHeight="1">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c r="O5518" t="s">
        <v>10073</v>
      </c>
    </row>
    <row r="5519" spans="1:15" ht="14.25" customHeight="1">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c r="O5519" t="s">
        <v>10073</v>
      </c>
    </row>
    <row r="5520" spans="1:15" ht="14.25" customHeight="1">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c r="O5520" t="s">
        <v>10073</v>
      </c>
    </row>
    <row r="5521" spans="1:15" ht="14.25" customHeight="1">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c r="O5521" t="s">
        <v>10073</v>
      </c>
    </row>
    <row r="5522" spans="1:15" ht="14.25" customHeight="1">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c r="O5522" t="s">
        <v>10073</v>
      </c>
    </row>
    <row r="5523" spans="1:15" ht="14.25" customHeight="1">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c r="O5523" t="s">
        <v>10073</v>
      </c>
    </row>
    <row r="5524" spans="1:15" ht="14.25" customHeight="1">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c r="O5524" t="s">
        <v>10073</v>
      </c>
    </row>
    <row r="5525" spans="1:15" ht="14.25" customHeight="1">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c r="O5525" t="s">
        <v>10073</v>
      </c>
    </row>
    <row r="5526" spans="1:15" ht="14.25" customHeight="1">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c r="O5526" t="s">
        <v>10073</v>
      </c>
    </row>
    <row r="5527" spans="1:15" ht="14.25" customHeight="1">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c r="O5527" t="s">
        <v>10073</v>
      </c>
    </row>
    <row r="5528" spans="1:15" ht="14.25" customHeight="1">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c r="O5528" t="s">
        <v>10073</v>
      </c>
    </row>
    <row r="5529" spans="1:15" ht="14.25" customHeight="1">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c r="O5529" t="s">
        <v>10073</v>
      </c>
    </row>
    <row r="5530" spans="1:15" ht="14.25" customHeight="1">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c r="O5530" t="s">
        <v>10073</v>
      </c>
    </row>
    <row r="5531" spans="1:15" ht="14.25" customHeight="1">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c r="O5531" t="s">
        <v>10073</v>
      </c>
    </row>
    <row r="5532" spans="1:15" ht="14.25" customHeight="1">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c r="O5532" t="s">
        <v>10073</v>
      </c>
    </row>
    <row r="5533" spans="1:15" ht="14.25" customHeight="1">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c r="O5533" t="s">
        <v>10073</v>
      </c>
    </row>
    <row r="5534" spans="1:15" ht="14.25" customHeight="1">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c r="O5534" t="s">
        <v>10073</v>
      </c>
    </row>
    <row r="5535" spans="1:15" ht="14.25" customHeight="1">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c r="O5535" t="s">
        <v>10073</v>
      </c>
    </row>
    <row r="5536" spans="1:15" ht="14.25" customHeight="1">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c r="O5536" t="s">
        <v>10073</v>
      </c>
    </row>
    <row r="5537" spans="1:15" ht="14.25" customHeight="1">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c r="O5537" t="s">
        <v>10073</v>
      </c>
    </row>
    <row r="5538" spans="1:15" ht="14.25" customHeight="1">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c r="O5538" t="s">
        <v>10073</v>
      </c>
    </row>
    <row r="5539" spans="1:15" ht="14.25" customHeight="1">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c r="O5539" t="s">
        <v>10073</v>
      </c>
    </row>
    <row r="5540" spans="1:15" ht="14.25" customHeight="1">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c r="O5540" t="s">
        <v>10073</v>
      </c>
    </row>
    <row r="5541" spans="1:15" ht="14.25" customHeight="1">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c r="O5541" t="s">
        <v>10073</v>
      </c>
    </row>
    <row r="5542" spans="1:15" ht="14.25" customHeight="1">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c r="O5542" t="s">
        <v>10073</v>
      </c>
    </row>
    <row r="5543" spans="1:15" ht="14.25" customHeight="1">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c r="O5543" t="s">
        <v>10073</v>
      </c>
    </row>
    <row r="5544" spans="1:15" ht="14.25" customHeight="1">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c r="O5544" t="s">
        <v>10073</v>
      </c>
    </row>
    <row r="5545" spans="1:15" ht="14.25" customHeight="1">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c r="O5545" t="s">
        <v>10073</v>
      </c>
    </row>
    <row r="5546" spans="1:15" ht="14.25" customHeight="1">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c r="O5546" t="s">
        <v>10073</v>
      </c>
    </row>
    <row r="5547" spans="1:15" ht="14.25" customHeight="1">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c r="O5547" t="s">
        <v>10073</v>
      </c>
    </row>
    <row r="5548" spans="1:15" ht="14.25" customHeight="1">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c r="O5548" t="s">
        <v>10073</v>
      </c>
    </row>
    <row r="5549" spans="1:15" ht="14.25" customHeight="1">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c r="O5549" t="s">
        <v>10073</v>
      </c>
    </row>
    <row r="5550" spans="1:15" ht="14.25" customHeight="1">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c r="O5550" t="s">
        <v>10073</v>
      </c>
    </row>
    <row r="5551" spans="1:15" ht="14.25" customHeight="1">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c r="O5551" t="s">
        <v>10073</v>
      </c>
    </row>
    <row r="5552" spans="1:15" ht="14.25" customHeight="1">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c r="O5552" t="s">
        <v>10073</v>
      </c>
    </row>
    <row r="5553" spans="1:15" ht="14.25" customHeight="1">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c r="O5553" t="s">
        <v>10073</v>
      </c>
    </row>
    <row r="5554" spans="1:15" ht="14.25" customHeight="1">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c r="O5554" t="s">
        <v>10073</v>
      </c>
    </row>
    <row r="5555" spans="1:15" ht="14.25" customHeight="1">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c r="O5555" t="s">
        <v>10073</v>
      </c>
    </row>
    <row r="5556" spans="1:15" ht="14.25" customHeight="1">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c r="O5556" t="s">
        <v>10073</v>
      </c>
    </row>
    <row r="5557" spans="1:15" ht="14.25" customHeight="1">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c r="O5557" t="s">
        <v>10073</v>
      </c>
    </row>
    <row r="5558" spans="1:15" ht="14.25" customHeight="1">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c r="O5558" t="s">
        <v>10073</v>
      </c>
    </row>
    <row r="5559" spans="1:15" ht="14.25" customHeight="1">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c r="O5559" t="s">
        <v>10073</v>
      </c>
    </row>
    <row r="5560" spans="1:15" ht="14.25" customHeight="1">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c r="O5560" t="s">
        <v>10073</v>
      </c>
    </row>
    <row r="5561" spans="1:15" ht="14.25" customHeight="1">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c r="O5561" t="s">
        <v>10073</v>
      </c>
    </row>
    <row r="5562" spans="1:15" ht="14.25" customHeight="1">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c r="O5562" t="s">
        <v>10073</v>
      </c>
    </row>
    <row r="5563" spans="1:15" ht="14.25" customHeight="1">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c r="O5563" t="s">
        <v>10073</v>
      </c>
    </row>
    <row r="5564" spans="1:15" ht="14.25" customHeight="1">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c r="O5564" t="s">
        <v>10073</v>
      </c>
    </row>
    <row r="5565" spans="1:15" ht="14.25" customHeight="1">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c r="O5565" t="s">
        <v>10073</v>
      </c>
    </row>
    <row r="5566" spans="1:15" ht="14.25" customHeight="1">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c r="O5566" t="s">
        <v>10073</v>
      </c>
    </row>
    <row r="5567" spans="1:15" ht="14.25" customHeight="1">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c r="O5567" t="s">
        <v>10073</v>
      </c>
    </row>
    <row r="5568" spans="1:15" ht="14.25" customHeight="1">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c r="O5568" t="s">
        <v>10073</v>
      </c>
    </row>
    <row r="5569" spans="1:15" ht="14.25" customHeight="1">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c r="O5569" t="s">
        <v>10073</v>
      </c>
    </row>
    <row r="5570" spans="1:15" ht="14.25" customHeight="1">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c r="O5570" t="s">
        <v>10073</v>
      </c>
    </row>
    <row r="5571" spans="1:15" ht="14.25" customHeight="1">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c r="O5571" t="s">
        <v>10073</v>
      </c>
    </row>
    <row r="5572" spans="1:15" ht="14.25" customHeight="1">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c r="O5572" t="s">
        <v>10073</v>
      </c>
    </row>
    <row r="5573" spans="1:15" ht="14.25" customHeight="1">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c r="O5573" t="s">
        <v>10073</v>
      </c>
    </row>
    <row r="5574" spans="1:15" ht="14.25" customHeight="1">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c r="O5574" t="s">
        <v>10073</v>
      </c>
    </row>
    <row r="5575" spans="1:15" ht="14.25" customHeight="1">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c r="O5575" t="s">
        <v>10073</v>
      </c>
    </row>
    <row r="5576" spans="1:15" ht="14.25" customHeight="1">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c r="O5576" t="s">
        <v>10073</v>
      </c>
    </row>
    <row r="5577" spans="1:15" ht="14.25" customHeight="1">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c r="O5577" t="s">
        <v>10073</v>
      </c>
    </row>
    <row r="5578" spans="1:15" ht="14.25" customHeight="1">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c r="O5578" t="s">
        <v>10073</v>
      </c>
    </row>
    <row r="5579" spans="1:15" ht="14.25" customHeight="1">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c r="O5579" t="s">
        <v>10073</v>
      </c>
    </row>
    <row r="5580" spans="1:15" ht="14.25" customHeight="1">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c r="O5580" t="s">
        <v>10073</v>
      </c>
    </row>
    <row r="5581" spans="1:15" ht="14.25" customHeight="1">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c r="O5581" t="s">
        <v>10073</v>
      </c>
    </row>
    <row r="5582" spans="1:15" ht="14.25" customHeight="1">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c r="O5582" t="s">
        <v>10073</v>
      </c>
    </row>
    <row r="5583" spans="1:15" ht="14.25" customHeight="1">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c r="O5583" t="s">
        <v>10073</v>
      </c>
    </row>
    <row r="5584" spans="1:15" ht="14.25" customHeight="1">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c r="O5584" t="s">
        <v>10073</v>
      </c>
    </row>
    <row r="5585" spans="1:15" ht="14.25" customHeight="1">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c r="O5585" t="s">
        <v>10073</v>
      </c>
    </row>
    <row r="5586" spans="1:15" ht="14.25" customHeight="1">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c r="O5586" t="s">
        <v>10073</v>
      </c>
    </row>
    <row r="5587" spans="1:15" ht="14.25" customHeight="1">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c r="O5587" t="s">
        <v>10073</v>
      </c>
    </row>
    <row r="5588" spans="1:15" ht="14.25" customHeight="1">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c r="O5588" t="s">
        <v>10073</v>
      </c>
    </row>
    <row r="5589" spans="1:15" ht="14.25" customHeight="1">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c r="O5589" t="s">
        <v>10073</v>
      </c>
    </row>
    <row r="5590" spans="1:15" ht="14.25" customHeight="1">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c r="O5590" t="s">
        <v>10073</v>
      </c>
    </row>
    <row r="5591" spans="1:15" ht="14.25" customHeight="1">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c r="O5591" t="s">
        <v>10073</v>
      </c>
    </row>
    <row r="5592" spans="1:15" ht="14.25" customHeight="1">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c r="O5592" t="s">
        <v>10073</v>
      </c>
    </row>
    <row r="5593" spans="1:15" ht="14.25" customHeight="1">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c r="O5593" t="s">
        <v>10073</v>
      </c>
    </row>
    <row r="5594" spans="1:15" ht="14.25" customHeight="1">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c r="O5594" t="s">
        <v>10073</v>
      </c>
    </row>
    <row r="5595" spans="1:15" ht="14.25" customHeight="1">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c r="O5595" t="s">
        <v>10073</v>
      </c>
    </row>
    <row r="5596" spans="1:15" ht="14.25" customHeight="1">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c r="O5596" t="s">
        <v>10073</v>
      </c>
    </row>
    <row r="5597" spans="1:15" ht="14.25" customHeight="1">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c r="O5597" t="s">
        <v>10073</v>
      </c>
    </row>
    <row r="5598" spans="1:15" ht="14.25" customHeight="1">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c r="O5598" t="s">
        <v>10073</v>
      </c>
    </row>
    <row r="5599" spans="1:15" ht="14.25" customHeight="1">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c r="O5599" t="s">
        <v>10073</v>
      </c>
    </row>
    <row r="5600" spans="1:15" ht="14.25" customHeight="1">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c r="O5600" t="s">
        <v>10073</v>
      </c>
    </row>
    <row r="5601" spans="1:15" ht="14.25" customHeight="1">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c r="O5601" t="s">
        <v>10073</v>
      </c>
    </row>
    <row r="5602" spans="1:15" ht="14.25" customHeight="1">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c r="O5602" t="s">
        <v>10073</v>
      </c>
    </row>
    <row r="5603" spans="1:15" ht="14.25" customHeight="1">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c r="O5603" t="s">
        <v>10073</v>
      </c>
    </row>
    <row r="5604" spans="1:15" ht="14.25" customHeight="1">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c r="O5604" t="s">
        <v>10073</v>
      </c>
    </row>
    <row r="5605" spans="1:15" ht="14.25" customHeight="1">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c r="O5605" t="s">
        <v>10073</v>
      </c>
    </row>
    <row r="5606" spans="1:15" ht="14.25" customHeight="1">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c r="O5606" t="s">
        <v>10073</v>
      </c>
    </row>
    <row r="5607" spans="1:15" ht="14.25" customHeight="1">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c r="O5607" t="s">
        <v>10073</v>
      </c>
    </row>
    <row r="5608" spans="1:15" ht="14.25" customHeight="1">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c r="O5608" t="s">
        <v>10073</v>
      </c>
    </row>
    <row r="5609" spans="1:15" ht="14.25" customHeight="1">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c r="O5609" t="s">
        <v>10073</v>
      </c>
    </row>
    <row r="5610" spans="1:15" ht="14.25" customHeight="1">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c r="O5610" t="s">
        <v>10073</v>
      </c>
    </row>
    <row r="5611" spans="1:15" ht="14.25" customHeight="1">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c r="O5611" t="s">
        <v>10073</v>
      </c>
    </row>
    <row r="5612" spans="1:15" ht="14.25" customHeight="1">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c r="O5612" t="s">
        <v>10073</v>
      </c>
    </row>
    <row r="5613" spans="1:15" ht="14.25" customHeight="1">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c r="O5613" t="s">
        <v>10073</v>
      </c>
    </row>
    <row r="5614" spans="1:15" ht="14.25" customHeight="1">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c r="O5614" t="s">
        <v>10073</v>
      </c>
    </row>
    <row r="5615" spans="1:15" ht="14.25" customHeight="1">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c r="O5615" t="s">
        <v>10073</v>
      </c>
    </row>
    <row r="5616" spans="1:15" ht="14.25" customHeight="1">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c r="O5616" t="s">
        <v>10073</v>
      </c>
    </row>
    <row r="5617" spans="1:15" ht="14.25" customHeight="1">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c r="O5617" t="s">
        <v>10073</v>
      </c>
    </row>
    <row r="5618" spans="1:15" ht="14.25" customHeight="1">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c r="O5618" t="s">
        <v>10073</v>
      </c>
    </row>
    <row r="5619" spans="1:15" ht="14.25" customHeight="1">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c r="O5619" t="s">
        <v>10073</v>
      </c>
    </row>
    <row r="5620" spans="1:15" ht="14.25" customHeight="1">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c r="O5620" t="s">
        <v>10073</v>
      </c>
    </row>
    <row r="5621" spans="1:15" ht="14.25" customHeight="1">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c r="O5621" t="s">
        <v>10073</v>
      </c>
    </row>
    <row r="5622" spans="1:15" ht="14.25" customHeight="1">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c r="O5622" t="s">
        <v>10073</v>
      </c>
    </row>
    <row r="5623" spans="1:15" ht="14.25" customHeight="1">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c r="O5623" t="s">
        <v>10073</v>
      </c>
    </row>
    <row r="5624" spans="1:15" ht="14.25" customHeight="1">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c r="O5624" t="s">
        <v>10073</v>
      </c>
    </row>
    <row r="5625" spans="1:15" ht="14.25" customHeight="1">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c r="O5625" t="s">
        <v>10073</v>
      </c>
    </row>
    <row r="5626" spans="1:15" ht="14.25" customHeight="1">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c r="O5626" t="s">
        <v>10073</v>
      </c>
    </row>
    <row r="5627" spans="1:15" ht="14.25" customHeight="1">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c r="O5627" t="s">
        <v>10073</v>
      </c>
    </row>
    <row r="5628" spans="1:15" ht="14.25" customHeight="1">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c r="O5628" t="s">
        <v>10073</v>
      </c>
    </row>
    <row r="5629" spans="1:15" ht="14.25" customHeight="1">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c r="O5629" t="s">
        <v>10073</v>
      </c>
    </row>
    <row r="5630" spans="1:15" ht="14.25" customHeight="1">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c r="O5630" t="s">
        <v>10073</v>
      </c>
    </row>
    <row r="5631" spans="1:15" ht="14.25" customHeight="1">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c r="O5631" t="s">
        <v>10073</v>
      </c>
    </row>
    <row r="5632" spans="1:15" ht="14.25" customHeight="1">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c r="O5632" t="s">
        <v>10073</v>
      </c>
    </row>
    <row r="5633" spans="1:15" ht="14.25" customHeight="1">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c r="O5633" t="s">
        <v>10073</v>
      </c>
    </row>
    <row r="5634" spans="1:15" ht="14.25" customHeight="1">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c r="O5634" t="s">
        <v>10073</v>
      </c>
    </row>
    <row r="5635" spans="1:15" ht="14.25" customHeight="1">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c r="O5635" t="s">
        <v>10073</v>
      </c>
    </row>
    <row r="5636" spans="1:15" ht="14.25" customHeight="1">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c r="O5636" t="s">
        <v>10073</v>
      </c>
    </row>
    <row r="5637" spans="1:15" ht="14.25" customHeight="1">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c r="O5637" t="s">
        <v>10073</v>
      </c>
    </row>
    <row r="5638" spans="1:15" ht="14.25" customHeight="1">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c r="O5638" t="s">
        <v>10073</v>
      </c>
    </row>
    <row r="5639" spans="1:15" ht="14.25" customHeight="1">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c r="O5639" t="s">
        <v>10073</v>
      </c>
    </row>
    <row r="5640" spans="1:15" ht="14.25" customHeight="1">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c r="O5640" t="s">
        <v>10073</v>
      </c>
    </row>
    <row r="5641" spans="1:15" ht="14.25" customHeight="1">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c r="O5641" t="s">
        <v>10073</v>
      </c>
    </row>
    <row r="5642" spans="1:15" ht="14.25" customHeight="1">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c r="O5642" t="s">
        <v>10073</v>
      </c>
    </row>
    <row r="5643" spans="1:15" ht="14.25" customHeight="1">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c r="O5643" t="s">
        <v>10073</v>
      </c>
    </row>
    <row r="5644" spans="1:15" ht="14.25" customHeight="1">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c r="O5644" t="s">
        <v>10073</v>
      </c>
    </row>
    <row r="5645" spans="1:15" ht="14.25" customHeight="1">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c r="O5645" t="s">
        <v>10073</v>
      </c>
    </row>
    <row r="5646" spans="1:15" ht="14.25" customHeight="1">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c r="O5646" t="s">
        <v>10073</v>
      </c>
    </row>
    <row r="5647" spans="1:15" ht="14.25" customHeight="1">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c r="O5647" t="s">
        <v>10073</v>
      </c>
    </row>
    <row r="5648" spans="1:15" ht="14.25" customHeight="1">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c r="O5648" t="s">
        <v>10073</v>
      </c>
    </row>
    <row r="5649" spans="1:15" ht="14.25" customHeight="1">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c r="O5649" t="s">
        <v>10073</v>
      </c>
    </row>
    <row r="5650" spans="1:15" ht="14.25" customHeight="1">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c r="O5650" t="s">
        <v>10073</v>
      </c>
    </row>
    <row r="5651" spans="1:15" ht="14.25" customHeight="1">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c r="O5651" t="s">
        <v>10073</v>
      </c>
    </row>
    <row r="5652" spans="1:15" ht="14.25" customHeight="1">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c r="O5652" t="s">
        <v>10073</v>
      </c>
    </row>
    <row r="5653" spans="1:15" ht="14.25" customHeight="1">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c r="O5653" t="s">
        <v>10073</v>
      </c>
    </row>
    <row r="5654" spans="1:15" ht="14.25" customHeight="1">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c r="O5654" t="s">
        <v>10073</v>
      </c>
    </row>
    <row r="5655" spans="1:15" ht="14.25" customHeight="1">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c r="O5655" t="s">
        <v>10073</v>
      </c>
    </row>
    <row r="5656" spans="1:15" ht="14.25" customHeight="1">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c r="O5656" t="s">
        <v>10073</v>
      </c>
    </row>
    <row r="5657" spans="1:15" ht="14.25" customHeight="1">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c r="O5657" t="s">
        <v>10073</v>
      </c>
    </row>
    <row r="5658" spans="1:15" ht="14.25" customHeight="1">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c r="O5658" t="s">
        <v>10073</v>
      </c>
    </row>
    <row r="5659" spans="1:15" ht="14.25" customHeight="1">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c r="O5659" t="s">
        <v>10073</v>
      </c>
    </row>
    <row r="5660" spans="1:15" ht="14.25" customHeight="1">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c r="O5660" t="s">
        <v>10073</v>
      </c>
    </row>
    <row r="5661" spans="1:15" ht="14.25" customHeight="1">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c r="O5661" t="s">
        <v>10073</v>
      </c>
    </row>
    <row r="5662" spans="1:15" ht="14.25" customHeight="1">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c r="O5662" t="s">
        <v>10073</v>
      </c>
    </row>
    <row r="5663" spans="1:15" ht="14.25" customHeight="1">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c r="O5663" t="s">
        <v>10073</v>
      </c>
    </row>
    <row r="5664" spans="1:15" ht="14.25" customHeight="1">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c r="O5664" t="s">
        <v>10073</v>
      </c>
    </row>
    <row r="5665" spans="1:15" ht="14.25" customHeight="1">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c r="O5665" t="s">
        <v>10073</v>
      </c>
    </row>
    <row r="5666" spans="1:15" ht="14.25" customHeight="1">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c r="O5666" t="s">
        <v>10073</v>
      </c>
    </row>
    <row r="5667" spans="1:15" ht="14.25" customHeight="1">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c r="O5667" t="s">
        <v>10073</v>
      </c>
    </row>
    <row r="5668" spans="1:15" ht="14.25" customHeight="1">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c r="O5668" t="s">
        <v>10073</v>
      </c>
    </row>
    <row r="5669" spans="1:15" ht="14.25" customHeight="1">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c r="O5669" t="s">
        <v>10073</v>
      </c>
    </row>
    <row r="5670" spans="1:15" ht="14.25" customHeight="1">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c r="O5670" t="s">
        <v>10073</v>
      </c>
    </row>
    <row r="5671" spans="1:15" ht="14.25" customHeight="1">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c r="O5671" t="s">
        <v>10073</v>
      </c>
    </row>
    <row r="5672" spans="1:15" ht="14.25" customHeight="1">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c r="O5672" t="s">
        <v>10073</v>
      </c>
    </row>
    <row r="5673" spans="1:15" ht="14.25" customHeight="1">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c r="O5673" t="s">
        <v>10073</v>
      </c>
    </row>
    <row r="5674" spans="1:15" ht="14.25" customHeight="1">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c r="O5674" t="s">
        <v>10073</v>
      </c>
    </row>
    <row r="5675" spans="1:15" ht="14.25" customHeight="1">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c r="O5675" t="s">
        <v>10073</v>
      </c>
    </row>
    <row r="5676" spans="1:15" ht="14.25" customHeight="1">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c r="O5676" t="s">
        <v>10073</v>
      </c>
    </row>
    <row r="5677" spans="1:15" ht="14.25" customHeight="1">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c r="O5677" t="s">
        <v>10073</v>
      </c>
    </row>
    <row r="5678" spans="1:15" ht="14.25" customHeight="1">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c r="O5678" t="s">
        <v>10073</v>
      </c>
    </row>
    <row r="5679" spans="1:15" ht="14.25" customHeight="1">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c r="O5679" t="s">
        <v>10073</v>
      </c>
    </row>
    <row r="5680" spans="1:15" ht="14.25" customHeight="1">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c r="O5680" t="s">
        <v>10073</v>
      </c>
    </row>
    <row r="5681" spans="1:15" ht="14.25" customHeight="1">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c r="O5681" t="s">
        <v>10073</v>
      </c>
    </row>
    <row r="5682" spans="1:15" ht="14.25" customHeight="1">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c r="O5682" t="s">
        <v>10073</v>
      </c>
    </row>
    <row r="5683" spans="1:15" ht="14.25" customHeight="1">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c r="O5683" t="s">
        <v>10073</v>
      </c>
    </row>
    <row r="5684" spans="1:15" ht="14.25" customHeight="1">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c r="O5684" t="s">
        <v>10073</v>
      </c>
    </row>
    <row r="5685" spans="1:15" ht="14.25" customHeight="1">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c r="O5685" t="s">
        <v>10073</v>
      </c>
    </row>
    <row r="5686" spans="1:15" ht="14.25" customHeight="1">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c r="O5686" t="s">
        <v>10073</v>
      </c>
    </row>
    <row r="5687" spans="1:15" ht="14.25" customHeight="1">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c r="O5687" t="s">
        <v>10073</v>
      </c>
    </row>
    <row r="5688" spans="1:15" ht="14.25" customHeight="1">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c r="O5688" t="s">
        <v>10073</v>
      </c>
    </row>
    <row r="5689" spans="1:15" ht="14.25" customHeight="1">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c r="O5689" t="s">
        <v>10073</v>
      </c>
    </row>
    <row r="5690" spans="1:15" ht="14.25" customHeight="1">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c r="O5690" t="s">
        <v>10073</v>
      </c>
    </row>
    <row r="5691" spans="1:15" ht="14.25" customHeight="1">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c r="O5691" t="s">
        <v>10073</v>
      </c>
    </row>
    <row r="5692" spans="1:15" ht="14.25" customHeight="1">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c r="O5692" t="s">
        <v>10073</v>
      </c>
    </row>
    <row r="5693" spans="1:15" ht="14.25" customHeight="1">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c r="O5693" t="s">
        <v>10073</v>
      </c>
    </row>
    <row r="5694" spans="1:15" ht="14.25" customHeight="1">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c r="O5694" t="s">
        <v>10073</v>
      </c>
    </row>
    <row r="5695" spans="1:15" ht="14.25" customHeight="1">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c r="O5695" t="s">
        <v>10073</v>
      </c>
    </row>
    <row r="5696" spans="1:15" ht="14.25" customHeight="1">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c r="O5696" t="s">
        <v>10073</v>
      </c>
    </row>
    <row r="5697" spans="1:15" ht="14.25" customHeight="1">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c r="O5697" t="s">
        <v>10073</v>
      </c>
    </row>
    <row r="5698" spans="1:15" ht="14.25" customHeight="1">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c r="O5698" t="s">
        <v>10073</v>
      </c>
    </row>
    <row r="5699" spans="1:15" ht="14.25" customHeight="1">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c r="O5699" t="s">
        <v>10073</v>
      </c>
    </row>
    <row r="5700" spans="1:15" ht="14.25" customHeight="1">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c r="O5700" t="s">
        <v>10073</v>
      </c>
    </row>
    <row r="5701" spans="1:15" ht="14.25" customHeight="1">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c r="O5701" t="s">
        <v>10073</v>
      </c>
    </row>
    <row r="5702" spans="1:15" ht="14.25" customHeight="1">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c r="O5702" t="s">
        <v>10073</v>
      </c>
    </row>
    <row r="5703" spans="1:15" ht="14.25" customHeight="1">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c r="O5703" t="s">
        <v>10073</v>
      </c>
    </row>
    <row r="5704" spans="1:15" ht="14.25" customHeight="1">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c r="O5704" t="s">
        <v>10073</v>
      </c>
    </row>
    <row r="5705" spans="1:15" ht="14.25" customHeight="1">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c r="O5705" t="s">
        <v>10073</v>
      </c>
    </row>
    <row r="5706" spans="1:15" ht="14.25" customHeight="1">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c r="O5706" t="s">
        <v>10073</v>
      </c>
    </row>
    <row r="5707" spans="1:15" ht="14.25" customHeight="1">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c r="O5707" t="s">
        <v>10073</v>
      </c>
    </row>
    <row r="5708" spans="1:15" ht="14.25" customHeight="1">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c r="O5708" t="s">
        <v>10073</v>
      </c>
    </row>
    <row r="5709" spans="1:15" ht="14.25" customHeight="1">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c r="O5709" t="s">
        <v>10073</v>
      </c>
    </row>
    <row r="5710" spans="1:15" ht="14.25" customHeight="1">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c r="O5710" t="s">
        <v>10073</v>
      </c>
    </row>
    <row r="5711" spans="1:15" ht="14.25" customHeight="1">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c r="O5711" t="s">
        <v>10073</v>
      </c>
    </row>
    <row r="5712" spans="1:15" ht="14.25" customHeight="1">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c r="O5712" t="s">
        <v>10073</v>
      </c>
    </row>
    <row r="5713" spans="1:15" ht="14.25" customHeight="1">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c r="O5713" t="s">
        <v>10073</v>
      </c>
    </row>
    <row r="5714" spans="1:15" ht="14.25" customHeight="1">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c r="O5714" t="s">
        <v>10073</v>
      </c>
    </row>
    <row r="5715" spans="1:15" ht="14.25" customHeight="1">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c r="O5715" t="s">
        <v>10073</v>
      </c>
    </row>
    <row r="5716" spans="1:15" ht="14.25" customHeight="1">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c r="O5716" t="s">
        <v>10073</v>
      </c>
    </row>
    <row r="5717" spans="1:15" ht="14.25" customHeight="1">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c r="O5717" t="s">
        <v>10073</v>
      </c>
    </row>
    <row r="5718" spans="1:15" ht="14.25" customHeight="1">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c r="O5718" t="s">
        <v>10073</v>
      </c>
    </row>
    <row r="5719" spans="1:15" ht="14.25" customHeight="1">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c r="O5719" t="s">
        <v>10073</v>
      </c>
    </row>
    <row r="5720" spans="1:15" ht="14.25" customHeight="1">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c r="O5720" t="s">
        <v>10073</v>
      </c>
    </row>
    <row r="5721" spans="1:15" ht="14.25" customHeight="1">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c r="O5721" t="s">
        <v>10073</v>
      </c>
    </row>
    <row r="5722" spans="1:15" ht="14.25" customHeight="1">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c r="O5722" t="s">
        <v>10073</v>
      </c>
    </row>
    <row r="5723" spans="1:15" ht="14.25" customHeight="1">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c r="O5723" t="s">
        <v>10073</v>
      </c>
    </row>
    <row r="5724" spans="1:15" ht="14.25" customHeight="1">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c r="O5724" t="s">
        <v>10073</v>
      </c>
    </row>
    <row r="5725" spans="1:15" ht="14.25" customHeight="1">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c r="O5725" t="s">
        <v>10073</v>
      </c>
    </row>
    <row r="5726" spans="1:15" ht="14.25" customHeight="1">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c r="O5726" t="s">
        <v>10073</v>
      </c>
    </row>
    <row r="5727" spans="1:15" ht="14.25" customHeight="1">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c r="O5727" t="s">
        <v>10073</v>
      </c>
    </row>
    <row r="5728" spans="1:15" ht="14.25" customHeight="1">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c r="O5728" t="s">
        <v>10073</v>
      </c>
    </row>
    <row r="5729" spans="1:15" ht="14.25" customHeight="1">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c r="O5729" t="s">
        <v>10073</v>
      </c>
    </row>
    <row r="5730" spans="1:15" ht="14.25" customHeight="1">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c r="O5730" t="s">
        <v>10073</v>
      </c>
    </row>
    <row r="5731" spans="1:15" ht="14.25" customHeight="1">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c r="O5731" t="s">
        <v>10073</v>
      </c>
    </row>
    <row r="5732" spans="1:15" ht="14.25" customHeight="1">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c r="O5732" t="s">
        <v>10073</v>
      </c>
    </row>
    <row r="5733" spans="1:15" ht="14.25" customHeight="1">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c r="O5733" t="s">
        <v>10073</v>
      </c>
    </row>
    <row r="5734" spans="1:15" ht="14.25" customHeight="1">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c r="O5734" t="s">
        <v>10073</v>
      </c>
    </row>
    <row r="5735" spans="1:15" ht="14.25" customHeight="1">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c r="O5735" t="s">
        <v>10073</v>
      </c>
    </row>
    <row r="5736" spans="1:15" ht="14.25" customHeight="1">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c r="O5736" t="s">
        <v>10073</v>
      </c>
    </row>
    <row r="5737" spans="1:15" ht="14.25" customHeight="1">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c r="O5737" t="s">
        <v>10073</v>
      </c>
    </row>
    <row r="5738" spans="1:15" ht="14.25" customHeight="1">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c r="O5738" t="s">
        <v>10073</v>
      </c>
    </row>
    <row r="5739" spans="1:15" ht="14.25" customHeight="1">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c r="O5739" t="s">
        <v>10073</v>
      </c>
    </row>
    <row r="5740" spans="1:15" ht="14.25" customHeight="1">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c r="O5740" t="s">
        <v>10073</v>
      </c>
    </row>
    <row r="5741" spans="1:15" ht="14.25" customHeight="1">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c r="O5741" t="s">
        <v>10073</v>
      </c>
    </row>
    <row r="5742" spans="1:15" ht="14.25" customHeight="1">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c r="O5742" t="s">
        <v>10073</v>
      </c>
    </row>
    <row r="5743" spans="1:15" ht="14.25" customHeight="1">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c r="O5743" t="s">
        <v>10073</v>
      </c>
    </row>
    <row r="5744" spans="1:15" ht="14.25" customHeight="1">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c r="O5744" t="s">
        <v>10073</v>
      </c>
    </row>
    <row r="5745" spans="1:15" ht="14.25" customHeight="1">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c r="O5745" t="s">
        <v>10073</v>
      </c>
    </row>
    <row r="5746" spans="1:15" ht="14.25" customHeight="1">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c r="O5746" t="s">
        <v>10073</v>
      </c>
    </row>
    <row r="5747" spans="1:15" ht="14.25" customHeight="1">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c r="O5747" t="s">
        <v>10073</v>
      </c>
    </row>
    <row r="5748" spans="1:15" ht="14.25" customHeight="1">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c r="O5748" t="s">
        <v>10073</v>
      </c>
    </row>
    <row r="5749" spans="1:15" ht="14.25" customHeight="1">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c r="O5749" t="s">
        <v>10073</v>
      </c>
    </row>
    <row r="5750" spans="1:15" ht="14.25" customHeight="1">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c r="O5750" t="s">
        <v>10073</v>
      </c>
    </row>
    <row r="5751" spans="1:15" ht="14.25" customHeight="1">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c r="O5751" t="s">
        <v>10073</v>
      </c>
    </row>
    <row r="5752" spans="1:15" ht="14.25" customHeight="1">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c r="O5752" t="s">
        <v>10073</v>
      </c>
    </row>
    <row r="5753" spans="1:15" ht="14.25" customHeight="1">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c r="O5753" t="s">
        <v>10073</v>
      </c>
    </row>
    <row r="5754" spans="1:15" ht="14.25" customHeight="1">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c r="O5754" t="s">
        <v>10073</v>
      </c>
    </row>
    <row r="5755" spans="1:15" ht="14.25" customHeight="1">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c r="O5755" t="s">
        <v>10073</v>
      </c>
    </row>
    <row r="5756" spans="1:15" ht="14.25" customHeight="1">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c r="O5756" t="s">
        <v>10073</v>
      </c>
    </row>
    <row r="5757" spans="1:15" ht="14.25" customHeight="1">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c r="O5757" t="s">
        <v>10073</v>
      </c>
    </row>
    <row r="5758" spans="1:15" ht="14.25" customHeight="1">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c r="O5758" t="s">
        <v>10073</v>
      </c>
    </row>
    <row r="5759" spans="1:15" ht="14.25" customHeight="1">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c r="O5759" t="s">
        <v>10073</v>
      </c>
    </row>
    <row r="5760" spans="1:15" ht="14.25" customHeight="1">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c r="O5760" t="s">
        <v>10073</v>
      </c>
    </row>
    <row r="5761" spans="1:15" ht="14.25" customHeight="1">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c r="O5761" t="s">
        <v>10073</v>
      </c>
    </row>
    <row r="5762" spans="1:15" ht="14.25" customHeight="1">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c r="O5762" t="s">
        <v>10073</v>
      </c>
    </row>
    <row r="5763" spans="1:15" ht="14.25" customHeight="1">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c r="O5763" t="s">
        <v>10073</v>
      </c>
    </row>
    <row r="5764" spans="1:15" ht="14.25" customHeight="1">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c r="O5764" t="s">
        <v>10073</v>
      </c>
    </row>
    <row r="5765" spans="1:15" ht="14.25" customHeight="1">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c r="O5765" t="s">
        <v>10073</v>
      </c>
    </row>
    <row r="5766" spans="1:15" ht="14.25" customHeight="1">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c r="O5766" t="s">
        <v>10073</v>
      </c>
    </row>
    <row r="5767" spans="1:15" ht="14.25" customHeight="1">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c r="O5767" t="s">
        <v>10073</v>
      </c>
    </row>
    <row r="5768" spans="1:15" ht="14.25" customHeight="1">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c r="O5768" t="s">
        <v>10073</v>
      </c>
    </row>
    <row r="5769" spans="1:15" ht="14.25" customHeight="1">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c r="O5769" t="s">
        <v>10073</v>
      </c>
    </row>
    <row r="5770" spans="1:15" ht="14.25" customHeight="1">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c r="O5770" t="s">
        <v>10073</v>
      </c>
    </row>
    <row r="5771" spans="1:15" ht="14.25" customHeight="1">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c r="O5771" t="s">
        <v>10073</v>
      </c>
    </row>
    <row r="5772" spans="1:15" ht="14.25" customHeight="1">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c r="O5772" t="s">
        <v>10073</v>
      </c>
    </row>
    <row r="5773" spans="1:15" ht="14.25" customHeight="1">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c r="O5773" t="s">
        <v>10073</v>
      </c>
    </row>
    <row r="5774" spans="1:15" ht="14.25" customHeight="1">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c r="O5774" t="s">
        <v>10073</v>
      </c>
    </row>
    <row r="5775" spans="1:15" ht="14.25" customHeight="1">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c r="O5775" t="s">
        <v>10073</v>
      </c>
    </row>
    <row r="5776" spans="1:15" ht="14.25" customHeight="1">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c r="O5776" t="s">
        <v>10073</v>
      </c>
    </row>
    <row r="5777" spans="1:15" ht="14.25" customHeight="1">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c r="O5777" t="s">
        <v>10073</v>
      </c>
    </row>
    <row r="5778" spans="1:15" ht="14.25" customHeight="1">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c r="O5778" t="s">
        <v>10073</v>
      </c>
    </row>
    <row r="5779" spans="1:15" ht="14.25" customHeight="1">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c r="O5779" t="s">
        <v>10073</v>
      </c>
    </row>
    <row r="5780" spans="1:15" ht="14.25" customHeight="1">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c r="O5780" t="s">
        <v>10073</v>
      </c>
    </row>
    <row r="5781" spans="1:15" ht="14.25" customHeight="1">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c r="O5781" t="s">
        <v>10073</v>
      </c>
    </row>
    <row r="5782" spans="1:15" ht="14.25" customHeight="1">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c r="O5782" t="s">
        <v>10073</v>
      </c>
    </row>
    <row r="5783" spans="1:15" ht="14.25" customHeight="1">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c r="O5783" t="s">
        <v>10073</v>
      </c>
    </row>
    <row r="5784" spans="1:15" ht="14.25" customHeight="1">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c r="O5784" t="s">
        <v>10073</v>
      </c>
    </row>
    <row r="5785" spans="1:15" ht="14.25" customHeight="1">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c r="O5785" t="s">
        <v>10073</v>
      </c>
    </row>
    <row r="5786" spans="1:15" ht="14.25" customHeight="1">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c r="O5786" t="s">
        <v>10073</v>
      </c>
    </row>
    <row r="5787" spans="1:15" ht="14.25" customHeight="1">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c r="O5787" t="s">
        <v>10073</v>
      </c>
    </row>
    <row r="5788" spans="1:15" ht="14.25" customHeight="1">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c r="O5788" t="s">
        <v>10073</v>
      </c>
    </row>
    <row r="5789" spans="1:15" ht="14.25" customHeight="1">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c r="O5789" t="s">
        <v>10073</v>
      </c>
    </row>
    <row r="5790" spans="1:15" ht="14.25" customHeight="1">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c r="O5790" t="s">
        <v>10073</v>
      </c>
    </row>
    <row r="5791" spans="1:15" ht="14.25" customHeight="1">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c r="O5791" t="s">
        <v>10073</v>
      </c>
    </row>
    <row r="5792" spans="1:15" ht="14.25" customHeight="1">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c r="O5792" t="s">
        <v>10073</v>
      </c>
    </row>
    <row r="5793" spans="1:15" ht="14.25" customHeight="1">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c r="O5793" t="s">
        <v>10073</v>
      </c>
    </row>
    <row r="5794" spans="1:15" ht="14.25" customHeight="1">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c r="O5794" t="s">
        <v>10073</v>
      </c>
    </row>
    <row r="5795" spans="1:15" ht="14.25" customHeight="1">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c r="O5795" t="s">
        <v>10073</v>
      </c>
    </row>
    <row r="5796" spans="1:15" ht="14.25" customHeight="1">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c r="O5796" t="s">
        <v>10073</v>
      </c>
    </row>
    <row r="5797" spans="1:15" ht="14.25" customHeight="1">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c r="O5797" t="s">
        <v>10073</v>
      </c>
    </row>
    <row r="5798" spans="1:15" ht="14.25" customHeight="1">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c r="O5798" t="s">
        <v>10073</v>
      </c>
    </row>
    <row r="5799" spans="1:15" ht="14.25" customHeight="1">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c r="O5799" t="s">
        <v>10073</v>
      </c>
    </row>
    <row r="5800" spans="1:15" ht="14.25" customHeight="1">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c r="O5800" t="s">
        <v>10073</v>
      </c>
    </row>
    <row r="5801" spans="1:15" ht="14.25" customHeight="1">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c r="O5801" t="s">
        <v>10073</v>
      </c>
    </row>
    <row r="5802" spans="1:15" ht="14.25" customHeight="1">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c r="O5802" t="s">
        <v>10073</v>
      </c>
    </row>
    <row r="5803" spans="1:15" ht="14.25" customHeight="1">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c r="O5803" t="s">
        <v>10073</v>
      </c>
    </row>
    <row r="5804" spans="1:15" ht="14.25" customHeight="1">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c r="O5804" t="s">
        <v>10073</v>
      </c>
    </row>
    <row r="5805" spans="1:15" ht="14.25" customHeight="1">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c r="O5805" t="s">
        <v>10073</v>
      </c>
    </row>
    <row r="5806" spans="1:15" ht="14.25" customHeight="1">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c r="O5806" t="s">
        <v>10073</v>
      </c>
    </row>
    <row r="5807" spans="1:15" ht="14.25" customHeight="1">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c r="O5807" t="s">
        <v>10073</v>
      </c>
    </row>
    <row r="5808" spans="1:15" ht="14.25" customHeight="1">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c r="O5808" t="s">
        <v>10073</v>
      </c>
    </row>
    <row r="5809" spans="1:15" ht="14.25" customHeight="1">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c r="O5809" t="s">
        <v>10073</v>
      </c>
    </row>
    <row r="5810" spans="1:15" ht="14.25" customHeight="1">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c r="O5810" t="s">
        <v>10073</v>
      </c>
    </row>
    <row r="5811" spans="1:15" ht="14.25" customHeight="1">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c r="O5811" t="s">
        <v>10073</v>
      </c>
    </row>
    <row r="5812" spans="1:15" ht="14.25" customHeight="1">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c r="O5812" t="s">
        <v>10073</v>
      </c>
    </row>
    <row r="5813" spans="1:15" ht="14.25" customHeight="1">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c r="O5813" t="s">
        <v>10073</v>
      </c>
    </row>
    <row r="5814" spans="1:15" ht="14.25" customHeight="1">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c r="O5814" t="s">
        <v>10073</v>
      </c>
    </row>
    <row r="5815" spans="1:15" ht="14.25" customHeight="1">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c r="O5815" t="s">
        <v>10073</v>
      </c>
    </row>
    <row r="5816" spans="1:15" ht="14.25" customHeight="1">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c r="O5816" t="s">
        <v>10073</v>
      </c>
    </row>
    <row r="5817" spans="1:15" ht="14.25" customHeight="1">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c r="O5817" t="s">
        <v>10073</v>
      </c>
    </row>
    <row r="5818" spans="1:15" ht="14.25" customHeight="1">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c r="O5818" t="s">
        <v>10073</v>
      </c>
    </row>
    <row r="5819" spans="1:15" ht="14.25" customHeight="1">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c r="O5819" t="s">
        <v>10073</v>
      </c>
    </row>
    <row r="5820" spans="1:15" ht="14.25" customHeight="1">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c r="O5820" t="s">
        <v>10073</v>
      </c>
    </row>
    <row r="5821" spans="1:15" ht="14.25" customHeight="1">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c r="O5821" t="s">
        <v>10073</v>
      </c>
    </row>
    <row r="5822" spans="1:15" ht="14.25" customHeight="1">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c r="O5822" t="s">
        <v>10073</v>
      </c>
    </row>
    <row r="5823" spans="1:15" ht="14.25" customHeight="1">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c r="O5823" t="s">
        <v>10073</v>
      </c>
    </row>
    <row r="5824" spans="1:15" ht="14.25" customHeight="1">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c r="O5824" t="s">
        <v>10073</v>
      </c>
    </row>
    <row r="5825" spans="1:15" ht="14.25" customHeight="1">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c r="O5825" t="s">
        <v>10073</v>
      </c>
    </row>
    <row r="5826" spans="1:15" ht="14.25" customHeight="1">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c r="O5826" t="s">
        <v>10073</v>
      </c>
    </row>
    <row r="5827" spans="1:15" ht="14.25" customHeight="1">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c r="O5827" t="s">
        <v>10073</v>
      </c>
    </row>
    <row r="5828" spans="1:15" ht="14.25" customHeight="1">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c r="O5828" t="s">
        <v>10073</v>
      </c>
    </row>
    <row r="5829" spans="1:15" ht="14.25" customHeight="1">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c r="O5829" t="s">
        <v>10073</v>
      </c>
    </row>
    <row r="5830" spans="1:15" ht="14.25" customHeight="1">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c r="O5830" t="s">
        <v>10073</v>
      </c>
    </row>
    <row r="5831" spans="1:15" ht="14.25" customHeight="1">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c r="O5831" t="s">
        <v>10073</v>
      </c>
    </row>
    <row r="5832" spans="1:15" ht="14.25" customHeight="1">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c r="O5832" t="s">
        <v>10073</v>
      </c>
    </row>
    <row r="5833" spans="1:15" ht="14.25" customHeight="1">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c r="O5833" t="s">
        <v>10073</v>
      </c>
    </row>
    <row r="5834" spans="1:15" ht="14.25" customHeight="1">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c r="O5834" t="s">
        <v>10073</v>
      </c>
    </row>
    <row r="5835" spans="1:15" ht="14.25" customHeight="1">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c r="O5835" t="s">
        <v>10073</v>
      </c>
    </row>
    <row r="5836" spans="1:15" ht="14.25" customHeight="1">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c r="O5836" t="s">
        <v>10073</v>
      </c>
    </row>
    <row r="5837" spans="1:15" ht="14.25" customHeight="1">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c r="O5837" t="s">
        <v>10073</v>
      </c>
    </row>
    <row r="5838" spans="1:15" ht="14.25" customHeight="1">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c r="O5838" t="s">
        <v>10073</v>
      </c>
    </row>
    <row r="5839" spans="1:15" ht="14.25" customHeight="1">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c r="O5839" t="s">
        <v>10073</v>
      </c>
    </row>
    <row r="5840" spans="1:15" ht="14.25" customHeight="1">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c r="O5840" t="s">
        <v>10073</v>
      </c>
    </row>
    <row r="5841" spans="1:15" ht="14.25" customHeight="1">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c r="O5841" t="s">
        <v>10073</v>
      </c>
    </row>
    <row r="5842" spans="1:15" ht="14.25" customHeight="1">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c r="O5842" t="s">
        <v>10073</v>
      </c>
    </row>
    <row r="5843" spans="1:15" ht="14.25" customHeight="1">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c r="O5843" t="s">
        <v>10073</v>
      </c>
    </row>
    <row r="5844" spans="1:15" ht="14.25" customHeight="1">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c r="O5844" t="s">
        <v>10073</v>
      </c>
    </row>
    <row r="5845" spans="1:15" ht="14.25" customHeight="1">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c r="O5845" t="s">
        <v>10073</v>
      </c>
    </row>
    <row r="5846" spans="1:15" ht="14.25" customHeight="1">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c r="O5846" t="s">
        <v>10073</v>
      </c>
    </row>
    <row r="5847" spans="1:15" ht="14.25" customHeight="1">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c r="O5847" t="s">
        <v>10073</v>
      </c>
    </row>
    <row r="5848" spans="1:15" ht="14.25" customHeight="1">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c r="O5848" t="s">
        <v>10073</v>
      </c>
    </row>
    <row r="5849" spans="1:15" ht="14.25" customHeight="1">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c r="O5849" t="s">
        <v>10073</v>
      </c>
    </row>
    <row r="5850" spans="1:15" ht="14.25" customHeight="1">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c r="O5850" t="s">
        <v>10073</v>
      </c>
    </row>
    <row r="5851" spans="1:15" ht="14.25" customHeight="1">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c r="O5851" t="s">
        <v>10073</v>
      </c>
    </row>
    <row r="5852" spans="1:15" ht="14.25" customHeight="1">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c r="O5852" t="s">
        <v>10073</v>
      </c>
    </row>
    <row r="5853" spans="1:15" ht="14.25" customHeight="1">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c r="O5853" t="s">
        <v>10073</v>
      </c>
    </row>
    <row r="5854" spans="1:15" ht="14.25" customHeight="1">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c r="O5854" t="s">
        <v>10073</v>
      </c>
    </row>
    <row r="5855" spans="1:15" ht="14.25" customHeight="1">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c r="O5855" t="s">
        <v>10073</v>
      </c>
    </row>
    <row r="5856" spans="1:15" ht="14.25" customHeight="1">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c r="O5856" t="s">
        <v>10073</v>
      </c>
    </row>
    <row r="5857" spans="1:15" ht="14.25" customHeight="1">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c r="O5857" t="s">
        <v>10073</v>
      </c>
    </row>
    <row r="5858" spans="1:15" ht="14.25" customHeight="1">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c r="O5858" t="s">
        <v>10073</v>
      </c>
    </row>
    <row r="5859" spans="1:15" ht="14.25" customHeight="1">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c r="O5859" t="s">
        <v>10073</v>
      </c>
    </row>
    <row r="5860" spans="1:15" ht="14.25" customHeight="1">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c r="O5860" t="s">
        <v>10073</v>
      </c>
    </row>
    <row r="5861" spans="1:15" ht="14.25" customHeight="1">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c r="O5861" t="s">
        <v>10073</v>
      </c>
    </row>
    <row r="5862" spans="1:15" ht="14.25" customHeight="1">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c r="O5862" t="s">
        <v>10073</v>
      </c>
    </row>
    <row r="5863" spans="1:15" ht="14.25" customHeight="1">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c r="O5863" t="s">
        <v>10073</v>
      </c>
    </row>
    <row r="5864" spans="1:15" ht="14.25" customHeight="1">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c r="O5864" t="s">
        <v>10073</v>
      </c>
    </row>
    <row r="5865" spans="1:15" ht="14.25" customHeight="1">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c r="O5865" t="s">
        <v>10073</v>
      </c>
    </row>
    <row r="5866" spans="1:15" ht="14.25" customHeight="1">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c r="O5866" t="s">
        <v>10073</v>
      </c>
    </row>
    <row r="5867" spans="1:15" ht="14.25" customHeight="1">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c r="O5867" t="s">
        <v>10073</v>
      </c>
    </row>
    <row r="5868" spans="1:15" ht="14.25" customHeight="1">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c r="O5868" t="s">
        <v>10073</v>
      </c>
    </row>
    <row r="5869" spans="1:15" ht="14.25" customHeight="1">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c r="O5869" t="s">
        <v>10073</v>
      </c>
    </row>
    <row r="5870" spans="1:15" ht="14.25" customHeight="1">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c r="O5870" t="s">
        <v>10073</v>
      </c>
    </row>
    <row r="5871" spans="1:15" ht="14.25" customHeight="1">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c r="O5871" t="s">
        <v>10073</v>
      </c>
    </row>
    <row r="5872" spans="1:15" ht="14.25" customHeight="1">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c r="O5872" t="s">
        <v>10073</v>
      </c>
    </row>
    <row r="5873" spans="1:15" ht="14.25" customHeight="1">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c r="O5873" t="s">
        <v>10073</v>
      </c>
    </row>
    <row r="5874" spans="1:15" ht="14.25" customHeight="1">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c r="O5874" t="s">
        <v>10073</v>
      </c>
    </row>
    <row r="5875" spans="1:15" ht="14.25" customHeight="1">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c r="O5875" t="s">
        <v>10073</v>
      </c>
    </row>
    <row r="5876" spans="1:15" ht="14.25" customHeight="1">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c r="O5876" t="s">
        <v>10073</v>
      </c>
    </row>
    <row r="5877" spans="1:15" ht="14.25" customHeight="1">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c r="O5877" t="s">
        <v>10073</v>
      </c>
    </row>
    <row r="5878" spans="1:15" ht="14.25" customHeight="1">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c r="O5878" t="s">
        <v>10073</v>
      </c>
    </row>
    <row r="5879" spans="1:15" ht="14.25" customHeight="1">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c r="O5879" t="s">
        <v>10073</v>
      </c>
    </row>
    <row r="5880" spans="1:15" ht="14.25" customHeight="1">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c r="O5880" t="s">
        <v>10073</v>
      </c>
    </row>
    <row r="5881" spans="1:15" ht="14.25" customHeight="1">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c r="O5881" t="s">
        <v>10073</v>
      </c>
    </row>
    <row r="5882" spans="1:15" ht="14.25" customHeight="1">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c r="O5882" t="s">
        <v>10073</v>
      </c>
    </row>
    <row r="5883" spans="1:15" ht="14.25" customHeight="1">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c r="O5883" t="s">
        <v>10073</v>
      </c>
    </row>
    <row r="5884" spans="1:15" ht="14.25" customHeight="1">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c r="O5884" t="s">
        <v>10073</v>
      </c>
    </row>
    <row r="5885" spans="1:15" ht="14.25" customHeight="1">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c r="O5885" t="s">
        <v>10073</v>
      </c>
    </row>
    <row r="5886" spans="1:15" ht="14.25" customHeight="1">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c r="O5886" t="s">
        <v>10073</v>
      </c>
    </row>
    <row r="5887" spans="1:15" ht="14.25" customHeight="1">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c r="O5887" t="s">
        <v>10073</v>
      </c>
    </row>
    <row r="5888" spans="1:15" ht="14.25" customHeight="1">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c r="O5888" t="s">
        <v>10073</v>
      </c>
    </row>
    <row r="5889" spans="1:15" ht="14.25" customHeight="1">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c r="O5889" t="s">
        <v>10073</v>
      </c>
    </row>
    <row r="5890" spans="1:15" ht="14.25" customHeight="1">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c r="O5890" t="s">
        <v>10073</v>
      </c>
    </row>
    <row r="5891" spans="1:15" ht="14.25" customHeight="1">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c r="O5891" t="s">
        <v>10073</v>
      </c>
    </row>
    <row r="5892" spans="1:15" ht="14.25" customHeight="1">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c r="O5892" t="s">
        <v>10073</v>
      </c>
    </row>
    <row r="5893" spans="1:15" ht="14.25" customHeight="1">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c r="O5893" t="s">
        <v>10073</v>
      </c>
    </row>
    <row r="5894" spans="1:15" ht="14.25" customHeight="1">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c r="O5894" t="s">
        <v>10073</v>
      </c>
    </row>
    <row r="5895" spans="1:15" ht="14.25" customHeight="1">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c r="O5895" t="s">
        <v>10073</v>
      </c>
    </row>
    <row r="5896" spans="1:15" ht="14.25" customHeight="1">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c r="O5896" t="s">
        <v>10073</v>
      </c>
    </row>
    <row r="5897" spans="1:15" ht="14.25" customHeight="1">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c r="O5897" t="s">
        <v>10073</v>
      </c>
    </row>
    <row r="5898" spans="1:15" ht="14.25" customHeight="1">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c r="O5898" t="s">
        <v>10073</v>
      </c>
    </row>
    <row r="5899" spans="1:15" ht="14.25" customHeight="1">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c r="O5899" t="s">
        <v>10073</v>
      </c>
    </row>
    <row r="5900" spans="1:15" ht="14.25" customHeight="1">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c r="O5900" t="s">
        <v>10073</v>
      </c>
    </row>
    <row r="5901" spans="1:15" ht="14.25" customHeight="1">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c r="O5901" t="s">
        <v>10073</v>
      </c>
    </row>
    <row r="5902" spans="1:15" ht="14.25" customHeight="1">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c r="O5902" t="s">
        <v>10073</v>
      </c>
    </row>
    <row r="5903" spans="1:15" ht="14.25" customHeight="1">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c r="O5903" t="s">
        <v>10073</v>
      </c>
    </row>
    <row r="5904" spans="1:15" ht="14.25" customHeight="1">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c r="O5904" t="s">
        <v>10073</v>
      </c>
    </row>
    <row r="5905" spans="1:15" ht="14.25" customHeight="1">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c r="O5905" t="s">
        <v>10073</v>
      </c>
    </row>
    <row r="5906" spans="1:15" ht="14.25" customHeight="1">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c r="O5906" t="s">
        <v>10073</v>
      </c>
    </row>
    <row r="5907" spans="1:15" ht="14.25" customHeight="1">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c r="O5907" t="s">
        <v>10073</v>
      </c>
    </row>
    <row r="5908" spans="1:15" ht="14.25" customHeight="1">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c r="O5908" t="s">
        <v>10073</v>
      </c>
    </row>
    <row r="5909" spans="1:15" ht="14.25" customHeight="1">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c r="O5909" t="s">
        <v>10073</v>
      </c>
    </row>
    <row r="5910" spans="1:15" ht="14.25" customHeight="1">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c r="O5910" t="s">
        <v>10073</v>
      </c>
    </row>
    <row r="5911" spans="1:15" ht="14.25" customHeight="1">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c r="O5911" t="s">
        <v>10073</v>
      </c>
    </row>
    <row r="5912" spans="1:15" ht="14.25" customHeight="1">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c r="O5912" t="s">
        <v>10073</v>
      </c>
    </row>
    <row r="5913" spans="1:15" ht="14.25" customHeight="1">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c r="O5913" t="s">
        <v>10073</v>
      </c>
    </row>
    <row r="5914" spans="1:15" ht="14.25" customHeight="1">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c r="O5914" t="s">
        <v>10073</v>
      </c>
    </row>
    <row r="5915" spans="1:15" ht="14.25" customHeight="1">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c r="O5915" t="s">
        <v>10073</v>
      </c>
    </row>
    <row r="5916" spans="1:15" ht="14.25" customHeight="1">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c r="O5916" t="s">
        <v>10073</v>
      </c>
    </row>
    <row r="5917" spans="1:15" ht="14.25" customHeight="1">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c r="O5917" t="s">
        <v>10073</v>
      </c>
    </row>
    <row r="5918" spans="1:15" ht="14.25" customHeight="1">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c r="O5918" t="s">
        <v>10073</v>
      </c>
    </row>
    <row r="5919" spans="1:15" ht="14.25" customHeight="1">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c r="O5919" t="s">
        <v>10073</v>
      </c>
    </row>
    <row r="5920" spans="1:15" ht="14.25" customHeight="1">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c r="O5920" t="s">
        <v>10073</v>
      </c>
    </row>
    <row r="5921" spans="1:15" ht="14.25" customHeight="1">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c r="O5921" t="s">
        <v>10073</v>
      </c>
    </row>
    <row r="5922" spans="1:15" ht="14.25" customHeight="1">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c r="O5922" t="s">
        <v>10073</v>
      </c>
    </row>
    <row r="5923" spans="1:15" ht="14.25" customHeight="1">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c r="O5923" t="s">
        <v>10073</v>
      </c>
    </row>
    <row r="5924" spans="1:15" ht="14.25" customHeight="1">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c r="O5924" t="s">
        <v>10073</v>
      </c>
    </row>
    <row r="5925" spans="1:15" ht="14.25" customHeight="1">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c r="O5925" t="s">
        <v>10073</v>
      </c>
    </row>
    <row r="5926" spans="1:15" ht="14.25" customHeight="1">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c r="O5926" t="s">
        <v>10073</v>
      </c>
    </row>
    <row r="5927" spans="1:15" ht="14.25" customHeight="1">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c r="O5927" t="s">
        <v>10073</v>
      </c>
    </row>
    <row r="5928" spans="1:15" ht="14.25" customHeight="1">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c r="O5928" t="s">
        <v>10073</v>
      </c>
    </row>
    <row r="5929" spans="1:15" ht="14.25" customHeight="1">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c r="O5929" t="s">
        <v>10073</v>
      </c>
    </row>
    <row r="5930" spans="1:15" ht="14.25" customHeight="1">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c r="O5930" t="s">
        <v>10073</v>
      </c>
    </row>
    <row r="5931" spans="1:15" ht="14.25" customHeight="1">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c r="O5931" t="s">
        <v>10073</v>
      </c>
    </row>
    <row r="5932" spans="1:15" ht="14.25" customHeight="1">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c r="O5932" t="s">
        <v>10073</v>
      </c>
    </row>
    <row r="5933" spans="1:15" ht="14.25" customHeight="1">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c r="O5933" t="s">
        <v>10073</v>
      </c>
    </row>
    <row r="5934" spans="1:15" ht="14.25" customHeight="1">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c r="O5934" t="s">
        <v>10073</v>
      </c>
    </row>
    <row r="5935" spans="1:15" ht="14.25" customHeight="1">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c r="O5935" t="s">
        <v>10073</v>
      </c>
    </row>
    <row r="5936" spans="1:15" ht="14.25" customHeight="1">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c r="O5936" t="s">
        <v>10073</v>
      </c>
    </row>
    <row r="5937" spans="1:15" ht="14.25" customHeight="1">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c r="O5937" t="s">
        <v>10073</v>
      </c>
    </row>
    <row r="5938" spans="1:15" ht="14.25" customHeight="1">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c r="O5938" t="s">
        <v>10073</v>
      </c>
    </row>
    <row r="5939" spans="1:15" ht="14.25" customHeight="1">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c r="O5939" t="s">
        <v>10073</v>
      </c>
    </row>
    <row r="5940" spans="1:15" ht="14.25" customHeight="1">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c r="O5940" t="s">
        <v>10073</v>
      </c>
    </row>
    <row r="5941" spans="1:15" ht="14.25" customHeight="1">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c r="O5941" t="s">
        <v>10073</v>
      </c>
    </row>
    <row r="5942" spans="1:15" ht="14.25" customHeight="1">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c r="O5942" t="s">
        <v>10073</v>
      </c>
    </row>
    <row r="5943" spans="1:15" ht="14.25" customHeight="1">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c r="O5943" t="s">
        <v>10073</v>
      </c>
    </row>
    <row r="5944" spans="1:15" ht="14.25" customHeight="1">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c r="O5944" t="s">
        <v>10073</v>
      </c>
    </row>
    <row r="5945" spans="1:15" ht="14.25" customHeight="1">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c r="O5945" t="s">
        <v>10073</v>
      </c>
    </row>
    <row r="5946" spans="1:15" ht="14.25" customHeight="1">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c r="O5946" t="s">
        <v>10073</v>
      </c>
    </row>
    <row r="5947" spans="1:15" ht="14.25" customHeight="1">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c r="O5947" t="s">
        <v>10073</v>
      </c>
    </row>
    <row r="5948" spans="1:15" ht="14.25" customHeight="1">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c r="O5948" t="s">
        <v>10073</v>
      </c>
    </row>
    <row r="5949" spans="1:15" ht="14.25" customHeight="1">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c r="O5949" t="s">
        <v>10073</v>
      </c>
    </row>
    <row r="5950" spans="1:15" ht="14.25" customHeight="1">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c r="O5950" t="s">
        <v>10073</v>
      </c>
    </row>
    <row r="5951" spans="1:15" ht="14.25" customHeight="1">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c r="O5951" t="s">
        <v>10073</v>
      </c>
    </row>
    <row r="5952" spans="1:15" ht="14.25" customHeight="1">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c r="O5952" t="s">
        <v>10073</v>
      </c>
    </row>
    <row r="5953" spans="1:15" ht="14.25" customHeight="1">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c r="O5953" t="s">
        <v>10073</v>
      </c>
    </row>
    <row r="5954" spans="1:15" ht="14.25" customHeight="1">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c r="O5954" t="s">
        <v>10073</v>
      </c>
    </row>
    <row r="5955" spans="1:15" ht="14.25" customHeight="1">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c r="O5955" t="s">
        <v>10073</v>
      </c>
    </row>
    <row r="5956" spans="1:15" ht="14.25" customHeight="1">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c r="O5956" t="s">
        <v>10073</v>
      </c>
    </row>
    <row r="5957" spans="1:15" ht="14.25" customHeight="1">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c r="O5957" t="s">
        <v>10073</v>
      </c>
    </row>
    <row r="5958" spans="1:15" ht="14.25" customHeight="1">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c r="O5958" t="s">
        <v>10073</v>
      </c>
    </row>
    <row r="5959" spans="1:15" ht="14.25" customHeight="1">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c r="O5959" t="s">
        <v>10073</v>
      </c>
    </row>
    <row r="5960" spans="1:15" ht="14.25" customHeight="1">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c r="O5960" t="s">
        <v>10073</v>
      </c>
    </row>
    <row r="5961" spans="1:15" ht="14.25" customHeight="1">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c r="O5961" t="s">
        <v>10073</v>
      </c>
    </row>
    <row r="5962" spans="1:15" ht="14.25" customHeight="1">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c r="O5962" t="s">
        <v>10073</v>
      </c>
    </row>
    <row r="5963" spans="1:15" ht="14.25" customHeight="1">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c r="O5963" t="s">
        <v>10073</v>
      </c>
    </row>
    <row r="5964" spans="1:15" ht="14.25" customHeight="1">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c r="O5964" t="s">
        <v>10073</v>
      </c>
    </row>
    <row r="5965" spans="1:15" ht="14.25" customHeight="1">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c r="O5965" t="s">
        <v>10073</v>
      </c>
    </row>
    <row r="5966" spans="1:15" ht="14.25" customHeight="1">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c r="O5966" t="s">
        <v>10073</v>
      </c>
    </row>
    <row r="5967" spans="1:15" ht="14.25" customHeight="1">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c r="O5967" t="s">
        <v>10073</v>
      </c>
    </row>
    <row r="5968" spans="1:15" ht="14.25" customHeight="1">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c r="O5968" t="s">
        <v>10073</v>
      </c>
    </row>
    <row r="5969" spans="1:15" ht="14.25" customHeight="1">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c r="O5969" t="s">
        <v>10073</v>
      </c>
    </row>
    <row r="5970" spans="1:15" ht="14.25" customHeight="1">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c r="O5970" t="s">
        <v>10073</v>
      </c>
    </row>
    <row r="5971" spans="1:15" ht="14.25" customHeight="1">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c r="O5971" t="s">
        <v>10073</v>
      </c>
    </row>
    <row r="5972" spans="1:15" ht="14.25" customHeight="1">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c r="O5972" t="s">
        <v>10073</v>
      </c>
    </row>
    <row r="5973" spans="1:15" ht="14.25" customHeight="1">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c r="O5973" t="s">
        <v>10073</v>
      </c>
    </row>
    <row r="5974" spans="1:15" ht="14.25" customHeight="1">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c r="O5974" t="s">
        <v>10073</v>
      </c>
    </row>
    <row r="5975" spans="1:15" ht="14.25" customHeight="1">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c r="O5975" t="s">
        <v>10073</v>
      </c>
    </row>
    <row r="5976" spans="1:15" ht="14.25" customHeight="1">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c r="O5976" t="s">
        <v>10073</v>
      </c>
    </row>
    <row r="5977" spans="1:15" ht="14.25" customHeight="1">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c r="O5977" t="s">
        <v>10073</v>
      </c>
    </row>
    <row r="5978" spans="1:15" ht="14.25" customHeight="1">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c r="O5978" t="s">
        <v>10073</v>
      </c>
    </row>
    <row r="5979" spans="1:15" ht="14.25" customHeight="1">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c r="O5979" t="s">
        <v>10073</v>
      </c>
    </row>
    <row r="5980" spans="1:15" ht="14.25" customHeight="1">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c r="O5980" t="s">
        <v>10073</v>
      </c>
    </row>
    <row r="5981" spans="1:15" ht="14.25" customHeight="1">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c r="O5981" t="s">
        <v>10073</v>
      </c>
    </row>
    <row r="5982" spans="1:15" ht="14.25" customHeight="1">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c r="O5982" t="s">
        <v>10073</v>
      </c>
    </row>
    <row r="5983" spans="1:15" ht="14.25" customHeight="1">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c r="O5983" t="s">
        <v>10073</v>
      </c>
    </row>
    <row r="5984" spans="1:15" ht="14.25" customHeight="1">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c r="O5984" t="s">
        <v>10073</v>
      </c>
    </row>
    <row r="5985" spans="1:15" ht="14.25" customHeight="1">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c r="O5985" t="s">
        <v>10073</v>
      </c>
    </row>
    <row r="5986" spans="1:15" ht="14.25" customHeight="1">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c r="O5986" t="s">
        <v>10073</v>
      </c>
    </row>
    <row r="5987" spans="1:15" ht="14.25" customHeight="1">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c r="O5987" t="s">
        <v>10073</v>
      </c>
    </row>
    <row r="5988" spans="1:15" ht="14.25" customHeight="1">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c r="O5988" t="s">
        <v>10073</v>
      </c>
    </row>
    <row r="5989" spans="1:15" ht="14.25" customHeight="1">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c r="O5989" t="s">
        <v>10073</v>
      </c>
    </row>
    <row r="5990" spans="1:15" ht="14.25" customHeight="1">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c r="O5990" t="s">
        <v>10073</v>
      </c>
    </row>
    <row r="5991" spans="1:15" ht="14.25" customHeight="1">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c r="O5991" t="s">
        <v>10073</v>
      </c>
    </row>
    <row r="5992" spans="1:15" ht="14.25" customHeight="1">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c r="O5992" t="s">
        <v>10073</v>
      </c>
    </row>
    <row r="5993" spans="1:15" ht="14.25" customHeight="1">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c r="O5993" t="s">
        <v>10073</v>
      </c>
    </row>
    <row r="5994" spans="1:15" ht="14.25" customHeight="1">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c r="O5994" t="s">
        <v>10073</v>
      </c>
    </row>
    <row r="5995" spans="1:15" ht="14.25" customHeight="1">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c r="O5995" t="s">
        <v>10073</v>
      </c>
    </row>
    <row r="5996" spans="1:15" ht="14.25" customHeight="1">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c r="O5996" t="s">
        <v>10073</v>
      </c>
    </row>
    <row r="5997" spans="1:15" ht="14.25" customHeight="1">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c r="O5997" t="s">
        <v>10073</v>
      </c>
    </row>
    <row r="5998" spans="1:15" ht="14.25" customHeight="1">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c r="O5998" t="s">
        <v>10073</v>
      </c>
    </row>
    <row r="5999" spans="1:15" ht="14.25" customHeight="1">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c r="O5999" t="s">
        <v>10073</v>
      </c>
    </row>
    <row r="6000" spans="1:15" ht="14.25" customHeight="1">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c r="O6000" t="s">
        <v>10073</v>
      </c>
    </row>
    <row r="6001" spans="1:15" ht="14.25" customHeight="1">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c r="O6001" t="s">
        <v>10073</v>
      </c>
    </row>
    <row r="6002" spans="1:15" ht="14.25" customHeight="1">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c r="O6002" t="s">
        <v>10073</v>
      </c>
    </row>
    <row r="6003" spans="1:15" ht="14.25" customHeight="1">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c r="O6003" t="s">
        <v>10073</v>
      </c>
    </row>
    <row r="6004" spans="1:15" ht="14.25" customHeight="1">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c r="O6004" t="s">
        <v>10073</v>
      </c>
    </row>
    <row r="6005" spans="1:15" ht="14.25" customHeight="1">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c r="O6005" t="s">
        <v>10073</v>
      </c>
    </row>
    <row r="6006" spans="1:15" ht="14.25" customHeight="1">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c r="O6006" t="s">
        <v>10073</v>
      </c>
    </row>
    <row r="6007" spans="1:15" ht="14.25" customHeight="1">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c r="O6007" t="s">
        <v>10073</v>
      </c>
    </row>
    <row r="6008" spans="1:15" ht="14.25" customHeight="1">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c r="O6008" t="s">
        <v>10073</v>
      </c>
    </row>
    <row r="6009" spans="1:15" ht="14.25" customHeight="1">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c r="O6009" t="s">
        <v>10073</v>
      </c>
    </row>
    <row r="6010" spans="1:15" ht="14.25" customHeight="1">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c r="O6010" t="s">
        <v>10073</v>
      </c>
    </row>
    <row r="6011" spans="1:15" ht="14.25" customHeight="1">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c r="O6011" t="s">
        <v>10073</v>
      </c>
    </row>
    <row r="6012" spans="1:15" ht="14.25" customHeight="1">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c r="O6012" t="s">
        <v>10073</v>
      </c>
    </row>
    <row r="6013" spans="1:15" ht="14.25" customHeight="1">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c r="O6013" t="s">
        <v>10073</v>
      </c>
    </row>
    <row r="6014" spans="1:15" ht="14.25" customHeight="1">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c r="O6014" t="s">
        <v>10073</v>
      </c>
    </row>
    <row r="6015" spans="1:15" ht="14.25" customHeight="1">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c r="O6015" t="s">
        <v>10073</v>
      </c>
    </row>
    <row r="6016" spans="1:15" ht="14.25" customHeight="1">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c r="O6016" t="s">
        <v>10073</v>
      </c>
    </row>
    <row r="6017" spans="1:15" ht="14.25" customHeight="1">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c r="O6017" t="s">
        <v>10073</v>
      </c>
    </row>
    <row r="6018" spans="1:15" ht="14.25" customHeight="1">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c r="O6018" t="s">
        <v>10073</v>
      </c>
    </row>
    <row r="6019" spans="1:15" ht="14.25" customHeight="1">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c r="O6019" t="s">
        <v>10073</v>
      </c>
    </row>
    <row r="6020" spans="1:15" ht="14.25" customHeight="1">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c r="O6020" t="s">
        <v>10073</v>
      </c>
    </row>
    <row r="6021" spans="1:15" ht="14.25" customHeight="1">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c r="O6021" t="s">
        <v>10073</v>
      </c>
    </row>
    <row r="6022" spans="1:15" ht="14.25" customHeight="1">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c r="O6022" t="s">
        <v>10073</v>
      </c>
    </row>
    <row r="6023" spans="1:15" ht="14.25" customHeight="1">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c r="O6023" t="s">
        <v>10073</v>
      </c>
    </row>
    <row r="6024" spans="1:15" ht="14.25" customHeight="1">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c r="O6024" t="s">
        <v>10073</v>
      </c>
    </row>
    <row r="6025" spans="1:15" ht="14.25" customHeight="1">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c r="O6025" t="s">
        <v>10073</v>
      </c>
    </row>
    <row r="6026" spans="1:15" ht="14.25" customHeight="1">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c r="O6026" t="s">
        <v>10073</v>
      </c>
    </row>
    <row r="6027" spans="1:15" ht="14.25" customHeight="1">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c r="O6027" t="s">
        <v>10073</v>
      </c>
    </row>
    <row r="6028" spans="1:15" ht="14.25" customHeight="1">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c r="O6028" t="s">
        <v>10073</v>
      </c>
    </row>
    <row r="6029" spans="1:15" ht="14.25" customHeight="1">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c r="O6029" t="s">
        <v>10073</v>
      </c>
    </row>
    <row r="6030" spans="1:15" ht="14.25" customHeight="1">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c r="O6030" t="s">
        <v>10073</v>
      </c>
    </row>
    <row r="6031" spans="1:15" ht="14.25" customHeight="1">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c r="O6031" t="s">
        <v>10073</v>
      </c>
    </row>
    <row r="6032" spans="1:15" ht="14.25" customHeight="1">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c r="O6032" t="s">
        <v>10073</v>
      </c>
    </row>
    <row r="6033" spans="1:15" ht="14.25" customHeight="1">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c r="O6033" t="s">
        <v>10073</v>
      </c>
    </row>
    <row r="6034" spans="1:15" ht="14.25" customHeight="1">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c r="O6034" t="s">
        <v>10073</v>
      </c>
    </row>
    <row r="6035" spans="1:15" ht="14.25" customHeight="1">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c r="O6035" t="s">
        <v>10073</v>
      </c>
    </row>
    <row r="6036" spans="1:15" ht="14.25" customHeight="1">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c r="O6036" t="s">
        <v>10073</v>
      </c>
    </row>
    <row r="6037" spans="1:15" ht="14.25" customHeight="1">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c r="O6037" t="s">
        <v>10073</v>
      </c>
    </row>
    <row r="6038" spans="1:15" ht="14.25" customHeight="1">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c r="O6038" t="s">
        <v>10073</v>
      </c>
    </row>
    <row r="6039" spans="1:15" ht="14.25" customHeight="1">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c r="O6039" t="s">
        <v>10073</v>
      </c>
    </row>
    <row r="6040" spans="1:15" ht="14.25" customHeight="1">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c r="O6040" t="s">
        <v>10073</v>
      </c>
    </row>
    <row r="6041" spans="1:15" ht="14.25" customHeight="1">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c r="O6041" t="s">
        <v>10073</v>
      </c>
    </row>
    <row r="6042" spans="1:15" ht="14.25" customHeight="1">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c r="O6042" t="s">
        <v>10073</v>
      </c>
    </row>
    <row r="6043" spans="1:15" ht="14.25" customHeight="1">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c r="O6043" t="s">
        <v>10073</v>
      </c>
    </row>
    <row r="6044" spans="1:15" ht="14.25" customHeight="1">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c r="O6044" t="s">
        <v>10073</v>
      </c>
    </row>
    <row r="6045" spans="1:15" ht="14.25" customHeight="1">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c r="O6045" t="s">
        <v>10073</v>
      </c>
    </row>
    <row r="6046" spans="1:15" ht="14.25" customHeight="1">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c r="O6046" t="s">
        <v>10073</v>
      </c>
    </row>
    <row r="6047" spans="1:15" ht="14.25" customHeight="1">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c r="O6047" t="s">
        <v>10073</v>
      </c>
    </row>
    <row r="6048" spans="1:15" ht="14.25" customHeight="1">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c r="O6048" t="s">
        <v>10073</v>
      </c>
    </row>
    <row r="6049" spans="1:15" ht="14.25" customHeight="1">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c r="O6049" t="s">
        <v>10073</v>
      </c>
    </row>
    <row r="6050" spans="1:15" ht="14.25" customHeight="1">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c r="O6050" t="s">
        <v>10073</v>
      </c>
    </row>
    <row r="6051" spans="1:15" ht="14.25" customHeight="1">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c r="O6051" t="s">
        <v>10073</v>
      </c>
    </row>
    <row r="6052" spans="1:15" ht="14.25" customHeight="1">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c r="O6052" t="s">
        <v>10073</v>
      </c>
    </row>
    <row r="6053" spans="1:15" ht="14.25" customHeight="1">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c r="O6053" t="s">
        <v>10073</v>
      </c>
    </row>
    <row r="6054" spans="1:15" ht="14.25" customHeight="1">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c r="O6054" t="s">
        <v>10073</v>
      </c>
    </row>
    <row r="6055" spans="1:15" ht="14.25" customHeight="1">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c r="O6055" t="s">
        <v>10073</v>
      </c>
    </row>
    <row r="6056" spans="1:15" ht="14.25" customHeight="1">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c r="O6056" t="s">
        <v>10073</v>
      </c>
    </row>
    <row r="6057" spans="1:15" ht="14.25" customHeight="1">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c r="O6057" t="s">
        <v>10073</v>
      </c>
    </row>
    <row r="6058" spans="1:15" ht="14.25" customHeight="1">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c r="O6058" t="s">
        <v>10073</v>
      </c>
    </row>
    <row r="6059" spans="1:15" ht="14.25" customHeight="1">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c r="O6059" t="s">
        <v>10073</v>
      </c>
    </row>
    <row r="6060" spans="1:15" ht="14.25" customHeight="1">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c r="O6060" t="s">
        <v>10073</v>
      </c>
    </row>
    <row r="6061" spans="1:15" ht="14.25" customHeight="1">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c r="O6061" t="s">
        <v>10073</v>
      </c>
    </row>
    <row r="6062" spans="1:15" ht="14.25" customHeight="1">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c r="O6062" t="s">
        <v>10073</v>
      </c>
    </row>
    <row r="6063" spans="1:15" ht="14.25" customHeight="1">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c r="O6063" t="s">
        <v>10073</v>
      </c>
    </row>
    <row r="6064" spans="1:15" ht="14.25" customHeight="1">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c r="O6064" t="s">
        <v>10073</v>
      </c>
    </row>
    <row r="6065" spans="1:15" ht="14.25" customHeight="1">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c r="O6065" t="s">
        <v>10073</v>
      </c>
    </row>
    <row r="6066" spans="1:15" ht="14.25" customHeight="1">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c r="O6066" t="s">
        <v>10073</v>
      </c>
    </row>
    <row r="6067" spans="1:15" ht="14.25" customHeight="1">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c r="O6067" t="s">
        <v>10073</v>
      </c>
    </row>
    <row r="6068" spans="1:15" ht="14.25" customHeight="1">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c r="O6068" t="s">
        <v>10073</v>
      </c>
    </row>
    <row r="6069" spans="1:15" ht="14.25" customHeight="1">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c r="O6069" t="s">
        <v>10073</v>
      </c>
    </row>
    <row r="6070" spans="1:15" ht="14.25" customHeight="1">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c r="O6070" t="s">
        <v>10073</v>
      </c>
    </row>
    <row r="6071" spans="1:15" ht="14.25" customHeight="1">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c r="O6071" t="s">
        <v>10073</v>
      </c>
    </row>
    <row r="6072" spans="1:15" ht="14.25" customHeight="1">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c r="O6072" t="s">
        <v>10073</v>
      </c>
    </row>
    <row r="6073" spans="1:15" ht="14.25" customHeight="1">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c r="O6073" t="s">
        <v>10073</v>
      </c>
    </row>
    <row r="6074" spans="1:15" ht="14.25" customHeight="1">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c r="O6074" t="s">
        <v>10073</v>
      </c>
    </row>
    <row r="6075" spans="1:15" ht="14.25" customHeight="1">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c r="O6075" t="s">
        <v>10073</v>
      </c>
    </row>
    <row r="6076" spans="1:15" ht="14.25" customHeight="1">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c r="O6076" t="s">
        <v>10073</v>
      </c>
    </row>
    <row r="6077" spans="1:15" ht="14.25" customHeight="1">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c r="O6077" t="s">
        <v>10073</v>
      </c>
    </row>
    <row r="6078" spans="1:15" ht="14.25" customHeight="1">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c r="O6078" t="s">
        <v>10073</v>
      </c>
    </row>
    <row r="6079" spans="1:15" ht="14.25" customHeight="1">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c r="O6079" t="s">
        <v>10073</v>
      </c>
    </row>
    <row r="6080" spans="1:15" ht="14.25" customHeight="1">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c r="O6080" t="s">
        <v>10073</v>
      </c>
    </row>
    <row r="6081" spans="1:15" ht="14.25" customHeight="1">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c r="O6081" t="s">
        <v>10073</v>
      </c>
    </row>
    <row r="6082" spans="1:15" ht="14.25" customHeight="1">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c r="O6082" t="s">
        <v>10073</v>
      </c>
    </row>
    <row r="6083" spans="1:15" ht="14.25" customHeight="1">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c r="O6083" t="s">
        <v>10073</v>
      </c>
    </row>
    <row r="6084" spans="1:15" ht="14.25" customHeight="1">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c r="O6084" t="s">
        <v>10073</v>
      </c>
    </row>
    <row r="6085" spans="1:15" ht="14.25" customHeight="1">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c r="O6085" t="s">
        <v>10073</v>
      </c>
    </row>
    <row r="6086" spans="1:15" ht="14.25" customHeight="1">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c r="O6086" t="s">
        <v>10073</v>
      </c>
    </row>
    <row r="6087" spans="1:15" ht="14.25" customHeight="1">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c r="O6087" t="s">
        <v>10073</v>
      </c>
    </row>
    <row r="6088" spans="1:15" ht="14.25" customHeight="1">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c r="O6088" t="s">
        <v>10073</v>
      </c>
    </row>
    <row r="6089" spans="1:15" ht="14.25" customHeight="1">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c r="O6089" t="s">
        <v>10073</v>
      </c>
    </row>
    <row r="6090" spans="1:15" ht="14.25" customHeight="1">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c r="O6090" t="s">
        <v>10073</v>
      </c>
    </row>
    <row r="6091" spans="1:15" ht="14.25" customHeight="1">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c r="O6091" t="s">
        <v>10073</v>
      </c>
    </row>
    <row r="6092" spans="1:15" ht="14.25" customHeight="1">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c r="O6092" t="s">
        <v>10073</v>
      </c>
    </row>
    <row r="6093" spans="1:15" ht="14.25" customHeight="1">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c r="O6093" t="s">
        <v>10073</v>
      </c>
    </row>
    <row r="6094" spans="1:15" ht="14.25" customHeight="1">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c r="O6094" t="s">
        <v>10073</v>
      </c>
    </row>
    <row r="6095" spans="1:15" ht="14.25" customHeight="1">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c r="O6095" t="s">
        <v>10073</v>
      </c>
    </row>
    <row r="6096" spans="1:15" ht="14.25" customHeight="1">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c r="O6096" t="s">
        <v>10073</v>
      </c>
    </row>
    <row r="6097" spans="1:15" ht="14.25" customHeight="1">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c r="O6097" t="s">
        <v>10073</v>
      </c>
    </row>
    <row r="6098" spans="1:15" ht="14.25" customHeight="1">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c r="O6098" t="s">
        <v>10073</v>
      </c>
    </row>
    <row r="6099" spans="1:15" ht="14.25" customHeight="1">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c r="O6099" t="s">
        <v>10073</v>
      </c>
    </row>
    <row r="6100" spans="1:15" ht="14.25" customHeight="1">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c r="O6100" t="s">
        <v>10073</v>
      </c>
    </row>
    <row r="6101" spans="1:15" ht="14.25" customHeight="1">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c r="O6101" t="s">
        <v>10073</v>
      </c>
    </row>
    <row r="6102" spans="1:15" ht="14.25" customHeight="1">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c r="O6102" t="s">
        <v>10073</v>
      </c>
    </row>
    <row r="6103" spans="1:15" ht="14.25" customHeight="1">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c r="O6103" t="s">
        <v>10073</v>
      </c>
    </row>
    <row r="6104" spans="1:15" ht="14.25" customHeight="1">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c r="O6104" t="s">
        <v>10073</v>
      </c>
    </row>
    <row r="6105" spans="1:15" ht="14.25" customHeight="1">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c r="O6105" t="s">
        <v>10073</v>
      </c>
    </row>
    <row r="6106" spans="1:15" ht="14.25" customHeight="1">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c r="O6106" t="s">
        <v>10073</v>
      </c>
    </row>
    <row r="6107" spans="1:15" ht="14.25" customHeight="1">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c r="O6107" t="s">
        <v>10073</v>
      </c>
    </row>
    <row r="6108" spans="1:15" ht="14.25" customHeight="1">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c r="O6108" t="s">
        <v>10073</v>
      </c>
    </row>
    <row r="6109" spans="1:15" ht="14.25" customHeight="1">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c r="O6109" t="s">
        <v>10073</v>
      </c>
    </row>
    <row r="6110" spans="1:15" ht="14.25" customHeight="1">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c r="O6110" t="s">
        <v>10073</v>
      </c>
    </row>
    <row r="6111" spans="1:15" ht="14.25" customHeight="1">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c r="O6111" t="s">
        <v>10073</v>
      </c>
    </row>
    <row r="6112" spans="1:15" ht="14.25" customHeight="1">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c r="O6112" t="s">
        <v>10073</v>
      </c>
    </row>
    <row r="6113" spans="1:15" ht="14.25" customHeight="1">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c r="O6113" t="s">
        <v>10073</v>
      </c>
    </row>
    <row r="6114" spans="1:15" ht="14.25" customHeight="1">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c r="O6114" t="s">
        <v>10073</v>
      </c>
    </row>
    <row r="6115" spans="1:15" ht="14.25" customHeight="1">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c r="O6115" t="s">
        <v>10073</v>
      </c>
    </row>
    <row r="6116" spans="1:15" ht="14.25" customHeight="1">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c r="O6116" t="s">
        <v>10073</v>
      </c>
    </row>
    <row r="6117" spans="1:15" ht="14.25" customHeight="1">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c r="O6117" t="s">
        <v>10073</v>
      </c>
    </row>
    <row r="6118" spans="1:15" ht="14.25" customHeight="1">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c r="O6118" t="s">
        <v>10073</v>
      </c>
    </row>
    <row r="6119" spans="1:15" ht="14.25" customHeight="1">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c r="O6119" t="s">
        <v>10073</v>
      </c>
    </row>
    <row r="6120" spans="1:15" ht="14.25" customHeight="1">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c r="O6120" t="s">
        <v>10073</v>
      </c>
    </row>
    <row r="6121" spans="1:15" ht="14.25" customHeight="1">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c r="O6121" t="s">
        <v>10073</v>
      </c>
    </row>
    <row r="6122" spans="1:15" ht="14.25" customHeight="1">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c r="O6122" t="s">
        <v>10073</v>
      </c>
    </row>
    <row r="6123" spans="1:15" ht="14.25" customHeight="1">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c r="O6123" t="s">
        <v>10073</v>
      </c>
    </row>
    <row r="6124" spans="1:15" ht="14.25" customHeight="1">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c r="O6124" t="s">
        <v>10073</v>
      </c>
    </row>
    <row r="6125" spans="1:15" ht="14.25" customHeight="1">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c r="O6125" t="s">
        <v>10073</v>
      </c>
    </row>
    <row r="6126" spans="1:15" ht="14.25" customHeight="1">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c r="O6126" t="s">
        <v>10073</v>
      </c>
    </row>
    <row r="6127" spans="1:15" ht="14.25" customHeight="1">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c r="O6127" t="s">
        <v>10073</v>
      </c>
    </row>
    <row r="6128" spans="1:15" ht="14.25" customHeight="1">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c r="O6128" t="s">
        <v>10073</v>
      </c>
    </row>
    <row r="6129" spans="1:15" ht="14.25" customHeight="1">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c r="O6129" t="s">
        <v>10073</v>
      </c>
    </row>
    <row r="6130" spans="1:15" ht="14.25" customHeight="1">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c r="O6130" t="s">
        <v>10073</v>
      </c>
    </row>
    <row r="6131" spans="1:15" ht="14.25" customHeight="1">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c r="O6131" t="s">
        <v>10073</v>
      </c>
    </row>
    <row r="6132" spans="1:15" ht="14.25" customHeight="1">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c r="O6132" t="s">
        <v>10073</v>
      </c>
    </row>
    <row r="6133" spans="1:15" ht="14.25" customHeight="1">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c r="O6133" t="s">
        <v>10073</v>
      </c>
    </row>
    <row r="6134" spans="1:15" ht="14.25" customHeight="1">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c r="O6134" t="s">
        <v>10073</v>
      </c>
    </row>
    <row r="6135" spans="1:15" ht="14.25" customHeight="1">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c r="O6135" t="s">
        <v>10073</v>
      </c>
    </row>
    <row r="6136" spans="1:15" ht="14.25" customHeight="1">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c r="O6136" t="s">
        <v>10073</v>
      </c>
    </row>
    <row r="6137" spans="1:15" ht="14.25" customHeight="1">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c r="O6137" t="s">
        <v>10073</v>
      </c>
    </row>
    <row r="6138" spans="1:15" ht="14.25" customHeight="1">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c r="O6138" t="s">
        <v>10073</v>
      </c>
    </row>
    <row r="6139" spans="1:15" ht="14.25" customHeight="1">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c r="O6139" t="s">
        <v>10073</v>
      </c>
    </row>
    <row r="6140" spans="1:15" ht="14.25" customHeight="1">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c r="O6140" t="s">
        <v>10073</v>
      </c>
    </row>
    <row r="6141" spans="1:15" ht="14.25" customHeight="1">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c r="O6141" t="s">
        <v>10073</v>
      </c>
    </row>
    <row r="6142" spans="1:15" ht="14.25" customHeight="1">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c r="O6142" t="s">
        <v>10073</v>
      </c>
    </row>
    <row r="6143" spans="1:15" ht="14.25" customHeight="1">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c r="O6143" t="s">
        <v>10073</v>
      </c>
    </row>
    <row r="6144" spans="1:15" ht="14.25" customHeight="1">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c r="O6144" t="s">
        <v>10073</v>
      </c>
    </row>
    <row r="6145" spans="1:15" ht="14.25" customHeight="1">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c r="O6145" t="s">
        <v>10073</v>
      </c>
    </row>
    <row r="6146" spans="1:15" ht="14.25" customHeight="1">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c r="O6146" t="s">
        <v>10073</v>
      </c>
    </row>
    <row r="6147" spans="1:15" ht="14.25" customHeight="1">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c r="O6147" t="s">
        <v>10073</v>
      </c>
    </row>
    <row r="6148" spans="1:15" ht="14.25" customHeight="1">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c r="O6148" t="s">
        <v>10073</v>
      </c>
    </row>
    <row r="6149" spans="1:15" ht="14.25" customHeight="1">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c r="O6149" t="s">
        <v>10073</v>
      </c>
    </row>
    <row r="6150" spans="1:15" ht="14.25" customHeight="1">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c r="O6150" t="s">
        <v>10073</v>
      </c>
    </row>
    <row r="6151" spans="1:15" ht="14.25" customHeight="1">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c r="O6151" t="s">
        <v>10073</v>
      </c>
    </row>
    <row r="6152" spans="1:15" ht="14.25" customHeight="1">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c r="O6152" t="s">
        <v>10073</v>
      </c>
    </row>
    <row r="6153" spans="1:15" ht="14.25" customHeight="1">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c r="O6153" t="s">
        <v>10073</v>
      </c>
    </row>
    <row r="6154" spans="1:15" ht="14.25" customHeight="1">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c r="O6154" t="s">
        <v>10073</v>
      </c>
    </row>
    <row r="6155" spans="1:15" ht="14.25" customHeight="1">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c r="O6155" t="s">
        <v>10073</v>
      </c>
    </row>
    <row r="6156" spans="1:15" ht="14.25" customHeight="1">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c r="O6156" t="s">
        <v>10073</v>
      </c>
    </row>
    <row r="6157" spans="1:15" ht="14.25" customHeight="1">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c r="O6157" t="s">
        <v>10073</v>
      </c>
    </row>
    <row r="6158" spans="1:15" ht="14.25" customHeight="1">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c r="O6158" t="s">
        <v>10073</v>
      </c>
    </row>
    <row r="6159" spans="1:15" ht="14.25" customHeight="1">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c r="O6159" t="s">
        <v>10073</v>
      </c>
    </row>
    <row r="6160" spans="1:15" ht="14.25" customHeight="1">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c r="O6160" t="s">
        <v>10073</v>
      </c>
    </row>
    <row r="6161" spans="1:15" ht="14.25" customHeight="1">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c r="O6161" t="s">
        <v>10073</v>
      </c>
    </row>
    <row r="6162" spans="1:15" ht="14.25" customHeight="1">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c r="O6162" t="s">
        <v>10073</v>
      </c>
    </row>
    <row r="6163" spans="1:15" ht="14.25" customHeight="1">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c r="O6163" t="s">
        <v>10073</v>
      </c>
    </row>
    <row r="6164" spans="1:15" ht="14.25" customHeight="1">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c r="O6164" t="s">
        <v>10073</v>
      </c>
    </row>
    <row r="6165" spans="1:15" ht="14.25" customHeight="1">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c r="O6165" t="s">
        <v>10073</v>
      </c>
    </row>
    <row r="6166" spans="1:15" ht="14.25" customHeight="1">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c r="O6166" t="s">
        <v>10073</v>
      </c>
    </row>
    <row r="6167" spans="1:15" ht="14.25" customHeight="1">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c r="O6167" t="s">
        <v>10073</v>
      </c>
    </row>
    <row r="6168" spans="1:15" ht="14.25" customHeight="1">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c r="O6168" t="s">
        <v>10073</v>
      </c>
    </row>
    <row r="6169" spans="1:15" ht="14.25" customHeight="1">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c r="O6169" t="s">
        <v>10073</v>
      </c>
    </row>
    <row r="6170" spans="1:15" ht="14.25" customHeight="1">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c r="O6170" t="s">
        <v>10073</v>
      </c>
    </row>
    <row r="6171" spans="1:15" ht="14.25" customHeight="1">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c r="O6171" t="s">
        <v>10073</v>
      </c>
    </row>
    <row r="6172" spans="1:15" ht="14.25" customHeight="1">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c r="O6172" t="s">
        <v>10073</v>
      </c>
    </row>
    <row r="6173" spans="1:15" ht="14.25" customHeight="1">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c r="O6173" t="s">
        <v>10073</v>
      </c>
    </row>
    <row r="6174" spans="1:15" ht="14.25" customHeight="1">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c r="O6174" t="s">
        <v>10073</v>
      </c>
    </row>
    <row r="6175" spans="1:15" ht="14.25" customHeight="1">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c r="O6175" t="s">
        <v>10073</v>
      </c>
    </row>
    <row r="6176" spans="1:15" ht="14.25" customHeight="1">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c r="O6176" t="s">
        <v>10073</v>
      </c>
    </row>
    <row r="6177" spans="1:15" ht="14.25" customHeight="1">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c r="O6177" t="s">
        <v>10073</v>
      </c>
    </row>
    <row r="6178" spans="1:15" ht="14.25" customHeight="1">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c r="O6178" t="s">
        <v>10073</v>
      </c>
    </row>
    <row r="6179" spans="1:15" ht="14.25" customHeight="1">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c r="O6179" t="s">
        <v>10073</v>
      </c>
    </row>
    <row r="6180" spans="1:15" ht="14.25" customHeight="1">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c r="O6180" t="s">
        <v>10073</v>
      </c>
    </row>
    <row r="6181" spans="1:15" ht="14.25" customHeight="1">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c r="O6181" t="s">
        <v>10073</v>
      </c>
    </row>
    <row r="6182" spans="1:15" ht="14.25" customHeight="1">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c r="O6182" t="s">
        <v>10073</v>
      </c>
    </row>
    <row r="6183" spans="1:15" ht="14.25" customHeight="1">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c r="O6183" t="s">
        <v>10073</v>
      </c>
    </row>
    <row r="6184" spans="1:15" ht="14.25" customHeight="1">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c r="O6184" t="s">
        <v>10073</v>
      </c>
    </row>
    <row r="6185" spans="1:15" ht="14.25" customHeight="1">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c r="O6185" t="s">
        <v>10073</v>
      </c>
    </row>
    <row r="6186" spans="1:15" ht="14.25" customHeight="1">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c r="O6186" t="s">
        <v>10073</v>
      </c>
    </row>
    <row r="6187" spans="1:15" ht="14.25" customHeight="1">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c r="O6187" t="s">
        <v>10073</v>
      </c>
    </row>
    <row r="6188" spans="1:15" ht="14.25" customHeight="1">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c r="O6188" t="s">
        <v>10073</v>
      </c>
    </row>
    <row r="6189" spans="1:15" ht="14.25" customHeight="1">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c r="O6189" t="s">
        <v>10073</v>
      </c>
    </row>
    <row r="6190" spans="1:15" ht="14.25" customHeight="1">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c r="O6190" t="s">
        <v>10073</v>
      </c>
    </row>
    <row r="6191" spans="1:15" ht="14.25" customHeight="1">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c r="O6191" t="s">
        <v>10073</v>
      </c>
    </row>
    <row r="6192" spans="1:15" ht="14.25" customHeight="1">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c r="O6192" t="s">
        <v>10073</v>
      </c>
    </row>
    <row r="6193" spans="1:15" ht="14.25" customHeight="1">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c r="O6193" t="s">
        <v>10073</v>
      </c>
    </row>
    <row r="6194" spans="1:15" ht="14.25" customHeight="1">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c r="O6194" t="s">
        <v>10073</v>
      </c>
    </row>
    <row r="6195" spans="1:15" ht="14.25" customHeight="1">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c r="O6195" t="s">
        <v>10073</v>
      </c>
    </row>
    <row r="6196" spans="1:15" ht="14.25" customHeight="1">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c r="O6196" t="s">
        <v>10073</v>
      </c>
    </row>
    <row r="6197" spans="1:15" ht="14.25" customHeight="1">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c r="O6197" t="s">
        <v>10073</v>
      </c>
    </row>
    <row r="6198" spans="1:15" ht="14.25" customHeight="1">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c r="O6198" t="s">
        <v>10073</v>
      </c>
    </row>
    <row r="6199" spans="1:15" ht="14.25" customHeight="1">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c r="O6199" t="s">
        <v>10073</v>
      </c>
    </row>
    <row r="6200" spans="1:15" ht="14.25" customHeight="1">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c r="O6200" t="s">
        <v>10073</v>
      </c>
    </row>
    <row r="6201" spans="1:15" ht="14.25" customHeight="1">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c r="O6201" t="s">
        <v>10073</v>
      </c>
    </row>
    <row r="6202" spans="1:15" ht="14.25" customHeight="1">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c r="O6202" t="s">
        <v>10073</v>
      </c>
    </row>
    <row r="6203" spans="1:15" ht="14.25" customHeight="1">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c r="O6203" t="s">
        <v>10073</v>
      </c>
    </row>
    <row r="6204" spans="1:15" ht="14.25" customHeight="1">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c r="O6204" t="s">
        <v>10073</v>
      </c>
    </row>
    <row r="6205" spans="1:15" ht="14.25" customHeight="1">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c r="O6205" t="s">
        <v>10073</v>
      </c>
    </row>
    <row r="6206" spans="1:15" ht="14.25" customHeight="1">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c r="O6206" t="s">
        <v>10073</v>
      </c>
    </row>
    <row r="6207" spans="1:15" ht="14.25" customHeight="1">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c r="O6207" t="s">
        <v>10073</v>
      </c>
    </row>
    <row r="6208" spans="1:15" ht="14.25" customHeight="1">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c r="O6208" t="s">
        <v>10073</v>
      </c>
    </row>
    <row r="6209" spans="1:15" ht="14.25" customHeight="1">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c r="O6209" t="s">
        <v>10073</v>
      </c>
    </row>
    <row r="6210" spans="1:15" ht="14.25" customHeight="1">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c r="O6210" t="s">
        <v>10073</v>
      </c>
    </row>
    <row r="6211" spans="1:15" ht="14.25" customHeight="1">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c r="O6211" t="s">
        <v>10073</v>
      </c>
    </row>
    <row r="6212" spans="1:15" ht="14.25" customHeight="1">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c r="O6212" t="s">
        <v>10073</v>
      </c>
    </row>
    <row r="6213" spans="1:15" ht="14.25" customHeight="1">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c r="O6213" t="s">
        <v>10073</v>
      </c>
    </row>
    <row r="6214" spans="1:15" ht="14.25" customHeight="1">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c r="O6214" t="s">
        <v>10073</v>
      </c>
    </row>
    <row r="6215" spans="1:15" ht="14.25" customHeight="1">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c r="O6215" t="s">
        <v>10073</v>
      </c>
    </row>
    <row r="6216" spans="1:15" ht="14.25" customHeight="1">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c r="O6216" t="s">
        <v>10073</v>
      </c>
    </row>
    <row r="6217" spans="1:15" ht="14.25" customHeight="1">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c r="O6217" t="s">
        <v>10073</v>
      </c>
    </row>
    <row r="6218" spans="1:15" ht="14.25" customHeight="1">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c r="O6218" t="s">
        <v>10073</v>
      </c>
    </row>
    <row r="6219" spans="1:15" ht="14.25" customHeight="1">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c r="O6219" t="s">
        <v>10073</v>
      </c>
    </row>
    <row r="6220" spans="1:15" ht="14.25" customHeight="1">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c r="O6220" t="s">
        <v>10073</v>
      </c>
    </row>
    <row r="6221" spans="1:15" ht="14.25" customHeight="1">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c r="O6221" t="s">
        <v>10073</v>
      </c>
    </row>
    <row r="6222" spans="1:15" ht="14.25" customHeight="1">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c r="O6222" t="s">
        <v>10073</v>
      </c>
    </row>
    <row r="6223" spans="1:15" ht="14.25" customHeight="1">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c r="O6223" t="s">
        <v>10073</v>
      </c>
    </row>
    <row r="6224" spans="1:15" ht="14.25" customHeight="1">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c r="O6224" t="s">
        <v>10073</v>
      </c>
    </row>
    <row r="6225" spans="1:15" ht="14.25" customHeight="1">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c r="O6225" t="s">
        <v>10073</v>
      </c>
    </row>
    <row r="6226" spans="1:15" ht="14.25" customHeight="1">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c r="O6226" t="s">
        <v>10073</v>
      </c>
    </row>
    <row r="6227" spans="1:15" ht="14.25" customHeight="1">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c r="O6227" t="s">
        <v>10073</v>
      </c>
    </row>
    <row r="6228" spans="1:15" ht="14.25" customHeight="1">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c r="O6228" t="s">
        <v>10073</v>
      </c>
    </row>
    <row r="6229" spans="1:15" ht="14.25" customHeight="1">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c r="O6229" t="s">
        <v>10073</v>
      </c>
    </row>
    <row r="6230" spans="1:15" ht="14.25" customHeight="1">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c r="O6230" t="s">
        <v>10073</v>
      </c>
    </row>
    <row r="6231" spans="1:15" ht="14.25" customHeight="1">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c r="O6231" t="s">
        <v>10073</v>
      </c>
    </row>
    <row r="6232" spans="1:15" ht="14.25" customHeight="1">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c r="O6232" t="s">
        <v>10073</v>
      </c>
    </row>
    <row r="6233" spans="1:15" ht="14.25" customHeight="1">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c r="O6233" t="s">
        <v>10073</v>
      </c>
    </row>
    <row r="6234" spans="1:15" ht="14.25" customHeight="1">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c r="O6234" t="s">
        <v>10073</v>
      </c>
    </row>
    <row r="6235" spans="1:15" ht="14.25" customHeight="1">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c r="O6235" t="s">
        <v>10073</v>
      </c>
    </row>
    <row r="6236" spans="1:15" ht="14.25" customHeight="1">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c r="O6236" t="s">
        <v>10073</v>
      </c>
    </row>
    <row r="6237" spans="1:15" ht="14.25" customHeight="1">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c r="O6237" t="s">
        <v>10073</v>
      </c>
    </row>
    <row r="6238" spans="1:15" ht="14.25" customHeight="1">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c r="O6238" t="s">
        <v>10073</v>
      </c>
    </row>
    <row r="6239" spans="1:15" ht="14.25" customHeight="1">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c r="O6239" t="s">
        <v>10073</v>
      </c>
    </row>
    <row r="6240" spans="1:15" ht="14.25" customHeight="1">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c r="O6240" t="s">
        <v>10073</v>
      </c>
    </row>
    <row r="6241" spans="1:15" ht="14.25" customHeight="1">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c r="O6241" t="s">
        <v>10073</v>
      </c>
    </row>
    <row r="6242" spans="1:15" ht="14.25" customHeight="1">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c r="O6242" t="s">
        <v>10073</v>
      </c>
    </row>
    <row r="6243" spans="1:15" ht="14.25" customHeight="1">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c r="O6243" t="s">
        <v>10073</v>
      </c>
    </row>
    <row r="6244" spans="1:15" ht="14.25" customHeight="1">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c r="O6244" t="s">
        <v>10073</v>
      </c>
    </row>
    <row r="6245" spans="1:15" ht="14.25" customHeight="1">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c r="O6245" t="s">
        <v>10073</v>
      </c>
    </row>
    <row r="6246" spans="1:15" ht="14.25" customHeight="1">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c r="O6246" t="s">
        <v>10073</v>
      </c>
    </row>
    <row r="6247" spans="1:15" ht="14.25" customHeight="1">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c r="O6247" t="s">
        <v>10073</v>
      </c>
    </row>
    <row r="6248" spans="1:15" ht="14.25" customHeight="1">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c r="O6248" t="s">
        <v>10073</v>
      </c>
    </row>
    <row r="6249" spans="1:15" ht="14.25" customHeight="1">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c r="O6249" t="s">
        <v>10073</v>
      </c>
    </row>
    <row r="6250" spans="1:15" ht="14.25" customHeight="1">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c r="O6250" t="s">
        <v>10073</v>
      </c>
    </row>
    <row r="6251" spans="1:15" ht="14.25" customHeight="1">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c r="O6251" t="s">
        <v>10073</v>
      </c>
    </row>
    <row r="6252" spans="1:15" ht="14.25" customHeight="1">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c r="O6252" t="s">
        <v>10073</v>
      </c>
    </row>
    <row r="6253" spans="1:15" ht="14.25" customHeight="1">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c r="O6253" t="s">
        <v>10073</v>
      </c>
    </row>
    <row r="6254" spans="1:15" ht="14.25" customHeight="1">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c r="O6254" t="s">
        <v>10073</v>
      </c>
    </row>
    <row r="6255" spans="1:15" ht="14.25" customHeight="1">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c r="O6255" t="s">
        <v>10073</v>
      </c>
    </row>
    <row r="6256" spans="1:15" ht="14.25" customHeight="1">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c r="O6256" t="s">
        <v>10073</v>
      </c>
    </row>
    <row r="6257" spans="1:15" ht="14.25" customHeight="1">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c r="O6257" t="s">
        <v>10073</v>
      </c>
    </row>
    <row r="6258" spans="1:15" ht="14.25" customHeight="1">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c r="O6258" t="s">
        <v>10073</v>
      </c>
    </row>
    <row r="6259" spans="1:15" ht="14.25" customHeight="1">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c r="O6259" t="s">
        <v>10073</v>
      </c>
    </row>
    <row r="6260" spans="1:15" ht="14.25" customHeight="1">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c r="O6260" t="s">
        <v>10073</v>
      </c>
    </row>
    <row r="6261" spans="1:15" ht="14.25" customHeight="1">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c r="O6261" t="s">
        <v>10073</v>
      </c>
    </row>
    <row r="6262" spans="1:15" ht="14.25" customHeight="1">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c r="O6262" t="s">
        <v>10073</v>
      </c>
    </row>
    <row r="6263" spans="1:15" ht="14.25" customHeight="1">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c r="O6263" t="s">
        <v>10073</v>
      </c>
    </row>
    <row r="6264" spans="1:15" ht="14.25" customHeight="1">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c r="O6264" t="s">
        <v>10073</v>
      </c>
    </row>
    <row r="6265" spans="1:15" ht="14.25" customHeight="1">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c r="O6265" t="s">
        <v>10073</v>
      </c>
    </row>
    <row r="6266" spans="1:15" ht="14.25" customHeight="1">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c r="O6266" t="s">
        <v>10073</v>
      </c>
    </row>
    <row r="6267" spans="1:15" ht="14.25" customHeight="1">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c r="O6267" t="s">
        <v>10073</v>
      </c>
    </row>
    <row r="6268" spans="1:15" ht="14.25" customHeight="1">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c r="O6268" t="s">
        <v>10073</v>
      </c>
    </row>
    <row r="6269" spans="1:15" ht="14.25" customHeight="1">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c r="O6269" t="s">
        <v>10073</v>
      </c>
    </row>
    <row r="6270" spans="1:15" ht="14.25" customHeight="1">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c r="O6270" t="s">
        <v>10073</v>
      </c>
    </row>
    <row r="6271" spans="1:15" ht="14.25" customHeight="1">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c r="O6271" t="s">
        <v>10073</v>
      </c>
    </row>
    <row r="6272" spans="1:15" ht="14.25" customHeight="1">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c r="O6272" t="s">
        <v>10073</v>
      </c>
    </row>
    <row r="6273" spans="1:15" ht="14.25" customHeight="1">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c r="O6273" t="s">
        <v>10073</v>
      </c>
    </row>
    <row r="6274" spans="1:15" ht="14.25" customHeight="1">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c r="O6274" t="s">
        <v>10073</v>
      </c>
    </row>
    <row r="6275" spans="1:15" ht="14.25" customHeight="1">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c r="O6275" t="s">
        <v>10073</v>
      </c>
    </row>
    <row r="6276" spans="1:15" ht="14.25" customHeight="1">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c r="O6276" t="s">
        <v>10073</v>
      </c>
    </row>
    <row r="6277" spans="1:15" ht="14.25" customHeight="1">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c r="O6277" t="s">
        <v>10073</v>
      </c>
    </row>
    <row r="6278" spans="1:15" ht="14.25" customHeight="1">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c r="O6278" t="s">
        <v>10073</v>
      </c>
    </row>
    <row r="6279" spans="1:15" ht="14.25" customHeight="1">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c r="O6279" t="s">
        <v>10073</v>
      </c>
    </row>
    <row r="6280" spans="1:15" ht="14.25" customHeight="1">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c r="O6280" t="s">
        <v>10073</v>
      </c>
    </row>
    <row r="6281" spans="1:15" ht="14.25" customHeight="1">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c r="O6281" t="s">
        <v>10073</v>
      </c>
    </row>
    <row r="6282" spans="1:15" ht="14.25" customHeight="1">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c r="O6282" t="s">
        <v>10073</v>
      </c>
    </row>
    <row r="6283" spans="1:15" ht="14.25" customHeight="1">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c r="O6283" t="s">
        <v>10073</v>
      </c>
    </row>
    <row r="6284" spans="1:15" ht="14.25" customHeight="1">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c r="O6284" t="s">
        <v>10073</v>
      </c>
    </row>
    <row r="6285" spans="1:15" ht="14.25" customHeight="1">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c r="O6285" t="s">
        <v>10073</v>
      </c>
    </row>
    <row r="6286" spans="1:15" ht="14.25" customHeight="1">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c r="O6286" t="s">
        <v>10073</v>
      </c>
    </row>
    <row r="6287" spans="1:15" ht="14.25" customHeight="1">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c r="O6287" t="s">
        <v>10073</v>
      </c>
    </row>
    <row r="6288" spans="1:15" ht="14.25" customHeight="1">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c r="O6288" t="s">
        <v>10073</v>
      </c>
    </row>
    <row r="6289" spans="1:15" ht="14.25" customHeight="1">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c r="O6289" t="s">
        <v>10073</v>
      </c>
    </row>
    <row r="6290" spans="1:15" ht="14.25" customHeight="1">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c r="O6290" t="s">
        <v>10073</v>
      </c>
    </row>
    <row r="6291" spans="1:15" ht="14.25" customHeight="1">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c r="O6291" t="s">
        <v>10073</v>
      </c>
    </row>
    <row r="6292" spans="1:15" ht="14.25" customHeight="1">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c r="O6292" t="s">
        <v>10073</v>
      </c>
    </row>
    <row r="6293" spans="1:15" ht="14.25" customHeight="1">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c r="O6293" t="s">
        <v>10073</v>
      </c>
    </row>
    <row r="6294" spans="1:15" ht="14.25" customHeight="1">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c r="O6294" t="s">
        <v>10073</v>
      </c>
    </row>
    <row r="6295" spans="1:15" ht="14.25" customHeight="1">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c r="O6295" t="s">
        <v>10073</v>
      </c>
    </row>
    <row r="6296" spans="1:15" ht="14.25" customHeight="1">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c r="O6296" t="s">
        <v>10073</v>
      </c>
    </row>
    <row r="6297" spans="1:15" ht="14.25" customHeight="1">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c r="O6297" t="s">
        <v>10073</v>
      </c>
    </row>
    <row r="6298" spans="1:15" ht="14.25" customHeight="1">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c r="O6298" t="s">
        <v>10073</v>
      </c>
    </row>
    <row r="6299" spans="1:15" ht="14.25" customHeight="1">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c r="O6299" t="s">
        <v>10073</v>
      </c>
    </row>
    <row r="6300" spans="1:15" ht="14.25" customHeight="1">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c r="O6300" t="s">
        <v>10073</v>
      </c>
    </row>
    <row r="6301" spans="1:15" ht="14.25" customHeight="1">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c r="O6301" t="s">
        <v>10073</v>
      </c>
    </row>
    <row r="6302" spans="1:15" ht="14.25" customHeight="1">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c r="O6302" t="s">
        <v>10073</v>
      </c>
    </row>
    <row r="6303" spans="1:15" ht="14.25" customHeight="1">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c r="O6303" t="s">
        <v>10073</v>
      </c>
    </row>
    <row r="6304" spans="1:15" ht="14.25" customHeight="1">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c r="O6304" t="s">
        <v>10073</v>
      </c>
    </row>
    <row r="6305" spans="1:15" ht="14.25" customHeight="1">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c r="O6305" t="s">
        <v>10073</v>
      </c>
    </row>
    <row r="6306" spans="1:15" ht="14.25" customHeight="1">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c r="O6306" t="s">
        <v>10073</v>
      </c>
    </row>
    <row r="6307" spans="1:15" ht="14.25" customHeight="1">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c r="O6307" t="s">
        <v>10073</v>
      </c>
    </row>
    <row r="6308" spans="1:15" ht="14.25" customHeight="1">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c r="O6308" t="s">
        <v>10073</v>
      </c>
    </row>
    <row r="6309" spans="1:15" ht="14.25" customHeight="1">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c r="O6309" t="s">
        <v>10073</v>
      </c>
    </row>
    <row r="6310" spans="1:15" ht="14.25" customHeight="1">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c r="O6310" t="s">
        <v>10073</v>
      </c>
    </row>
    <row r="6311" spans="1:15" ht="14.25" customHeight="1">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c r="O6311" t="s">
        <v>10073</v>
      </c>
    </row>
    <row r="6312" spans="1:15" ht="14.25" customHeight="1">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c r="O6312" t="s">
        <v>10073</v>
      </c>
    </row>
    <row r="6313" spans="1:15" ht="14.25" customHeight="1">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c r="O6313" t="s">
        <v>10073</v>
      </c>
    </row>
    <row r="6314" spans="1:15" ht="14.25" customHeight="1">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c r="O6314" t="s">
        <v>10073</v>
      </c>
    </row>
    <row r="6315" spans="1:15" ht="14.25" customHeight="1">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c r="O6315" t="s">
        <v>10073</v>
      </c>
    </row>
    <row r="6316" spans="1:15" ht="14.25" customHeight="1">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c r="O6316" t="s">
        <v>10073</v>
      </c>
    </row>
    <row r="6317" spans="1:15" ht="14.25" customHeight="1">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c r="O6317" t="s">
        <v>10073</v>
      </c>
    </row>
    <row r="6318" spans="1:15" ht="14.25" customHeight="1">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c r="O6318" t="s">
        <v>10073</v>
      </c>
    </row>
    <row r="6319" spans="1:15" ht="14.25" customHeight="1">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c r="O6319" t="s">
        <v>10073</v>
      </c>
    </row>
    <row r="6320" spans="1:15" ht="14.25" customHeight="1">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c r="O6320" t="s">
        <v>10073</v>
      </c>
    </row>
    <row r="6321" spans="1:15" ht="14.25" customHeight="1">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c r="O6321" t="s">
        <v>10073</v>
      </c>
    </row>
    <row r="6322" spans="1:15" ht="14.25" customHeight="1">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c r="O6322" t="s">
        <v>10073</v>
      </c>
    </row>
    <row r="6323" spans="1:15" ht="14.25" customHeight="1">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c r="O6323" t="s">
        <v>10073</v>
      </c>
    </row>
    <row r="6324" spans="1:15" ht="14.25" customHeight="1">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c r="O6324" t="s">
        <v>10073</v>
      </c>
    </row>
    <row r="6325" spans="1:15" ht="14.25" customHeight="1">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c r="O6325" t="s">
        <v>10073</v>
      </c>
    </row>
    <row r="6326" spans="1:15" ht="14.25" customHeight="1">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c r="O6326" t="s">
        <v>10073</v>
      </c>
    </row>
    <row r="6327" spans="1:15" ht="14.25" customHeight="1">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c r="O6327" t="s">
        <v>10073</v>
      </c>
    </row>
    <row r="6328" spans="1:15" ht="14.25" customHeight="1">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c r="O6328" t="s">
        <v>10073</v>
      </c>
    </row>
    <row r="6329" spans="1:15" ht="14.25" customHeight="1">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c r="O6329" t="s">
        <v>10073</v>
      </c>
    </row>
    <row r="6330" spans="1:15" ht="14.25" customHeight="1">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c r="O6330" t="s">
        <v>10073</v>
      </c>
    </row>
    <row r="6331" spans="1:15" ht="14.25" customHeight="1">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c r="O6331" t="s">
        <v>10073</v>
      </c>
    </row>
    <row r="6332" spans="1:15" ht="14.25" customHeight="1">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c r="O6332" t="s">
        <v>10073</v>
      </c>
    </row>
    <row r="6333" spans="1:15" ht="14.25" customHeight="1">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c r="O6333" t="s">
        <v>10073</v>
      </c>
    </row>
    <row r="6334" spans="1:15" ht="14.25" customHeight="1">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c r="O6334" t="s">
        <v>10073</v>
      </c>
    </row>
    <row r="6335" spans="1:15" ht="14.25" customHeight="1">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c r="O6335" t="s">
        <v>10073</v>
      </c>
    </row>
    <row r="6336" spans="1:15" ht="14.25" customHeight="1">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c r="O6336" t="s">
        <v>10073</v>
      </c>
    </row>
    <row r="6337" spans="1:15" ht="14.25" customHeight="1">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c r="O6337" t="s">
        <v>10073</v>
      </c>
    </row>
    <row r="6338" spans="1:15" ht="14.25" customHeight="1">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c r="O6338" t="s">
        <v>10073</v>
      </c>
    </row>
    <row r="6339" spans="1:15" ht="14.25" customHeight="1">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c r="O6339" t="s">
        <v>10073</v>
      </c>
    </row>
    <row r="6340" spans="1:15" ht="14.25" customHeight="1">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c r="O6340" t="s">
        <v>10073</v>
      </c>
    </row>
    <row r="6341" spans="1:15" ht="14.25" customHeight="1">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c r="O6341" t="s">
        <v>10073</v>
      </c>
    </row>
    <row r="6342" spans="1:15" ht="14.25" customHeight="1">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c r="O6342" t="s">
        <v>10073</v>
      </c>
    </row>
    <row r="6343" spans="1:15" ht="14.25" customHeight="1">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c r="O6343" t="s">
        <v>10073</v>
      </c>
    </row>
    <row r="6344" spans="1:15" ht="14.25" customHeight="1">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c r="O6344" t="s">
        <v>10073</v>
      </c>
    </row>
    <row r="6345" spans="1:15" ht="14.25" customHeight="1">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c r="O6345" t="s">
        <v>10073</v>
      </c>
    </row>
    <row r="6346" spans="1:15" ht="14.25" customHeight="1">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c r="O6346" t="s">
        <v>10073</v>
      </c>
    </row>
    <row r="6347" spans="1:15" ht="14.25" customHeight="1">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c r="O6347" t="s">
        <v>10073</v>
      </c>
    </row>
    <row r="6348" spans="1:15" ht="14.25" customHeight="1">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c r="O6348" t="s">
        <v>10073</v>
      </c>
    </row>
    <row r="6349" spans="1:15" ht="14.25" customHeight="1">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c r="O6349" t="s">
        <v>10073</v>
      </c>
    </row>
    <row r="6350" spans="1:15" ht="14.25" customHeight="1">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c r="O6350" t="s">
        <v>10073</v>
      </c>
    </row>
    <row r="6351" spans="1:15" ht="14.25" customHeight="1">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c r="O6351" t="s">
        <v>10073</v>
      </c>
    </row>
    <row r="6352" spans="1:15" ht="14.25" customHeight="1">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c r="O6352" t="s">
        <v>10073</v>
      </c>
    </row>
    <row r="6353" spans="1:15" ht="14.25" customHeight="1">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c r="O6353" t="s">
        <v>10073</v>
      </c>
    </row>
    <row r="6354" spans="1:15" ht="14.25" customHeight="1">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c r="O6354" t="s">
        <v>10073</v>
      </c>
    </row>
    <row r="6355" spans="1:15" ht="14.25" customHeight="1">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c r="O6355" t="s">
        <v>10073</v>
      </c>
    </row>
    <row r="6356" spans="1:15" ht="14.25" customHeight="1">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c r="O6356" t="s">
        <v>10073</v>
      </c>
    </row>
    <row r="6357" spans="1:15" ht="14.25" customHeight="1">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c r="O6357" t="s">
        <v>10073</v>
      </c>
    </row>
    <row r="6358" spans="1:15" ht="14.25" customHeight="1">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c r="O6358" t="s">
        <v>10073</v>
      </c>
    </row>
    <row r="6359" spans="1:15" ht="14.25" customHeight="1">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c r="O6359" t="s">
        <v>10073</v>
      </c>
    </row>
    <row r="6360" spans="1:15" ht="14.25" customHeight="1">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c r="O6360" t="s">
        <v>10073</v>
      </c>
    </row>
    <row r="6361" spans="1:15" ht="14.25" customHeight="1">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c r="O6361" t="s">
        <v>10073</v>
      </c>
    </row>
    <row r="6362" spans="1:15" ht="14.25" customHeight="1">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c r="O6362" t="s">
        <v>10073</v>
      </c>
    </row>
    <row r="6363" spans="1:15" ht="14.25" customHeight="1">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c r="O6363" t="s">
        <v>10073</v>
      </c>
    </row>
    <row r="6364" spans="1:15" ht="14.25" customHeight="1">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c r="O6364" t="s">
        <v>10073</v>
      </c>
    </row>
    <row r="6365" spans="1:15" ht="14.25" customHeight="1">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c r="O6365" t="s">
        <v>10073</v>
      </c>
    </row>
    <row r="6366" spans="1:15" ht="14.25" customHeight="1">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c r="O6366" t="s">
        <v>10073</v>
      </c>
    </row>
    <row r="6367" spans="1:15" ht="14.25" customHeight="1">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c r="O6367" t="s">
        <v>10073</v>
      </c>
    </row>
    <row r="6368" spans="1:15" ht="14.25" customHeight="1">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c r="O6368" t="s">
        <v>10073</v>
      </c>
    </row>
    <row r="6369" spans="1:15" ht="14.25" customHeight="1">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c r="O6369" t="s">
        <v>10073</v>
      </c>
    </row>
    <row r="6370" spans="1:15" ht="14.25" customHeight="1">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c r="O6370" t="s">
        <v>10073</v>
      </c>
    </row>
    <row r="6371" spans="1:15" ht="14.25" customHeight="1">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c r="O6371" t="s">
        <v>10073</v>
      </c>
    </row>
    <row r="6372" spans="1:15" ht="14.25" customHeight="1">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c r="O6372" t="s">
        <v>10073</v>
      </c>
    </row>
    <row r="6373" spans="1:15" ht="14.25" customHeight="1">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c r="O6373" t="s">
        <v>10073</v>
      </c>
    </row>
    <row r="6374" spans="1:15" ht="14.25" customHeight="1">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c r="O6374" t="s">
        <v>10073</v>
      </c>
    </row>
    <row r="6375" spans="1:15" ht="14.25" customHeight="1">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c r="O6375" t="s">
        <v>10073</v>
      </c>
    </row>
    <row r="6376" spans="1:15" ht="14.25" customHeight="1">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c r="O6376" t="s">
        <v>10073</v>
      </c>
    </row>
    <row r="6377" spans="1:15" ht="14.25" customHeight="1">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c r="O6377" t="s">
        <v>10073</v>
      </c>
    </row>
    <row r="6378" spans="1:15" ht="14.25" customHeight="1">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c r="O6378" t="s">
        <v>10073</v>
      </c>
    </row>
    <row r="6379" spans="1:15" ht="14.25" customHeight="1">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c r="O6379" t="s">
        <v>10073</v>
      </c>
    </row>
    <row r="6380" spans="1:15" ht="14.25" customHeight="1">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c r="O6380" t="s">
        <v>10073</v>
      </c>
    </row>
    <row r="6381" spans="1:15" ht="14.25" customHeight="1">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c r="O6381" t="s">
        <v>10073</v>
      </c>
    </row>
    <row r="6382" spans="1:15" ht="14.25" customHeight="1">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c r="O6382" t="s">
        <v>10073</v>
      </c>
    </row>
    <row r="6383" spans="1:15" ht="14.25" customHeight="1">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c r="O6383" t="s">
        <v>10073</v>
      </c>
    </row>
    <row r="6384" spans="1:15" ht="14.25" customHeight="1">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c r="O6384" t="s">
        <v>10073</v>
      </c>
    </row>
    <row r="6385" spans="1:15" ht="14.25" customHeight="1">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c r="O6385" t="s">
        <v>10073</v>
      </c>
    </row>
    <row r="6386" spans="1:15" ht="14.25" customHeight="1">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c r="O6386" t="s">
        <v>10073</v>
      </c>
    </row>
    <row r="6387" spans="1:15" ht="14.25" customHeight="1">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c r="O6387" t="s">
        <v>10073</v>
      </c>
    </row>
    <row r="6388" spans="1:15" ht="14.25" customHeight="1">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c r="O6388" t="s">
        <v>10073</v>
      </c>
    </row>
    <row r="6389" spans="1:15" ht="14.25" customHeight="1">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c r="O6389" t="s">
        <v>10073</v>
      </c>
    </row>
    <row r="6390" spans="1:15" ht="14.25" customHeight="1">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c r="O6390" t="s">
        <v>10073</v>
      </c>
    </row>
    <row r="6391" spans="1:15" ht="14.25" customHeight="1">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c r="O6391" t="s">
        <v>10073</v>
      </c>
    </row>
    <row r="6392" spans="1:15" ht="14.25" customHeight="1">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c r="O6392" t="s">
        <v>10073</v>
      </c>
    </row>
    <row r="6393" spans="1:15" ht="14.25" customHeight="1">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c r="O6393" t="s">
        <v>10073</v>
      </c>
    </row>
    <row r="6394" spans="1:15" ht="14.25" customHeight="1">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c r="O6394" t="s">
        <v>10073</v>
      </c>
    </row>
    <row r="6395" spans="1:15" ht="14.25" customHeight="1">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c r="O6395" t="s">
        <v>10073</v>
      </c>
    </row>
    <row r="6396" spans="1:15" ht="14.25" customHeight="1">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c r="O6396" t="s">
        <v>10073</v>
      </c>
    </row>
    <row r="6397" spans="1:15" ht="14.25" customHeight="1">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c r="O6397" t="s">
        <v>10073</v>
      </c>
    </row>
    <row r="6398" spans="1:15" ht="14.25" customHeight="1">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c r="O6398" t="s">
        <v>10073</v>
      </c>
    </row>
    <row r="6399" spans="1:15" ht="14.25" customHeight="1">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c r="O6399" t="s">
        <v>10073</v>
      </c>
    </row>
    <row r="6400" spans="1:15" ht="14.25" customHeight="1">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c r="O6400" t="s">
        <v>10073</v>
      </c>
    </row>
    <row r="6401" spans="1:15" ht="14.25" customHeight="1">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c r="O6401" t="s">
        <v>10073</v>
      </c>
    </row>
    <row r="6402" spans="1:15" ht="14.25" customHeight="1">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c r="O6402" t="s">
        <v>10073</v>
      </c>
    </row>
    <row r="6403" spans="1:15" ht="14.25" customHeight="1">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c r="O6403" t="s">
        <v>10073</v>
      </c>
    </row>
    <row r="6404" spans="1:15" ht="14.25" customHeight="1">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c r="O6404" t="s">
        <v>10073</v>
      </c>
    </row>
    <row r="6405" spans="1:15" ht="14.25" customHeight="1">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c r="O6405" t="s">
        <v>10073</v>
      </c>
    </row>
    <row r="6406" spans="1:15" ht="14.25" customHeight="1">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c r="O6406" t="s">
        <v>10073</v>
      </c>
    </row>
    <row r="6407" spans="1:15" ht="14.25" customHeight="1">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c r="O6407" t="s">
        <v>10073</v>
      </c>
    </row>
    <row r="6408" spans="1:15" ht="14.25" customHeight="1">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c r="O6408" t="s">
        <v>10073</v>
      </c>
    </row>
    <row r="6409" spans="1:15" ht="14.25" customHeight="1">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c r="O6409" t="s">
        <v>10073</v>
      </c>
    </row>
    <row r="6410" spans="1:15" ht="14.25" customHeight="1">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c r="O6410" t="s">
        <v>10073</v>
      </c>
    </row>
    <row r="6411" spans="1:15" ht="14.25" customHeight="1">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c r="O6411" t="s">
        <v>10073</v>
      </c>
    </row>
    <row r="6412" spans="1:15" ht="14.25" customHeight="1">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c r="O6412" t="s">
        <v>10073</v>
      </c>
    </row>
    <row r="6413" spans="1:15" ht="14.25" customHeight="1">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c r="O6413" t="s">
        <v>10073</v>
      </c>
    </row>
    <row r="6414" spans="1:15" ht="14.25" customHeight="1">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c r="O6414" t="s">
        <v>10073</v>
      </c>
    </row>
    <row r="6415" spans="1:15" ht="14.25" customHeight="1">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c r="O6415" t="s">
        <v>10073</v>
      </c>
    </row>
    <row r="6416" spans="1:15" ht="14.25" customHeight="1">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c r="O6416" t="s">
        <v>10073</v>
      </c>
    </row>
    <row r="6417" spans="1:15" ht="14.25" customHeight="1">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c r="O6417" t="s">
        <v>10073</v>
      </c>
    </row>
    <row r="6418" spans="1:15" ht="14.25" customHeight="1">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c r="O6418" t="s">
        <v>10073</v>
      </c>
    </row>
    <row r="6419" spans="1:15" ht="14.25" customHeight="1">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c r="O6419" t="s">
        <v>10073</v>
      </c>
    </row>
    <row r="6420" spans="1:15" ht="14.25" customHeight="1">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c r="O6420" t="s">
        <v>10073</v>
      </c>
    </row>
    <row r="6421" spans="1:15" ht="14.25" customHeight="1">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c r="O6421" t="s">
        <v>10073</v>
      </c>
    </row>
    <row r="6422" spans="1:15" ht="14.25" customHeight="1">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c r="O6422" t="s">
        <v>10073</v>
      </c>
    </row>
    <row r="6423" spans="1:15" ht="14.25" customHeight="1">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c r="O6423" t="s">
        <v>10073</v>
      </c>
    </row>
    <row r="6424" spans="1:15" ht="14.25" customHeight="1">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c r="O6424" t="s">
        <v>10073</v>
      </c>
    </row>
    <row r="6425" spans="1:15" ht="14.25" customHeight="1">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c r="O6425" t="s">
        <v>10073</v>
      </c>
    </row>
    <row r="6426" spans="1:15" ht="14.25" customHeight="1">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c r="O6426" t="s">
        <v>10073</v>
      </c>
    </row>
    <row r="6427" spans="1:15" ht="14.25" customHeight="1">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c r="O6427" t="s">
        <v>10073</v>
      </c>
    </row>
    <row r="6428" spans="1:15" ht="14.25" customHeight="1">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c r="O6428" t="s">
        <v>10073</v>
      </c>
    </row>
    <row r="6429" spans="1:15" ht="14.25" customHeight="1">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c r="O6429" t="s">
        <v>10073</v>
      </c>
    </row>
    <row r="6430" spans="1:15" ht="14.25" customHeight="1">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c r="O6430" t="s">
        <v>10073</v>
      </c>
    </row>
    <row r="6431" spans="1:15" ht="14.25" customHeight="1">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c r="O6431" t="s">
        <v>10073</v>
      </c>
    </row>
    <row r="6432" spans="1:15" ht="14.25" customHeight="1">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c r="O6432" t="s">
        <v>10073</v>
      </c>
    </row>
    <row r="6433" spans="1:15" ht="14.25" customHeight="1">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c r="O6433" t="s">
        <v>10073</v>
      </c>
    </row>
    <row r="6434" spans="1:15" ht="14.25" customHeight="1">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c r="O6434" t="s">
        <v>10073</v>
      </c>
    </row>
    <row r="6435" spans="1:15" ht="14.25" customHeight="1">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c r="O6435" t="s">
        <v>10073</v>
      </c>
    </row>
    <row r="6436" spans="1:15" ht="14.25" customHeight="1">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c r="O6436" t="s">
        <v>10073</v>
      </c>
    </row>
    <row r="6437" spans="1:15" ht="14.25" customHeight="1">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c r="O6437" t="s">
        <v>10073</v>
      </c>
    </row>
    <row r="6438" spans="1:15" ht="14.25" customHeight="1">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c r="O6438" t="s">
        <v>10073</v>
      </c>
    </row>
    <row r="6439" spans="1:15" ht="14.25" customHeight="1">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c r="O6439" t="s">
        <v>10073</v>
      </c>
    </row>
    <row r="6440" spans="1:15" ht="14.25" customHeight="1">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c r="O6440" t="s">
        <v>10073</v>
      </c>
    </row>
    <row r="6441" spans="1:15" ht="14.25" customHeight="1">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c r="O6441" t="s">
        <v>10073</v>
      </c>
    </row>
    <row r="6442" spans="1:15" ht="14.25" customHeight="1">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c r="O6442" t="s">
        <v>10073</v>
      </c>
    </row>
    <row r="6443" spans="1:15" ht="14.25" customHeight="1">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c r="O6443" t="s">
        <v>10073</v>
      </c>
    </row>
    <row r="6444" spans="1:15" ht="14.25" customHeight="1">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c r="O6444" t="s">
        <v>10073</v>
      </c>
    </row>
    <row r="6445" spans="1:15" ht="14.25" customHeight="1">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c r="O6445" t="s">
        <v>10073</v>
      </c>
    </row>
    <row r="6446" spans="1:15" ht="14.25" customHeight="1">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c r="O6446" t="s">
        <v>10073</v>
      </c>
    </row>
    <row r="6447" spans="1:15" ht="14.25" customHeight="1">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c r="O6447" t="s">
        <v>10073</v>
      </c>
    </row>
    <row r="6448" spans="1:15" ht="14.25" customHeight="1">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c r="O6448" t="s">
        <v>10073</v>
      </c>
    </row>
    <row r="6449" spans="1:15" ht="14.25" customHeight="1">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c r="O6449" t="s">
        <v>10073</v>
      </c>
    </row>
    <row r="6450" spans="1:15" ht="14.25" customHeight="1">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c r="O6450" t="s">
        <v>10073</v>
      </c>
    </row>
    <row r="6451" spans="1:15" ht="14.25" customHeight="1">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c r="O6451" t="s">
        <v>10073</v>
      </c>
    </row>
    <row r="6452" spans="1:15" ht="14.25" customHeight="1">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c r="O6452" t="s">
        <v>10073</v>
      </c>
    </row>
    <row r="6453" spans="1:15" ht="14.25" customHeight="1">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c r="O6453" t="s">
        <v>10073</v>
      </c>
    </row>
    <row r="6454" spans="1:15" ht="14.25" customHeight="1">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c r="O6454" t="s">
        <v>10073</v>
      </c>
    </row>
    <row r="6455" spans="1:15" ht="14.25" customHeight="1">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c r="O6455" t="s">
        <v>10073</v>
      </c>
    </row>
    <row r="6456" spans="1:15" ht="14.25" customHeight="1">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c r="O6456" t="s">
        <v>10073</v>
      </c>
    </row>
    <row r="6457" spans="1:15" ht="14.25" customHeight="1">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c r="O6457" t="s">
        <v>10073</v>
      </c>
    </row>
    <row r="6458" spans="1:15" ht="14.25" customHeight="1">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c r="O6458" t="s">
        <v>10073</v>
      </c>
    </row>
    <row r="6459" spans="1:15" ht="14.25" customHeight="1">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c r="O6459" t="s">
        <v>10073</v>
      </c>
    </row>
    <row r="6460" spans="1:15" ht="14.25" customHeight="1">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c r="O6460" t="s">
        <v>10073</v>
      </c>
    </row>
    <row r="6461" spans="1:15" ht="14.25" customHeight="1">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c r="O6461" t="s">
        <v>10073</v>
      </c>
    </row>
    <row r="6462" spans="1:15" ht="14.25" customHeight="1">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c r="O6462" t="s">
        <v>10073</v>
      </c>
    </row>
    <row r="6463" spans="1:15" ht="14.25" customHeight="1">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c r="O6463" t="s">
        <v>10073</v>
      </c>
    </row>
    <row r="6464" spans="1:15" ht="14.25" customHeight="1">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c r="O6464" t="s">
        <v>10073</v>
      </c>
    </row>
    <row r="6465" spans="1:15" ht="14.25" customHeight="1">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c r="O6465" t="s">
        <v>10073</v>
      </c>
    </row>
    <row r="6466" spans="1:15" ht="14.25" customHeight="1">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c r="O6466" t="s">
        <v>10073</v>
      </c>
    </row>
    <row r="6467" spans="1:15" ht="14.25" customHeight="1">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c r="O6467" t="s">
        <v>10073</v>
      </c>
    </row>
    <row r="6468" spans="1:15" ht="14.25" customHeight="1">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c r="O6468" t="s">
        <v>10073</v>
      </c>
    </row>
    <row r="6469" spans="1:15" ht="14.25" customHeight="1">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c r="O6469" t="s">
        <v>10073</v>
      </c>
    </row>
    <row r="6470" spans="1:15" ht="14.25" customHeight="1">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c r="O6470" t="s">
        <v>10073</v>
      </c>
    </row>
    <row r="6471" spans="1:15" ht="14.25" customHeight="1">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c r="O6471" t="s">
        <v>10073</v>
      </c>
    </row>
    <row r="6472" spans="1:15" ht="14.25" customHeight="1">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c r="O6472" t="s">
        <v>10073</v>
      </c>
    </row>
    <row r="6473" spans="1:15" ht="14.25" customHeight="1">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c r="O6473" t="s">
        <v>10073</v>
      </c>
    </row>
    <row r="6474" spans="1:15" ht="14.25" customHeight="1">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c r="O6474" t="s">
        <v>10073</v>
      </c>
    </row>
    <row r="6475" spans="1:15" ht="14.25" customHeight="1">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c r="O6475" t="s">
        <v>10073</v>
      </c>
    </row>
    <row r="6476" spans="1:15" ht="14.25" customHeight="1">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c r="O6476" t="s">
        <v>10073</v>
      </c>
    </row>
    <row r="6477" spans="1:15" ht="14.25" customHeight="1">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c r="O6477" t="s">
        <v>10073</v>
      </c>
    </row>
    <row r="6478" spans="1:15" ht="14.25" customHeight="1">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c r="O6478" t="s">
        <v>10073</v>
      </c>
    </row>
    <row r="6479" spans="1:15" ht="14.25" customHeight="1">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c r="O6479" t="s">
        <v>10073</v>
      </c>
    </row>
    <row r="6480" spans="1:15" ht="14.25" customHeight="1">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c r="O6480" t="s">
        <v>10073</v>
      </c>
    </row>
    <row r="6481" spans="1:15" ht="14.25" customHeight="1">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c r="O6481" t="s">
        <v>10073</v>
      </c>
    </row>
    <row r="6482" spans="1:15" ht="14.25" customHeight="1">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c r="O6482" t="s">
        <v>10073</v>
      </c>
    </row>
    <row r="6483" spans="1:15" ht="14.25" customHeight="1">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c r="O6483" t="s">
        <v>10073</v>
      </c>
    </row>
    <row r="6484" spans="1:15" ht="14.25" customHeight="1">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c r="O6484" t="s">
        <v>10073</v>
      </c>
    </row>
    <row r="6485" spans="1:15" ht="14.25" customHeight="1">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c r="O6485" t="s">
        <v>10073</v>
      </c>
    </row>
    <row r="6486" spans="1:15" ht="14.25" customHeight="1">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c r="O6486" t="s">
        <v>10073</v>
      </c>
    </row>
    <row r="6487" spans="1:15" ht="14.25" customHeight="1">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c r="O6487" t="s">
        <v>10073</v>
      </c>
    </row>
    <row r="6488" spans="1:15" ht="14.25" customHeight="1">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c r="O6488" t="s">
        <v>10073</v>
      </c>
    </row>
    <row r="6489" spans="1:15" ht="14.25" customHeight="1">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c r="O6489" t="s">
        <v>10073</v>
      </c>
    </row>
    <row r="6490" spans="1:15" ht="14.25" customHeight="1">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c r="O6490" t="s">
        <v>10073</v>
      </c>
    </row>
    <row r="6491" spans="1:15" ht="14.25" customHeight="1">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c r="O6491" t="s">
        <v>10073</v>
      </c>
    </row>
    <row r="6492" spans="1:15" ht="14.25" customHeight="1">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c r="O6492" t="s">
        <v>10073</v>
      </c>
    </row>
    <row r="6493" spans="1:15" ht="14.25" customHeight="1">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c r="O6493" t="s">
        <v>10073</v>
      </c>
    </row>
    <row r="6494" spans="1:15" ht="14.25" customHeight="1">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c r="O6494" t="s">
        <v>10073</v>
      </c>
    </row>
    <row r="6495" spans="1:15" ht="14.25" customHeight="1">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c r="O6495" t="s">
        <v>10073</v>
      </c>
    </row>
    <row r="6496" spans="1:15" ht="14.25" customHeight="1">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c r="O6496" t="s">
        <v>10073</v>
      </c>
    </row>
    <row r="6497" spans="1:15" ht="14.25" customHeight="1">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c r="O6497" t="s">
        <v>10073</v>
      </c>
    </row>
    <row r="6498" spans="1:15" ht="14.25" customHeight="1">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c r="O6498" t="s">
        <v>10073</v>
      </c>
    </row>
    <row r="6499" spans="1:15" ht="14.25" customHeight="1">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c r="O6499" t="s">
        <v>10073</v>
      </c>
    </row>
    <row r="6500" spans="1:15" ht="14.25" customHeight="1">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c r="O6500" t="s">
        <v>10073</v>
      </c>
    </row>
    <row r="6501" spans="1:15" ht="14.25" customHeight="1">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c r="O6501" t="s">
        <v>10073</v>
      </c>
    </row>
    <row r="6502" spans="1:15" ht="14.25" customHeight="1">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c r="O6502" t="s">
        <v>10073</v>
      </c>
    </row>
    <row r="6503" spans="1:15" ht="14.25" customHeight="1">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c r="O6503" t="s">
        <v>10073</v>
      </c>
    </row>
    <row r="6504" spans="1:15" ht="14.25" customHeight="1">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c r="O6504" t="s">
        <v>10073</v>
      </c>
    </row>
    <row r="6505" spans="1:15" ht="14.25" customHeight="1">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c r="O6505" t="s">
        <v>10073</v>
      </c>
    </row>
    <row r="6506" spans="1:15" ht="14.25" customHeight="1">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c r="O6506" t="s">
        <v>10073</v>
      </c>
    </row>
    <row r="6507" spans="1:15" ht="14.25" customHeight="1">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c r="O6507" t="s">
        <v>10073</v>
      </c>
    </row>
    <row r="6508" spans="1:15" ht="14.25" customHeight="1">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c r="O6508" t="s">
        <v>10073</v>
      </c>
    </row>
    <row r="6509" spans="1:15" ht="14.25" customHeight="1">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c r="O6509" t="s">
        <v>10073</v>
      </c>
    </row>
    <row r="6510" spans="1:15" ht="14.25" customHeight="1">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c r="O6510" t="s">
        <v>10073</v>
      </c>
    </row>
    <row r="6511" spans="1:15" ht="14.25" customHeight="1">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c r="O6511" t="s">
        <v>10073</v>
      </c>
    </row>
    <row r="6512" spans="1:15" ht="14.25" customHeight="1">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c r="O6512" t="s">
        <v>10073</v>
      </c>
    </row>
    <row r="6513" spans="1:15" ht="14.25" customHeight="1">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c r="O6513" t="s">
        <v>10073</v>
      </c>
    </row>
    <row r="6514" spans="1:15" ht="14.25" customHeight="1">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c r="O6514" t="s">
        <v>10073</v>
      </c>
    </row>
    <row r="6515" spans="1:15" ht="14.25" customHeight="1">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c r="O6515" t="s">
        <v>10073</v>
      </c>
    </row>
    <row r="6516" spans="1:15" ht="14.25" customHeight="1">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c r="O6516" t="s">
        <v>10073</v>
      </c>
    </row>
    <row r="6517" spans="1:15" ht="14.25" customHeight="1">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c r="O6517" t="s">
        <v>10073</v>
      </c>
    </row>
    <row r="6518" spans="1:15" ht="14.25" customHeight="1">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c r="O6518" t="s">
        <v>10073</v>
      </c>
    </row>
    <row r="6519" spans="1:15" ht="14.25" customHeight="1">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c r="O6519" t="s">
        <v>10073</v>
      </c>
    </row>
    <row r="6520" spans="1:15" ht="14.25" customHeight="1">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c r="O6520" t="s">
        <v>10073</v>
      </c>
    </row>
    <row r="6521" spans="1:15" ht="14.25" customHeight="1">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c r="O6521" t="s">
        <v>10073</v>
      </c>
    </row>
    <row r="6522" spans="1:15" ht="14.25" customHeight="1">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c r="O6522" t="s">
        <v>10073</v>
      </c>
    </row>
    <row r="6523" spans="1:15" ht="14.25" customHeight="1">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c r="O6523" t="s">
        <v>10073</v>
      </c>
    </row>
    <row r="6524" spans="1:15" ht="14.25" customHeight="1">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c r="O6524" t="s">
        <v>10073</v>
      </c>
    </row>
    <row r="6525" spans="1:15" ht="14.25" customHeight="1">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c r="O6525" t="s">
        <v>10073</v>
      </c>
    </row>
    <row r="6526" spans="1:15" ht="14.25" customHeight="1">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c r="O6526" t="s">
        <v>10073</v>
      </c>
    </row>
    <row r="6527" spans="1:15" ht="14.25" customHeight="1">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c r="O6527" t="s">
        <v>10073</v>
      </c>
    </row>
    <row r="6528" spans="1:15" ht="14.25" customHeight="1">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c r="O6528" t="s">
        <v>10073</v>
      </c>
    </row>
    <row r="6529" spans="1:15" ht="14.25" customHeight="1">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c r="O6529" t="s">
        <v>10073</v>
      </c>
    </row>
    <row r="6530" spans="1:15" ht="14.25" customHeight="1">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c r="O6530" t="s">
        <v>10073</v>
      </c>
    </row>
    <row r="6531" spans="1:15" ht="14.25" customHeight="1">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c r="O6531" t="s">
        <v>10073</v>
      </c>
    </row>
    <row r="6532" spans="1:15" ht="14.25" customHeight="1">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c r="O6532" t="s">
        <v>10073</v>
      </c>
    </row>
    <row r="6533" spans="1:15" ht="14.25" customHeight="1">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c r="O6533" t="s">
        <v>10073</v>
      </c>
    </row>
    <row r="6534" spans="1:15" ht="14.25" customHeight="1">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c r="O6534" t="s">
        <v>10073</v>
      </c>
    </row>
    <row r="6535" spans="1:15" ht="14.25" customHeight="1">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c r="O6535" t="s">
        <v>10073</v>
      </c>
    </row>
    <row r="6536" spans="1:15" ht="14.25" customHeight="1">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c r="O6536" t="s">
        <v>10073</v>
      </c>
    </row>
    <row r="6537" spans="1:15" ht="14.25" customHeight="1">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c r="O6537" t="s">
        <v>10073</v>
      </c>
    </row>
    <row r="6538" spans="1:15" ht="14.25" customHeight="1">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c r="O6538" t="s">
        <v>10073</v>
      </c>
    </row>
    <row r="6539" spans="1:15" ht="14.25" customHeight="1">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c r="O6539" t="s">
        <v>10073</v>
      </c>
    </row>
    <row r="6540" spans="1:15" ht="14.25" customHeight="1">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c r="O6540" t="s">
        <v>10073</v>
      </c>
    </row>
    <row r="6541" spans="1:15" ht="14.25" customHeight="1">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c r="O6541" t="s">
        <v>10073</v>
      </c>
    </row>
    <row r="6542" spans="1:15" ht="14.25" customHeight="1">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c r="O6542" t="s">
        <v>10073</v>
      </c>
    </row>
    <row r="6543" spans="1:15" ht="14.25" customHeight="1">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c r="O6543" t="s">
        <v>10073</v>
      </c>
    </row>
    <row r="6544" spans="1:15" ht="14.25" customHeight="1">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c r="O6544" t="s">
        <v>10073</v>
      </c>
    </row>
    <row r="6545" spans="1:15" ht="14.25" customHeight="1">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c r="O6545" t="s">
        <v>10073</v>
      </c>
    </row>
    <row r="6546" spans="1:15" ht="14.25" customHeight="1">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c r="O6546" t="s">
        <v>10073</v>
      </c>
    </row>
    <row r="6547" spans="1:15" ht="14.25" customHeight="1">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c r="O6547" t="s">
        <v>10073</v>
      </c>
    </row>
    <row r="6548" spans="1:15" ht="14.25" customHeight="1">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c r="O6548" t="s">
        <v>10073</v>
      </c>
    </row>
    <row r="6549" spans="1:15" ht="14.25" customHeight="1">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c r="O6549" t="s">
        <v>10073</v>
      </c>
    </row>
    <row r="6550" spans="1:15" ht="14.25" customHeight="1">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c r="O6550" t="s">
        <v>10073</v>
      </c>
    </row>
    <row r="6551" spans="1:15" ht="14.25" customHeight="1">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c r="O6551" t="s">
        <v>10073</v>
      </c>
    </row>
    <row r="6552" spans="1:15" ht="14.25" customHeight="1">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c r="O6552" t="s">
        <v>10073</v>
      </c>
    </row>
    <row r="6553" spans="1:15" ht="14.25" customHeight="1">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c r="O6553" t="s">
        <v>10073</v>
      </c>
    </row>
    <row r="6554" spans="1:15" ht="14.25" customHeight="1">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c r="O6554" t="s">
        <v>10073</v>
      </c>
    </row>
    <row r="6555" spans="1:15" ht="14.25" customHeight="1">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c r="O6555" t="s">
        <v>10073</v>
      </c>
    </row>
    <row r="6556" spans="1:15" ht="14.25" customHeight="1">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c r="O6556" t="s">
        <v>10073</v>
      </c>
    </row>
    <row r="6557" spans="1:15" ht="14.25" customHeight="1">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c r="O6557" t="s">
        <v>10073</v>
      </c>
    </row>
    <row r="6558" spans="1:15" ht="14.25" customHeight="1">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c r="O6558" t="s">
        <v>10073</v>
      </c>
    </row>
    <row r="6559" spans="1:15" ht="14.25" customHeight="1">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c r="O6559" t="s">
        <v>10073</v>
      </c>
    </row>
    <row r="6560" spans="1:15" ht="14.25" customHeight="1">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c r="O6560" t="s">
        <v>10073</v>
      </c>
    </row>
    <row r="6561" spans="1:15" ht="14.25" customHeight="1">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c r="O6561" t="s">
        <v>10073</v>
      </c>
    </row>
    <row r="6562" spans="1:15" ht="14.25" customHeight="1">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c r="O6562" t="s">
        <v>10073</v>
      </c>
    </row>
    <row r="6563" spans="1:15" ht="14.25" customHeight="1">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c r="O6563" t="s">
        <v>10073</v>
      </c>
    </row>
    <row r="6564" spans="1:15" ht="14.25" customHeight="1">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c r="O6564" t="s">
        <v>10073</v>
      </c>
    </row>
    <row r="6565" spans="1:15" ht="14.25" customHeight="1">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c r="O6565" t="s">
        <v>10073</v>
      </c>
    </row>
    <row r="6566" spans="1:15" ht="14.25" customHeight="1">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c r="O6566" t="s">
        <v>10073</v>
      </c>
    </row>
    <row r="6567" spans="1:15" ht="14.25" customHeight="1">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c r="O6567" t="s">
        <v>10073</v>
      </c>
    </row>
    <row r="6568" spans="1:15" ht="14.25" customHeight="1">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c r="O6568" t="s">
        <v>10073</v>
      </c>
    </row>
    <row r="6569" spans="1:15" ht="14.25" customHeight="1">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c r="O6569" t="s">
        <v>10073</v>
      </c>
    </row>
    <row r="6570" spans="1:15" ht="14.25" customHeight="1">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c r="O6570" t="s">
        <v>10073</v>
      </c>
    </row>
    <row r="6571" spans="1:15" ht="14.25" customHeight="1">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c r="O6571" t="s">
        <v>10073</v>
      </c>
    </row>
    <row r="6572" spans="1:15" ht="14.25" customHeight="1">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c r="O6572" t="s">
        <v>10073</v>
      </c>
    </row>
    <row r="6573" spans="1:15" ht="14.25" customHeight="1">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c r="O6573" t="s">
        <v>10073</v>
      </c>
    </row>
    <row r="6574" spans="1:15" ht="14.25" customHeight="1">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c r="O6574" t="s">
        <v>10073</v>
      </c>
    </row>
    <row r="6575" spans="1:15" ht="14.25" customHeight="1">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c r="O6575" t="s">
        <v>10073</v>
      </c>
    </row>
    <row r="6576" spans="1:15" ht="14.25" customHeight="1">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c r="O6576" t="s">
        <v>10073</v>
      </c>
    </row>
    <row r="6577" spans="1:15" ht="14.25" customHeight="1">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c r="O6577" t="s">
        <v>10073</v>
      </c>
    </row>
    <row r="6578" spans="1:15" ht="14.25" customHeight="1">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c r="O6578" t="s">
        <v>10073</v>
      </c>
    </row>
    <row r="6579" spans="1:15" ht="14.25" customHeight="1">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c r="O6579" t="s">
        <v>10073</v>
      </c>
    </row>
    <row r="6580" spans="1:15" ht="14.25" customHeight="1">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c r="O6580" t="s">
        <v>10073</v>
      </c>
    </row>
    <row r="6581" spans="1:15" ht="14.25" customHeight="1">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c r="O6581" t="s">
        <v>10073</v>
      </c>
    </row>
    <row r="6582" spans="1:15" ht="14.25" customHeight="1">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c r="O6582" t="s">
        <v>10073</v>
      </c>
    </row>
    <row r="6583" spans="1:15" ht="14.25" customHeight="1">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c r="O6583" t="s">
        <v>10073</v>
      </c>
    </row>
    <row r="6584" spans="1:15" ht="14.25" customHeight="1">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c r="O6584" t="s">
        <v>10073</v>
      </c>
    </row>
    <row r="6585" spans="1:15" ht="14.25" customHeight="1">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c r="O6585" t="s">
        <v>10073</v>
      </c>
    </row>
    <row r="6586" spans="1:15" ht="14.25" customHeight="1">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c r="O6586" t="s">
        <v>10073</v>
      </c>
    </row>
    <row r="6587" spans="1:15" ht="14.25" customHeight="1">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c r="O6587" t="s">
        <v>10073</v>
      </c>
    </row>
    <row r="6588" spans="1:15" ht="14.25" customHeight="1">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c r="O6588" t="s">
        <v>10073</v>
      </c>
    </row>
    <row r="6589" spans="1:15" ht="14.25" customHeight="1">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c r="O6589" t="s">
        <v>10073</v>
      </c>
    </row>
    <row r="6590" spans="1:15" ht="14.25" customHeight="1">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c r="O6590" t="s">
        <v>10073</v>
      </c>
    </row>
    <row r="6591" spans="1:15" ht="14.25" customHeight="1">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c r="O6591" t="s">
        <v>10073</v>
      </c>
    </row>
    <row r="6592" spans="1:15" ht="14.25" customHeight="1">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c r="O6592" t="s">
        <v>10073</v>
      </c>
    </row>
    <row r="6593" spans="1:15" ht="14.25" customHeight="1">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c r="O6593" t="s">
        <v>10073</v>
      </c>
    </row>
    <row r="6594" spans="1:15" ht="14.25" customHeight="1">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c r="O6594" t="s">
        <v>10073</v>
      </c>
    </row>
    <row r="6595" spans="1:15" ht="14.25" customHeight="1">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c r="O6595" t="s">
        <v>10073</v>
      </c>
    </row>
    <row r="6596" spans="1:15" ht="14.25" customHeight="1">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c r="O6596" t="s">
        <v>10073</v>
      </c>
    </row>
    <row r="6597" spans="1:15" ht="14.25" customHeight="1">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c r="O6597" t="s">
        <v>10073</v>
      </c>
    </row>
    <row r="6598" spans="1:15" ht="14.25" customHeight="1">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c r="O6598" t="s">
        <v>10073</v>
      </c>
    </row>
    <row r="6599" spans="1:15" ht="14.25" customHeight="1">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c r="O6599" t="s">
        <v>10073</v>
      </c>
    </row>
    <row r="6600" spans="1:15" ht="14.25" customHeight="1">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c r="O6600" t="s">
        <v>10073</v>
      </c>
    </row>
    <row r="6601" spans="1:15" ht="14.25" customHeight="1">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c r="O6601" t="s">
        <v>10073</v>
      </c>
    </row>
    <row r="6602" spans="1:15" ht="14.25" customHeight="1">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c r="O6602" t="s">
        <v>10073</v>
      </c>
    </row>
    <row r="6603" spans="1:15" ht="14.25" customHeight="1">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c r="O6603" t="s">
        <v>10073</v>
      </c>
    </row>
    <row r="6604" spans="1:15" ht="14.25" customHeight="1">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c r="O6604" t="s">
        <v>10073</v>
      </c>
    </row>
    <row r="6605" spans="1:15" ht="14.25" customHeight="1">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c r="O6605" t="s">
        <v>10073</v>
      </c>
    </row>
    <row r="6606" spans="1:15" ht="14.25" customHeight="1">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c r="O6606" t="s">
        <v>10073</v>
      </c>
    </row>
    <row r="6607" spans="1:15" ht="14.25" customHeight="1">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c r="O6607" t="s">
        <v>10073</v>
      </c>
    </row>
    <row r="6608" spans="1:15" ht="14.25" customHeight="1">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c r="O6608" t="s">
        <v>10073</v>
      </c>
    </row>
    <row r="6609" spans="1:15" ht="14.25" customHeight="1">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c r="O6609" t="s">
        <v>10073</v>
      </c>
    </row>
    <row r="6610" spans="1:15" ht="14.25" customHeight="1">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c r="O6610" t="s">
        <v>10073</v>
      </c>
    </row>
    <row r="6611" spans="1:15" ht="14.25" customHeight="1">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c r="O6611" t="s">
        <v>10073</v>
      </c>
    </row>
    <row r="6612" spans="1:15" ht="14.25" customHeight="1">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c r="O6612" t="s">
        <v>10073</v>
      </c>
    </row>
    <row r="6613" spans="1:15" ht="14.25" customHeight="1">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c r="O6613" t="s">
        <v>10073</v>
      </c>
    </row>
    <row r="6614" spans="1:15" ht="14.25" customHeight="1">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c r="O6614" t="s">
        <v>10073</v>
      </c>
    </row>
    <row r="6615" spans="1:15" ht="14.25" customHeight="1">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c r="O6615" t="s">
        <v>10073</v>
      </c>
    </row>
    <row r="6616" spans="1:15" ht="14.25" customHeight="1">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c r="O6616" t="s">
        <v>10073</v>
      </c>
    </row>
    <row r="6617" spans="1:15" ht="14.25" customHeight="1">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c r="O6617" t="s">
        <v>10073</v>
      </c>
    </row>
    <row r="6618" spans="1:15" ht="14.25" customHeight="1">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c r="O6618" t="s">
        <v>10073</v>
      </c>
    </row>
    <row r="6619" spans="1:15" ht="14.25" customHeight="1">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c r="O6619" t="s">
        <v>10073</v>
      </c>
    </row>
    <row r="6620" spans="1:15" ht="14.25" customHeight="1">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c r="O6620" t="s">
        <v>10073</v>
      </c>
    </row>
    <row r="6621" spans="1:15" ht="14.25" customHeight="1">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c r="O6621" t="s">
        <v>10073</v>
      </c>
    </row>
    <row r="6622" spans="1:15" ht="14.25" customHeight="1">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c r="O6622" t="s">
        <v>10073</v>
      </c>
    </row>
    <row r="6623" spans="1:15" ht="14.25" customHeight="1">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c r="O6623" t="s">
        <v>10073</v>
      </c>
    </row>
    <row r="6624" spans="1:15" ht="14.25" customHeight="1">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c r="O6624" t="s">
        <v>10073</v>
      </c>
    </row>
    <row r="6625" spans="1:15" ht="14.25" customHeight="1">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c r="O6625" t="s">
        <v>10073</v>
      </c>
    </row>
    <row r="6626" spans="1:15" ht="14.25" customHeight="1">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c r="O6626" t="s">
        <v>10073</v>
      </c>
    </row>
    <row r="6627" spans="1:15" ht="14.25" customHeight="1">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c r="O6627" t="s">
        <v>10073</v>
      </c>
    </row>
    <row r="6628" spans="1:15" ht="14.25" customHeight="1">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c r="O6628" t="s">
        <v>10073</v>
      </c>
    </row>
    <row r="6629" spans="1:15" ht="14.25" customHeight="1">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c r="O6629" t="s">
        <v>10073</v>
      </c>
    </row>
    <row r="6630" spans="1:15" ht="14.25" customHeight="1">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c r="O6630" t="s">
        <v>10073</v>
      </c>
    </row>
    <row r="6631" spans="1:15" ht="14.25" customHeight="1">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c r="O6631" t="s">
        <v>10073</v>
      </c>
    </row>
    <row r="6632" spans="1:15" ht="14.25" customHeight="1">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c r="O6632" t="s">
        <v>10073</v>
      </c>
    </row>
    <row r="6633" spans="1:15" ht="14.25" customHeight="1">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c r="O6633" t="s">
        <v>10073</v>
      </c>
    </row>
    <row r="6634" spans="1:15" ht="14.25" customHeight="1">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c r="O6634" t="s">
        <v>10073</v>
      </c>
    </row>
    <row r="6635" spans="1:15" ht="14.25" customHeight="1">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c r="O6635" t="s">
        <v>10073</v>
      </c>
    </row>
    <row r="6636" spans="1:15" ht="14.25" customHeight="1">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c r="O6636" t="s">
        <v>10073</v>
      </c>
    </row>
    <row r="6637" spans="1:15" ht="14.25" customHeight="1">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c r="O6637" t="s">
        <v>10073</v>
      </c>
    </row>
    <row r="6638" spans="1:15" ht="14.25" customHeight="1">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c r="O6638" t="s">
        <v>10073</v>
      </c>
    </row>
    <row r="6639" spans="1:15" ht="14.25" customHeight="1">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c r="O6639" t="s">
        <v>10073</v>
      </c>
    </row>
    <row r="6640" spans="1:15" ht="14.25" customHeight="1">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c r="O6640" t="s">
        <v>10073</v>
      </c>
    </row>
    <row r="6641" spans="1:15" ht="14.25" customHeight="1">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c r="O6641" t="s">
        <v>10073</v>
      </c>
    </row>
    <row r="6642" spans="1:15" ht="14.25" customHeight="1">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c r="O6642" t="s">
        <v>10073</v>
      </c>
    </row>
    <row r="6643" spans="1:15" ht="14.25" customHeight="1">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c r="O6643" t="s">
        <v>10073</v>
      </c>
    </row>
    <row r="6644" spans="1:15" ht="14.25" customHeight="1">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c r="O6644" t="s">
        <v>10073</v>
      </c>
    </row>
    <row r="6645" spans="1:15" ht="14.25" customHeight="1">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c r="O6645" t="s">
        <v>10073</v>
      </c>
    </row>
    <row r="6646" spans="1:15" ht="14.25" customHeight="1">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c r="O6646" t="s">
        <v>10073</v>
      </c>
    </row>
    <row r="6647" spans="1:15" ht="14.25" customHeight="1">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c r="O6647" t="s">
        <v>10073</v>
      </c>
    </row>
    <row r="6648" spans="1:15" ht="14.25" customHeight="1">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c r="O6648" t="s">
        <v>10073</v>
      </c>
    </row>
    <row r="6649" spans="1:15" ht="14.25" customHeight="1">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c r="O6649" t="s">
        <v>10073</v>
      </c>
    </row>
    <row r="6650" spans="1:15" ht="14.25" customHeight="1">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c r="O6650" t="s">
        <v>10073</v>
      </c>
    </row>
    <row r="6651" spans="1:15" ht="14.25" customHeight="1">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c r="O6651" t="s">
        <v>10073</v>
      </c>
    </row>
    <row r="6652" spans="1:15" ht="14.25" customHeight="1">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c r="O6652" t="s">
        <v>10073</v>
      </c>
    </row>
    <row r="6653" spans="1:15" ht="14.25" customHeight="1">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c r="O6653" t="s">
        <v>10073</v>
      </c>
    </row>
    <row r="6654" spans="1:15" ht="14.25" customHeight="1">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c r="O6654" t="s">
        <v>10073</v>
      </c>
    </row>
    <row r="6655" spans="1:15" ht="14.25" customHeight="1">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c r="O6655" t="s">
        <v>10073</v>
      </c>
    </row>
    <row r="6656" spans="1:15" ht="14.25" customHeight="1">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c r="O6656" t="s">
        <v>10073</v>
      </c>
    </row>
    <row r="6657" spans="1:15" ht="14.25" customHeight="1">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c r="O6657" t="s">
        <v>10073</v>
      </c>
    </row>
    <row r="6658" spans="1:15" ht="14.25" customHeight="1">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c r="O6658" t="s">
        <v>10073</v>
      </c>
    </row>
    <row r="6659" spans="1:15" ht="14.25" customHeight="1">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c r="O6659" t="s">
        <v>10073</v>
      </c>
    </row>
    <row r="6660" spans="1:15" ht="14.25" customHeight="1">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c r="O6660" t="s">
        <v>10073</v>
      </c>
    </row>
    <row r="6661" spans="1:15" ht="14.25" customHeight="1">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c r="O6661" t="s">
        <v>10073</v>
      </c>
    </row>
    <row r="6662" spans="1:15" ht="14.25" customHeight="1">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c r="O6662" t="s">
        <v>10073</v>
      </c>
    </row>
    <row r="6663" spans="1:15" ht="14.25" customHeight="1">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c r="O6663" t="s">
        <v>10073</v>
      </c>
    </row>
    <row r="6664" spans="1:15" ht="14.25" customHeight="1">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c r="O6664" t="s">
        <v>10073</v>
      </c>
    </row>
    <row r="6665" spans="1:15" ht="14.25" customHeight="1">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c r="O6665" t="s">
        <v>10073</v>
      </c>
    </row>
    <row r="6666" spans="1:15" ht="14.25" customHeight="1">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c r="O6666" t="s">
        <v>10073</v>
      </c>
    </row>
    <row r="6667" spans="1:15" ht="14.25" customHeight="1">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c r="O6667" t="s">
        <v>10073</v>
      </c>
    </row>
    <row r="6668" spans="1:15" ht="14.25" customHeight="1">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c r="O6668" t="s">
        <v>10073</v>
      </c>
    </row>
    <row r="6669" spans="1:15" ht="14.25" customHeight="1">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c r="O6669" t="s">
        <v>10073</v>
      </c>
    </row>
    <row r="6670" spans="1:15" ht="14.25" customHeight="1">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c r="O6670" t="s">
        <v>10073</v>
      </c>
    </row>
    <row r="6671" spans="1:15" ht="14.25" customHeight="1">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c r="O6671" t="s">
        <v>10073</v>
      </c>
    </row>
    <row r="6672" spans="1:15" ht="14.25" customHeight="1">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c r="O6672" t="s">
        <v>10073</v>
      </c>
    </row>
    <row r="6673" spans="1:15" ht="14.25" customHeight="1">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c r="O6673" t="s">
        <v>10073</v>
      </c>
    </row>
    <row r="6674" spans="1:15" ht="14.25" customHeight="1">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c r="O6674" t="s">
        <v>10073</v>
      </c>
    </row>
    <row r="6675" spans="1:15" ht="14.25" customHeight="1">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c r="O6675" t="s">
        <v>10073</v>
      </c>
    </row>
    <row r="6676" spans="1:15" ht="14.25" customHeight="1">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c r="O6676" t="s">
        <v>10073</v>
      </c>
    </row>
    <row r="6677" spans="1:15" ht="14.25" customHeight="1">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c r="O6677" t="s">
        <v>10073</v>
      </c>
    </row>
    <row r="6678" spans="1:15" ht="14.25" customHeight="1">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c r="O6678" t="s">
        <v>10073</v>
      </c>
    </row>
    <row r="6679" spans="1:15" ht="14.25" customHeight="1">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c r="O6679" t="s">
        <v>10073</v>
      </c>
    </row>
    <row r="6680" spans="1:15" ht="14.25" customHeight="1">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c r="O6680" t="s">
        <v>10073</v>
      </c>
    </row>
    <row r="6681" spans="1:15" ht="14.25" customHeight="1">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c r="O6681" t="s">
        <v>10073</v>
      </c>
    </row>
    <row r="6682" spans="1:15" ht="14.25" customHeight="1">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c r="O6682" t="s">
        <v>10073</v>
      </c>
    </row>
    <row r="6683" spans="1:15" ht="14.25" customHeight="1">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c r="O6683" t="s">
        <v>10073</v>
      </c>
    </row>
    <row r="6684" spans="1:15" ht="14.25" customHeight="1">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c r="O6684" t="s">
        <v>10073</v>
      </c>
    </row>
    <row r="6685" spans="1:15" ht="14.25" customHeight="1">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c r="O6685" t="s">
        <v>10073</v>
      </c>
    </row>
    <row r="6686" spans="1:15" ht="14.25" customHeight="1">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c r="O6686" t="s">
        <v>10073</v>
      </c>
    </row>
    <row r="6687" spans="1:15" ht="14.25" customHeight="1">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c r="O6687" t="s">
        <v>10073</v>
      </c>
    </row>
    <row r="6688" spans="1:15" ht="14.25" customHeight="1">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c r="O6688" t="s">
        <v>10073</v>
      </c>
    </row>
    <row r="6689" spans="1:15" ht="14.25" customHeight="1">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c r="O6689" t="s">
        <v>10073</v>
      </c>
    </row>
    <row r="6690" spans="1:15" ht="14.25" customHeight="1">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c r="O6690" t="s">
        <v>10073</v>
      </c>
    </row>
    <row r="6691" spans="1:15" ht="14.25" customHeight="1">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c r="O6691" t="s">
        <v>10073</v>
      </c>
    </row>
    <row r="6692" spans="1:15" ht="14.25" customHeight="1">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c r="O6692" t="s">
        <v>10073</v>
      </c>
    </row>
    <row r="6693" spans="1:15" ht="14.25" customHeight="1">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c r="O6693" t="s">
        <v>10073</v>
      </c>
    </row>
    <row r="6694" spans="1:15" ht="14.25" customHeight="1">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c r="O6694" t="s">
        <v>10073</v>
      </c>
    </row>
    <row r="6695" spans="1:15" ht="14.25" customHeight="1">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c r="O6695" t="s">
        <v>10073</v>
      </c>
    </row>
    <row r="6696" spans="1:15" ht="14.25" customHeight="1">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c r="O6696" t="s">
        <v>10073</v>
      </c>
    </row>
    <row r="6697" spans="1:15" ht="14.25" customHeight="1">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c r="O6697" t="s">
        <v>10073</v>
      </c>
    </row>
    <row r="6698" spans="1:15" ht="14.25" customHeight="1">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c r="O6698" t="s">
        <v>10073</v>
      </c>
    </row>
    <row r="6699" spans="1:15" ht="14.25" customHeight="1">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c r="O6699" t="s">
        <v>10073</v>
      </c>
    </row>
    <row r="6700" spans="1:15" ht="14.25" customHeight="1">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c r="O6700" t="s">
        <v>10073</v>
      </c>
    </row>
    <row r="6701" spans="1:15" ht="14.25" customHeight="1">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c r="O6701" t="s">
        <v>10073</v>
      </c>
    </row>
    <row r="6702" spans="1:15" ht="14.25" customHeight="1">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c r="O6702" t="s">
        <v>10073</v>
      </c>
    </row>
    <row r="6703" spans="1:15" ht="14.25" customHeight="1">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c r="O6703" t="s">
        <v>10073</v>
      </c>
    </row>
    <row r="6704" spans="1:15" ht="14.25" customHeight="1">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c r="O6704" t="s">
        <v>10073</v>
      </c>
    </row>
    <row r="6705" spans="1:15" ht="14.25" customHeight="1">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c r="O6705" t="s">
        <v>10073</v>
      </c>
    </row>
    <row r="6706" spans="1:15" ht="14.25" customHeight="1">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c r="O6706" t="s">
        <v>10073</v>
      </c>
    </row>
    <row r="6707" spans="1:15" ht="14.25" customHeight="1">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c r="O6707" t="s">
        <v>10073</v>
      </c>
    </row>
    <row r="6708" spans="1:15" ht="14.25" customHeight="1">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c r="O6708" t="s">
        <v>10073</v>
      </c>
    </row>
    <row r="6709" spans="1:15" ht="14.25" customHeight="1">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c r="O6709" t="s">
        <v>10073</v>
      </c>
    </row>
    <row r="6710" spans="1:15" ht="14.25" customHeight="1">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c r="O6710" t="s">
        <v>10073</v>
      </c>
    </row>
    <row r="6711" spans="1:15" ht="14.25" customHeight="1">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c r="O6711" t="s">
        <v>10073</v>
      </c>
    </row>
    <row r="6712" spans="1:15" ht="14.25" customHeight="1">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c r="O6712" t="s">
        <v>10073</v>
      </c>
    </row>
    <row r="6713" spans="1:15" ht="14.25" customHeight="1">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c r="O6713" t="s">
        <v>10073</v>
      </c>
    </row>
    <row r="6714" spans="1:15" ht="14.25" customHeight="1">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c r="O6714" t="s">
        <v>10073</v>
      </c>
    </row>
    <row r="6715" spans="1:15" ht="14.25" customHeight="1">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c r="O6715" t="s">
        <v>10073</v>
      </c>
    </row>
    <row r="6716" spans="1:15" ht="14.25" customHeight="1">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c r="O6716" t="s">
        <v>10073</v>
      </c>
    </row>
    <row r="6717" spans="1:15" ht="14.25" customHeight="1">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c r="O6717" t="s">
        <v>10073</v>
      </c>
    </row>
    <row r="6718" spans="1:15" ht="14.25" customHeight="1">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c r="O6718" t="s">
        <v>10073</v>
      </c>
    </row>
    <row r="6719" spans="1:15" ht="14.25" customHeight="1">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c r="O6719" t="s">
        <v>10073</v>
      </c>
    </row>
    <row r="6720" spans="1:15" ht="14.25" customHeight="1">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c r="O6720" t="s">
        <v>10073</v>
      </c>
    </row>
    <row r="6721" spans="1:15" ht="14.25" customHeight="1">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c r="O6721" t="s">
        <v>10073</v>
      </c>
    </row>
    <row r="6722" spans="1:15" ht="14.25" customHeight="1">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c r="O6722" t="s">
        <v>10073</v>
      </c>
    </row>
    <row r="6723" spans="1:15" ht="14.25" customHeight="1">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c r="O6723" t="s">
        <v>10073</v>
      </c>
    </row>
    <row r="6724" spans="1:15" ht="14.25" customHeight="1">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c r="O6724" t="s">
        <v>10073</v>
      </c>
    </row>
    <row r="6725" spans="1:15" ht="14.25" customHeight="1">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c r="O6725" t="s">
        <v>10073</v>
      </c>
    </row>
    <row r="6726" spans="1:15" ht="14.25" customHeight="1">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c r="O6726" t="s">
        <v>10073</v>
      </c>
    </row>
    <row r="6727" spans="1:15" ht="14.25" customHeight="1">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c r="O6727" t="s">
        <v>10073</v>
      </c>
    </row>
    <row r="6728" spans="1:15" ht="14.25" customHeight="1">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c r="O6728" t="s">
        <v>10073</v>
      </c>
    </row>
    <row r="6729" spans="1:15" ht="14.25" customHeight="1">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c r="O6729" t="s">
        <v>10073</v>
      </c>
    </row>
    <row r="6730" spans="1:15" ht="14.25" customHeight="1">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c r="O6730" t="s">
        <v>10073</v>
      </c>
    </row>
    <row r="6731" spans="1:15" ht="14.25" customHeight="1">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c r="O6731" t="s">
        <v>10073</v>
      </c>
    </row>
    <row r="6732" spans="1:15" ht="14.25" customHeight="1">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c r="O6732" t="s">
        <v>10073</v>
      </c>
    </row>
    <row r="6733" spans="1:15" ht="14.25" customHeight="1">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c r="O6733" t="s">
        <v>10073</v>
      </c>
    </row>
    <row r="6734" spans="1:15" ht="14.25" customHeight="1">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c r="O6734" t="s">
        <v>10073</v>
      </c>
    </row>
    <row r="6735" spans="1:15" ht="14.25" customHeight="1">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c r="O6735" t="s">
        <v>10073</v>
      </c>
    </row>
    <row r="6736" spans="1:15" ht="14.25" customHeight="1">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c r="O6736" t="s">
        <v>10073</v>
      </c>
    </row>
    <row r="6737" spans="1:15" ht="14.25" customHeight="1">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c r="O6737" t="s">
        <v>10073</v>
      </c>
    </row>
    <row r="6738" spans="1:15" ht="14.25" customHeight="1">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c r="O6738" t="s">
        <v>10073</v>
      </c>
    </row>
    <row r="6739" spans="1:15" ht="14.25" customHeight="1">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c r="O6739" t="s">
        <v>10073</v>
      </c>
    </row>
    <row r="6740" spans="1:15" ht="14.25" customHeight="1">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c r="O6740" t="s">
        <v>10073</v>
      </c>
    </row>
    <row r="6741" spans="1:15" ht="14.25" customHeight="1">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c r="O6741" t="s">
        <v>10073</v>
      </c>
    </row>
    <row r="6742" spans="1:15" ht="14.25" customHeight="1">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c r="O6742" t="s">
        <v>10073</v>
      </c>
    </row>
    <row r="6743" spans="1:15" ht="14.25" customHeight="1">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c r="O6743" t="s">
        <v>10073</v>
      </c>
    </row>
    <row r="6744" spans="1:15" ht="14.25" customHeight="1">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c r="O6744" t="s">
        <v>10073</v>
      </c>
    </row>
    <row r="6745" spans="1:15" ht="14.25" customHeight="1">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c r="O6745" t="s">
        <v>10073</v>
      </c>
    </row>
    <row r="6746" spans="1:15" ht="14.25" customHeight="1">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c r="O6746" t="s">
        <v>10073</v>
      </c>
    </row>
    <row r="6747" spans="1:15" ht="14.25" customHeight="1">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c r="O6747" t="s">
        <v>10073</v>
      </c>
    </row>
    <row r="6748" spans="1:15" ht="14.25" customHeight="1">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c r="O6748" t="s">
        <v>10073</v>
      </c>
    </row>
    <row r="6749" spans="1:15" ht="14.25" customHeight="1">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c r="O6749" t="s">
        <v>10073</v>
      </c>
    </row>
    <row r="6750" spans="1:15" ht="14.25" customHeight="1">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c r="O6750" t="s">
        <v>10073</v>
      </c>
    </row>
    <row r="6751" spans="1:15" ht="14.25" customHeight="1">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c r="O6751" t="s">
        <v>10073</v>
      </c>
    </row>
    <row r="6752" spans="1:15" ht="14.25" customHeight="1">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c r="O6752" t="s">
        <v>10073</v>
      </c>
    </row>
    <row r="6753" spans="1:15" ht="14.25" customHeight="1">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c r="O6753" t="s">
        <v>10073</v>
      </c>
    </row>
    <row r="6754" spans="1:15" ht="14.25" customHeight="1">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c r="O6754" t="s">
        <v>10073</v>
      </c>
    </row>
    <row r="6755" spans="1:15" ht="14.25" customHeight="1">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c r="O6755" t="s">
        <v>10073</v>
      </c>
    </row>
    <row r="6756" spans="1:15" ht="14.25" customHeight="1">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c r="O6756" t="s">
        <v>10073</v>
      </c>
    </row>
    <row r="6757" spans="1:15" ht="14.25" customHeight="1">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c r="O6757" t="s">
        <v>10073</v>
      </c>
    </row>
    <row r="6758" spans="1:15" ht="14.25" customHeight="1">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c r="O6758" t="s">
        <v>10073</v>
      </c>
    </row>
    <row r="6759" spans="1:15" ht="14.25" customHeight="1">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c r="O6759" t="s">
        <v>10073</v>
      </c>
    </row>
    <row r="6760" spans="1:15" ht="14.25" customHeight="1">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c r="O6760" t="s">
        <v>10073</v>
      </c>
    </row>
    <row r="6761" spans="1:15" ht="14.25" customHeight="1">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c r="O6761" t="s">
        <v>10073</v>
      </c>
    </row>
    <row r="6762" spans="1:15" ht="14.25" customHeight="1">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c r="O6762" t="s">
        <v>10073</v>
      </c>
    </row>
    <row r="6763" spans="1:15" ht="14.25" customHeight="1">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c r="O6763" t="s">
        <v>10073</v>
      </c>
    </row>
    <row r="6764" spans="1:15" ht="14.25" customHeight="1">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c r="O6764" t="s">
        <v>10073</v>
      </c>
    </row>
    <row r="6765" spans="1:15" ht="14.25" customHeight="1">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c r="O6765" t="s">
        <v>10073</v>
      </c>
    </row>
    <row r="6766" spans="1:15" ht="14.25" customHeight="1">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c r="O6766" t="s">
        <v>10073</v>
      </c>
    </row>
    <row r="6767" spans="1:15" ht="14.25" customHeight="1">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c r="O6767" t="s">
        <v>10073</v>
      </c>
    </row>
    <row r="6768" spans="1:15" ht="14.25" customHeight="1">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c r="O6768" t="s">
        <v>10073</v>
      </c>
    </row>
    <row r="6769" spans="1:15" ht="14.25" customHeight="1">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c r="O6769" t="s">
        <v>10073</v>
      </c>
    </row>
    <row r="6770" spans="1:15" ht="14.25" customHeight="1">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c r="O6770" t="s">
        <v>10073</v>
      </c>
    </row>
    <row r="6771" spans="1:15" ht="14.25" customHeight="1">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c r="O6771" t="s">
        <v>10073</v>
      </c>
    </row>
    <row r="6772" spans="1:15" ht="14.25" customHeight="1">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c r="O6772" t="s">
        <v>10073</v>
      </c>
    </row>
    <row r="6773" spans="1:15" ht="14.25" customHeight="1">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c r="O6773" t="s">
        <v>10073</v>
      </c>
    </row>
    <row r="6774" spans="1:15" ht="14.25" customHeight="1">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c r="O6774" t="s">
        <v>10073</v>
      </c>
    </row>
    <row r="6775" spans="1:15" ht="14.25" customHeight="1">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c r="O6775" t="s">
        <v>10073</v>
      </c>
    </row>
    <row r="6776" spans="1:15" ht="14.25" customHeight="1">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c r="O6776" t="s">
        <v>10073</v>
      </c>
    </row>
    <row r="6777" spans="1:15" ht="14.25" customHeight="1">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c r="O6777" t="s">
        <v>10073</v>
      </c>
    </row>
    <row r="6778" spans="1:15" ht="14.25" customHeight="1">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c r="O6778" t="s">
        <v>10073</v>
      </c>
    </row>
    <row r="6779" spans="1:15" ht="14.25" customHeight="1">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c r="O6779" t="s">
        <v>10073</v>
      </c>
    </row>
    <row r="6780" spans="1:15" ht="14.25" customHeight="1">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c r="O6780" t="s">
        <v>10073</v>
      </c>
    </row>
    <row r="6781" spans="1:15" ht="14.25" customHeight="1">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c r="O6781" t="s">
        <v>10073</v>
      </c>
    </row>
    <row r="6782" spans="1:15" ht="14.25" customHeight="1">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c r="O6782" t="s">
        <v>10073</v>
      </c>
    </row>
    <row r="6783" spans="1:15" ht="14.25" customHeight="1">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c r="O6783" t="s">
        <v>10073</v>
      </c>
    </row>
    <row r="6784" spans="1:15" ht="14.25" customHeight="1">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c r="O6784" t="s">
        <v>10073</v>
      </c>
    </row>
    <row r="6785" spans="1:15" ht="14.25" customHeight="1">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c r="O6785" t="s">
        <v>10073</v>
      </c>
    </row>
    <row r="6786" spans="1:15" ht="14.25" customHeight="1">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c r="O6786" t="s">
        <v>10073</v>
      </c>
    </row>
    <row r="6787" spans="1:15" ht="14.25" customHeight="1">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c r="O6787" t="s">
        <v>10073</v>
      </c>
    </row>
    <row r="6788" spans="1:15" ht="14.25" customHeight="1">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c r="O6788" t="s">
        <v>10073</v>
      </c>
    </row>
    <row r="6789" spans="1:15" ht="14.25" customHeight="1">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c r="O6789" t="s">
        <v>10073</v>
      </c>
    </row>
    <row r="6790" spans="1:15" ht="14.25" customHeight="1">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c r="O6790" t="s">
        <v>10073</v>
      </c>
    </row>
    <row r="6791" spans="1:15" ht="14.25" customHeight="1">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c r="O6791" t="s">
        <v>10073</v>
      </c>
    </row>
    <row r="6792" spans="1:15" ht="14.25" customHeight="1">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c r="O6792" t="s">
        <v>10073</v>
      </c>
    </row>
    <row r="6793" spans="1:15" ht="14.25" customHeight="1">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c r="O6793" t="s">
        <v>10073</v>
      </c>
    </row>
    <row r="6794" spans="1:15" ht="14.25" customHeight="1">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c r="O6794" t="s">
        <v>10073</v>
      </c>
    </row>
    <row r="6795" spans="1:15" ht="14.25" customHeight="1">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c r="O6795" t="s">
        <v>10073</v>
      </c>
    </row>
    <row r="6796" spans="1:15" ht="14.25" customHeight="1">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c r="O6796" t="s">
        <v>10073</v>
      </c>
    </row>
    <row r="6797" spans="1:15" ht="14.25" customHeight="1">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c r="O6797" t="s">
        <v>10073</v>
      </c>
    </row>
    <row r="6798" spans="1:15" ht="14.25" customHeight="1">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c r="O6798" t="s">
        <v>10073</v>
      </c>
    </row>
    <row r="6799" spans="1:15" ht="14.25" customHeight="1">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c r="O6799" t="s">
        <v>10073</v>
      </c>
    </row>
    <row r="6800" spans="1:15" ht="14.25" customHeight="1">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c r="O6800" t="s">
        <v>10073</v>
      </c>
    </row>
    <row r="6801" spans="1:15" ht="14.25" customHeight="1">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c r="O6801" t="s">
        <v>10073</v>
      </c>
    </row>
    <row r="6802" spans="1:15" ht="14.25" customHeight="1">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c r="O6802" t="s">
        <v>10073</v>
      </c>
    </row>
    <row r="6803" spans="1:15" ht="14.25" customHeight="1">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c r="O6803" t="s">
        <v>10073</v>
      </c>
    </row>
    <row r="6804" spans="1:15" ht="14.25" customHeight="1">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c r="O6804" t="s">
        <v>10073</v>
      </c>
    </row>
    <row r="6805" spans="1:15" ht="14.25" customHeight="1">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c r="O6805" t="s">
        <v>10073</v>
      </c>
    </row>
    <row r="6806" spans="1:15" ht="14.25" customHeight="1">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c r="O6806" t="s">
        <v>10073</v>
      </c>
    </row>
    <row r="6807" spans="1:15" ht="14.25" customHeight="1">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c r="O6807" t="s">
        <v>10073</v>
      </c>
    </row>
    <row r="6808" spans="1:15" ht="14.25" customHeight="1">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c r="O6808" t="s">
        <v>10073</v>
      </c>
    </row>
    <row r="6809" spans="1:15" ht="14.25" customHeight="1">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c r="O6809" t="s">
        <v>10073</v>
      </c>
    </row>
    <row r="6810" spans="1:15" ht="14.25" customHeight="1">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c r="O6810" t="s">
        <v>10073</v>
      </c>
    </row>
    <row r="6811" spans="1:15" ht="14.25" customHeight="1">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c r="O6811" t="s">
        <v>10073</v>
      </c>
    </row>
    <row r="6812" spans="1:15" ht="14.25" customHeight="1">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c r="O6812" t="s">
        <v>10073</v>
      </c>
    </row>
    <row r="6813" spans="1:15" ht="14.25" customHeight="1">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c r="O6813" t="s">
        <v>10073</v>
      </c>
    </row>
    <row r="6814" spans="1:15" ht="14.25" customHeight="1">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c r="O6814" t="s">
        <v>10073</v>
      </c>
    </row>
    <row r="6815" spans="1:15" ht="14.25" customHeight="1">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c r="O6815" t="s">
        <v>10073</v>
      </c>
    </row>
    <row r="6816" spans="1:15" ht="14.25" customHeight="1">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c r="O6816" t="s">
        <v>10073</v>
      </c>
    </row>
    <row r="6817" spans="1:15" ht="14.25" customHeight="1">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c r="O6817" t="s">
        <v>10073</v>
      </c>
    </row>
    <row r="6818" spans="1:15" ht="14.25" customHeight="1">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c r="O6818" t="s">
        <v>10073</v>
      </c>
    </row>
    <row r="6819" spans="1:15" ht="14.25" customHeight="1">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c r="O6819" t="s">
        <v>10073</v>
      </c>
    </row>
    <row r="6820" spans="1:15" ht="14.25" customHeight="1">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c r="O6820" t="s">
        <v>10073</v>
      </c>
    </row>
    <row r="6821" spans="1:15" ht="14.25" customHeight="1">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c r="O6821" t="s">
        <v>10073</v>
      </c>
    </row>
    <row r="6822" spans="1:15" ht="14.25" customHeight="1">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c r="O6822" t="s">
        <v>10073</v>
      </c>
    </row>
    <row r="6823" spans="1:15" ht="14.25" customHeight="1">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c r="O6823" t="s">
        <v>10073</v>
      </c>
    </row>
    <row r="6824" spans="1:15" ht="14.25" customHeight="1">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c r="O6824" t="s">
        <v>10073</v>
      </c>
    </row>
    <row r="6825" spans="1:15" ht="14.25" customHeight="1">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c r="O6825" t="s">
        <v>10073</v>
      </c>
    </row>
    <row r="6826" spans="1:15" ht="14.25" customHeight="1">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c r="O6826" t="s">
        <v>10073</v>
      </c>
    </row>
    <row r="6827" spans="1:15" ht="14.25" customHeight="1">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c r="O6827" t="s">
        <v>10073</v>
      </c>
    </row>
    <row r="6828" spans="1:15" ht="14.25" customHeight="1">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c r="O6828" t="s">
        <v>10073</v>
      </c>
    </row>
    <row r="6829" spans="1:15" ht="14.25" customHeight="1">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c r="O6829" t="s">
        <v>10073</v>
      </c>
    </row>
    <row r="6830" spans="1:15" ht="14.25" customHeight="1">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c r="O6830" t="s">
        <v>10073</v>
      </c>
    </row>
    <row r="6831" spans="1:15" ht="14.25" customHeight="1">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c r="O6831" t="s">
        <v>10073</v>
      </c>
    </row>
    <row r="6832" spans="1:15" ht="14.25" customHeight="1">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c r="O6832" t="s">
        <v>10073</v>
      </c>
    </row>
    <row r="6833" spans="1:15" ht="14.25" customHeight="1">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c r="O6833" t="s">
        <v>10073</v>
      </c>
    </row>
    <row r="6834" spans="1:15" ht="14.25" customHeight="1">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c r="O6834" t="s">
        <v>10073</v>
      </c>
    </row>
    <row r="6835" spans="1:15" ht="14.25" customHeight="1">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c r="O6835" t="s">
        <v>10073</v>
      </c>
    </row>
    <row r="6836" spans="1:15" ht="14.25" customHeight="1">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c r="O6836" t="s">
        <v>10073</v>
      </c>
    </row>
    <row r="6837" spans="1:15" ht="14.25" customHeight="1">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c r="O6837" t="s">
        <v>10073</v>
      </c>
    </row>
    <row r="6838" spans="1:15" ht="14.25" customHeight="1">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c r="O6838" t="s">
        <v>10073</v>
      </c>
    </row>
    <row r="6839" spans="1:15" ht="14.25" customHeight="1">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c r="O6839" t="s">
        <v>10073</v>
      </c>
    </row>
    <row r="6840" spans="1:15" ht="14.25" customHeight="1">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c r="O6840" t="s">
        <v>10073</v>
      </c>
    </row>
    <row r="6841" spans="1:15" ht="14.25" customHeight="1">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c r="O6841" t="s">
        <v>10073</v>
      </c>
    </row>
    <row r="6842" spans="1:15" ht="14.25" customHeight="1">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c r="O6842" t="s">
        <v>10073</v>
      </c>
    </row>
    <row r="6843" spans="1:15" ht="14.25" customHeight="1">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c r="O6843" t="s">
        <v>10073</v>
      </c>
    </row>
    <row r="6844" spans="1:15" ht="14.25" customHeight="1">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c r="O6844" t="s">
        <v>10073</v>
      </c>
    </row>
    <row r="6845" spans="1:15" ht="14.25" customHeight="1">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c r="O6845" t="s">
        <v>10073</v>
      </c>
    </row>
    <row r="6846" spans="1:15" ht="14.25" customHeight="1">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c r="O6846" t="s">
        <v>10073</v>
      </c>
    </row>
    <row r="6847" spans="1:15" ht="14.25" customHeight="1">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c r="O6847" t="s">
        <v>10073</v>
      </c>
    </row>
    <row r="6848" spans="1:15" ht="14.25" customHeight="1">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c r="O6848" t="s">
        <v>10073</v>
      </c>
    </row>
    <row r="6849" spans="1:15" ht="14.25" customHeight="1">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c r="O6849" t="s">
        <v>10073</v>
      </c>
    </row>
    <row r="6850" spans="1:15" ht="14.25" customHeight="1">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c r="O6850" t="s">
        <v>10073</v>
      </c>
    </row>
    <row r="6851" spans="1:15" ht="14.25" customHeight="1">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c r="O6851" t="s">
        <v>10073</v>
      </c>
    </row>
    <row r="6852" spans="1:15" ht="14.25" customHeight="1">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c r="O6852" t="s">
        <v>10073</v>
      </c>
    </row>
    <row r="6853" spans="1:15" ht="14.25" customHeight="1">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c r="O6853" t="s">
        <v>10073</v>
      </c>
    </row>
    <row r="6854" spans="1:15" ht="14.25" customHeight="1">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c r="O6854" t="s">
        <v>10073</v>
      </c>
    </row>
    <row r="6855" spans="1:15" ht="14.25" customHeight="1">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c r="O6855" t="s">
        <v>10073</v>
      </c>
    </row>
    <row r="6856" spans="1:15" ht="14.25" customHeight="1">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c r="O6856" t="s">
        <v>10073</v>
      </c>
    </row>
    <row r="6857" spans="1:15" ht="14.25" customHeight="1">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c r="O6857" t="s">
        <v>10073</v>
      </c>
    </row>
    <row r="6858" spans="1:15" ht="14.25" customHeight="1">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c r="O6858" t="s">
        <v>10073</v>
      </c>
    </row>
    <row r="6859" spans="1:15" ht="14.25" customHeight="1">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c r="O6859" t="s">
        <v>10073</v>
      </c>
    </row>
    <row r="6860" spans="1:15" ht="14.25" customHeight="1">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c r="O6860" t="s">
        <v>10073</v>
      </c>
    </row>
    <row r="6861" spans="1:15" ht="14.25" customHeight="1">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c r="O6861" t="s">
        <v>10073</v>
      </c>
    </row>
    <row r="6862" spans="1:15" ht="14.25" customHeight="1">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c r="O6862" t="s">
        <v>10073</v>
      </c>
    </row>
    <row r="6863" spans="1:15" ht="14.25" customHeight="1">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c r="O6863" t="s">
        <v>10073</v>
      </c>
    </row>
    <row r="6864" spans="1:15" ht="14.25" customHeight="1">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c r="O6864" t="s">
        <v>10073</v>
      </c>
    </row>
    <row r="6865" spans="1:15" ht="14.25" customHeight="1">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c r="O6865" t="s">
        <v>10073</v>
      </c>
    </row>
    <row r="6866" spans="1:15" ht="14.25" customHeight="1">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c r="O6866" t="s">
        <v>10073</v>
      </c>
    </row>
    <row r="6867" spans="1:15" ht="14.25" customHeight="1">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c r="O6867" t="s">
        <v>10073</v>
      </c>
    </row>
    <row r="6868" spans="1:15" ht="14.25" customHeight="1">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c r="O6868" t="s">
        <v>10073</v>
      </c>
    </row>
    <row r="6869" spans="1:15" ht="14.25" customHeight="1">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c r="O6869" t="s">
        <v>10073</v>
      </c>
    </row>
    <row r="6870" spans="1:15" ht="14.25" customHeight="1">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c r="O6870" t="s">
        <v>10073</v>
      </c>
    </row>
    <row r="6871" spans="1:15" ht="14.25" customHeight="1">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c r="O6871" t="s">
        <v>10073</v>
      </c>
    </row>
    <row r="6872" spans="1:15" ht="14.25" customHeight="1">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c r="O6872" t="s">
        <v>10073</v>
      </c>
    </row>
    <row r="6873" spans="1:15" ht="14.25" customHeight="1">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c r="O6873" t="s">
        <v>10073</v>
      </c>
    </row>
    <row r="6874" spans="1:15" ht="14.25" customHeight="1">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c r="O6874" t="s">
        <v>10073</v>
      </c>
    </row>
    <row r="6875" spans="1:15" ht="14.25" customHeight="1">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c r="O6875" t="s">
        <v>10073</v>
      </c>
    </row>
    <row r="6876" spans="1:15" ht="14.25" customHeight="1">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c r="O6876" t="s">
        <v>10073</v>
      </c>
    </row>
    <row r="6877" spans="1:15" ht="14.25" customHeight="1">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c r="O6877" t="s">
        <v>10073</v>
      </c>
    </row>
    <row r="6878" spans="1:15" ht="14.25" customHeight="1">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c r="O6878" t="s">
        <v>10073</v>
      </c>
    </row>
    <row r="6879" spans="1:15" ht="14.25" customHeight="1">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c r="O6879" t="s">
        <v>10073</v>
      </c>
    </row>
    <row r="6880" spans="1:15" ht="14.25" customHeight="1">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c r="O6880" t="s">
        <v>10073</v>
      </c>
    </row>
    <row r="6881" spans="1:15" ht="14.25" customHeight="1">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c r="O6881" t="s">
        <v>10073</v>
      </c>
    </row>
    <row r="6882" spans="1:15" ht="14.25" customHeight="1">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c r="O6882" t="s">
        <v>10073</v>
      </c>
    </row>
    <row r="6883" spans="1:15" ht="14.25" customHeight="1">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c r="O6883" t="s">
        <v>10073</v>
      </c>
    </row>
    <row r="6884" spans="1:15" ht="14.25" customHeight="1">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c r="O6884" t="s">
        <v>10073</v>
      </c>
    </row>
    <row r="6885" spans="1:15" ht="14.25" customHeight="1">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c r="O6885" t="s">
        <v>10073</v>
      </c>
    </row>
    <row r="6886" spans="1:15" ht="14.25" customHeight="1">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c r="O6886" t="s">
        <v>10073</v>
      </c>
    </row>
    <row r="6887" spans="1:15" ht="14.25" customHeight="1">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c r="O6887" t="s">
        <v>10073</v>
      </c>
    </row>
    <row r="6888" spans="1:15" ht="14.25" customHeight="1">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c r="O6888" t="s">
        <v>10073</v>
      </c>
    </row>
    <row r="6889" spans="1:15" ht="14.25" customHeight="1">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c r="O6889" t="s">
        <v>10073</v>
      </c>
    </row>
    <row r="6890" spans="1:15" ht="14.25" customHeight="1">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c r="O6890" t="s">
        <v>10073</v>
      </c>
    </row>
    <row r="6891" spans="1:15" ht="14.25" customHeight="1">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c r="O6891" t="s">
        <v>10073</v>
      </c>
    </row>
    <row r="6892" spans="1:15" ht="14.25" customHeight="1">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c r="O6892" t="s">
        <v>10073</v>
      </c>
    </row>
    <row r="6893" spans="1:15" ht="14.25" customHeight="1">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c r="O6893" t="s">
        <v>10073</v>
      </c>
    </row>
    <row r="6894" spans="1:15" ht="14.25" customHeight="1">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c r="O6894" t="s">
        <v>10073</v>
      </c>
    </row>
    <row r="6895" spans="1:15" ht="14.25" customHeight="1">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c r="O6895" t="s">
        <v>10073</v>
      </c>
    </row>
    <row r="6896" spans="1:15" ht="14.25" customHeight="1">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c r="O6896" t="s">
        <v>10073</v>
      </c>
    </row>
    <row r="6897" spans="1:15" ht="14.25" customHeight="1">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c r="O6897" t="s">
        <v>10073</v>
      </c>
    </row>
    <row r="6898" spans="1:15" ht="14.25" customHeight="1">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c r="O6898" t="s">
        <v>10073</v>
      </c>
    </row>
    <row r="6899" spans="1:15" ht="14.25" customHeight="1">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c r="O6899" t="s">
        <v>10073</v>
      </c>
    </row>
    <row r="6900" spans="1:15" ht="14.25" customHeight="1">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c r="O6900" t="s">
        <v>10073</v>
      </c>
    </row>
    <row r="6901" spans="1:15" ht="14.25" customHeight="1">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c r="O6901" t="s">
        <v>10073</v>
      </c>
    </row>
    <row r="6902" spans="1:15" ht="14.25" customHeight="1">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c r="O6902" t="s">
        <v>10073</v>
      </c>
    </row>
    <row r="6903" spans="1:15" ht="14.25" customHeight="1">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c r="O6903" t="s">
        <v>10073</v>
      </c>
    </row>
    <row r="6904" spans="1:15" ht="14.25" customHeight="1">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c r="O6904" t="s">
        <v>10073</v>
      </c>
    </row>
    <row r="6905" spans="1:15" ht="14.25" customHeight="1">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c r="O6905" t="s">
        <v>10073</v>
      </c>
    </row>
    <row r="6906" spans="1:15" ht="14.25" customHeight="1">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c r="O6906" t="s">
        <v>10073</v>
      </c>
    </row>
    <row r="6907" spans="1:15" ht="14.25" customHeight="1">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c r="O6907" t="s">
        <v>10073</v>
      </c>
    </row>
    <row r="6908" spans="1:15" ht="14.25" customHeight="1">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c r="O6908" t="s">
        <v>10073</v>
      </c>
    </row>
    <row r="6909" spans="1:15" ht="14.25" customHeight="1">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c r="O6909" t="s">
        <v>10073</v>
      </c>
    </row>
    <row r="6910" spans="1:15" ht="14.25" customHeight="1">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c r="O6910" t="s">
        <v>10073</v>
      </c>
    </row>
    <row r="6911" spans="1:15" ht="14.25" customHeight="1">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c r="O6911" t="s">
        <v>10073</v>
      </c>
    </row>
    <row r="6912" spans="1:15" ht="14.25" customHeight="1">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c r="O6912" t="s">
        <v>10073</v>
      </c>
    </row>
    <row r="6913" spans="1:15" ht="14.25" customHeight="1">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c r="O6913" t="s">
        <v>10073</v>
      </c>
    </row>
    <row r="6914" spans="1:15" ht="14.25" customHeight="1">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c r="O6914" t="s">
        <v>10073</v>
      </c>
    </row>
    <row r="6915" spans="1:15" ht="14.25" customHeight="1">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c r="O6915" t="s">
        <v>10073</v>
      </c>
    </row>
    <row r="6916" spans="1:15" ht="14.25" customHeight="1">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c r="O6916" t="s">
        <v>10073</v>
      </c>
    </row>
    <row r="6917" spans="1:15" ht="14.25" customHeight="1">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c r="O6917" t="s">
        <v>10073</v>
      </c>
    </row>
    <row r="6918" spans="1:15" ht="14.25" customHeight="1">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c r="O6918" t="s">
        <v>10073</v>
      </c>
    </row>
    <row r="6919" spans="1:15" ht="14.25" customHeight="1">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c r="O6919" t="s">
        <v>10073</v>
      </c>
    </row>
    <row r="6920" spans="1:15" ht="14.25" customHeight="1">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c r="O6920" t="s">
        <v>10073</v>
      </c>
    </row>
    <row r="6921" spans="1:15" ht="14.25" customHeight="1">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c r="O6921" t="s">
        <v>10073</v>
      </c>
    </row>
    <row r="6922" spans="1:15" ht="14.25" customHeight="1">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c r="O6922" t="s">
        <v>10073</v>
      </c>
    </row>
    <row r="6923" spans="1:15" ht="14.25" customHeight="1">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c r="O6923" t="s">
        <v>10073</v>
      </c>
    </row>
    <row r="6924" spans="1:15" ht="14.25" customHeight="1">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c r="O6924" t="s">
        <v>10073</v>
      </c>
    </row>
    <row r="6925" spans="1:15" ht="14.25" customHeight="1">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c r="O6925" t="s">
        <v>10073</v>
      </c>
    </row>
    <row r="6926" spans="1:15" ht="14.25" customHeight="1">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c r="O6926" t="s">
        <v>10073</v>
      </c>
    </row>
    <row r="6927" spans="1:15" ht="14.25" customHeight="1">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c r="O6927" t="s">
        <v>10073</v>
      </c>
    </row>
    <row r="6928" spans="1:15" ht="14.25" customHeight="1">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c r="O6928" t="s">
        <v>10073</v>
      </c>
    </row>
    <row r="6929" spans="1:15" ht="14.25" customHeight="1">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c r="O6929" t="s">
        <v>10073</v>
      </c>
    </row>
    <row r="6930" spans="1:15" ht="14.25" customHeight="1">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c r="O6930" t="s">
        <v>10073</v>
      </c>
    </row>
    <row r="6931" spans="1:15" ht="14.25" customHeight="1">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c r="O6931" t="s">
        <v>10073</v>
      </c>
    </row>
    <row r="6932" spans="1:15" ht="14.25" customHeight="1">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c r="O6932" t="s">
        <v>10073</v>
      </c>
    </row>
    <row r="6933" spans="1:15" ht="14.25" customHeight="1">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c r="O6933" t="s">
        <v>10073</v>
      </c>
    </row>
    <row r="6934" spans="1:15" ht="14.25" customHeight="1">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c r="O6934" t="s">
        <v>10073</v>
      </c>
    </row>
    <row r="6935" spans="1:15" ht="14.25" customHeight="1">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c r="O6935" t="s">
        <v>10073</v>
      </c>
    </row>
    <row r="6936" spans="1:15" ht="14.25" customHeight="1">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c r="O6936" t="s">
        <v>10073</v>
      </c>
    </row>
    <row r="6937" spans="1:15" ht="14.25" customHeight="1">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c r="O6937" t="s">
        <v>10073</v>
      </c>
    </row>
    <row r="6938" spans="1:15" ht="14.25" customHeight="1">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c r="O6938" t="s">
        <v>10073</v>
      </c>
    </row>
    <row r="6939" spans="1:15" ht="14.25" customHeight="1">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c r="O6939" t="s">
        <v>10073</v>
      </c>
    </row>
    <row r="6940" spans="1:15" ht="14.25" customHeight="1">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c r="O6940" t="s">
        <v>10073</v>
      </c>
    </row>
    <row r="6941" spans="1:15" ht="14.25" customHeight="1">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c r="O6941" t="s">
        <v>10073</v>
      </c>
    </row>
    <row r="6942" spans="1:15" ht="14.25" customHeight="1">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c r="O6942" t="s">
        <v>10073</v>
      </c>
    </row>
    <row r="6943" spans="1:15" ht="14.25" customHeight="1">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c r="O6943" t="s">
        <v>10073</v>
      </c>
    </row>
    <row r="6944" spans="1:15" ht="14.25" customHeight="1">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c r="O6944" t="s">
        <v>10073</v>
      </c>
    </row>
    <row r="6945" spans="1:15" ht="14.25" customHeight="1">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c r="O6945" t="s">
        <v>10073</v>
      </c>
    </row>
    <row r="6946" spans="1:15" ht="14.25" customHeight="1">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c r="O6946" t="s">
        <v>10073</v>
      </c>
    </row>
    <row r="6947" spans="1:15" ht="14.25" customHeight="1">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c r="O6947" t="s">
        <v>10073</v>
      </c>
    </row>
    <row r="6948" spans="1:15" ht="14.25" customHeight="1">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c r="O6948" t="s">
        <v>10073</v>
      </c>
    </row>
    <row r="6949" spans="1:15" ht="14.25" customHeight="1">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c r="O6949" t="s">
        <v>10073</v>
      </c>
    </row>
    <row r="6950" spans="1:15" ht="14.25" customHeight="1">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c r="O6950" t="s">
        <v>10073</v>
      </c>
    </row>
    <row r="6951" spans="1:15" ht="14.25" customHeight="1">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c r="O6951" t="s">
        <v>10073</v>
      </c>
    </row>
    <row r="6952" spans="1:15" ht="14.25" customHeight="1">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c r="O6952" t="s">
        <v>10073</v>
      </c>
    </row>
    <row r="6953" spans="1:15" ht="14.25" customHeight="1">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c r="O6953" t="s">
        <v>10073</v>
      </c>
    </row>
    <row r="6954" spans="1:15" ht="14.25" customHeight="1">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c r="O6954" t="s">
        <v>10073</v>
      </c>
    </row>
    <row r="6955" spans="1:15" ht="14.25" customHeight="1">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c r="O6955" t="s">
        <v>10073</v>
      </c>
    </row>
    <row r="6956" spans="1:15" ht="14.25" customHeight="1">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c r="O6956" t="s">
        <v>10073</v>
      </c>
    </row>
    <row r="6957" spans="1:15" ht="14.25" customHeight="1">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c r="O6957" t="s">
        <v>10073</v>
      </c>
    </row>
    <row r="6958" spans="1:15" ht="14.25" customHeight="1">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c r="O6958" t="s">
        <v>10073</v>
      </c>
    </row>
    <row r="6959" spans="1:15" ht="14.25" customHeight="1">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c r="O6959" t="s">
        <v>10073</v>
      </c>
    </row>
    <row r="6960" spans="1:15" ht="14.25" customHeight="1">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c r="O6960" t="s">
        <v>10073</v>
      </c>
    </row>
    <row r="6961" spans="1:15" ht="14.25" customHeight="1">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c r="O6961" t="s">
        <v>10073</v>
      </c>
    </row>
    <row r="6962" spans="1:15" ht="14.25" customHeight="1">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c r="O6962" t="s">
        <v>10073</v>
      </c>
    </row>
    <row r="6963" spans="1:15" ht="14.25" customHeight="1">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c r="O6963" t="s">
        <v>10073</v>
      </c>
    </row>
    <row r="6964" spans="1:15" ht="14.25" customHeight="1">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c r="O6964" t="s">
        <v>10073</v>
      </c>
    </row>
    <row r="6965" spans="1:15" ht="14.25" customHeight="1">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c r="O6965" t="s">
        <v>10073</v>
      </c>
    </row>
    <row r="6966" spans="1:15" ht="14.25" customHeight="1">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c r="O6966" t="s">
        <v>10073</v>
      </c>
    </row>
    <row r="6967" spans="1:15" ht="14.25" customHeight="1">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c r="O6967" t="s">
        <v>10073</v>
      </c>
    </row>
    <row r="6968" spans="1:15" ht="14.25" customHeight="1">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c r="O6968" t="s">
        <v>10073</v>
      </c>
    </row>
    <row r="6969" spans="1:15" ht="14.25" customHeight="1">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c r="O6969" t="s">
        <v>10073</v>
      </c>
    </row>
    <row r="6970" spans="1:15" ht="14.25" customHeight="1">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c r="O6970" t="s">
        <v>10073</v>
      </c>
    </row>
    <row r="6971" spans="1:15" ht="14.25" customHeight="1">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c r="O6971" t="s">
        <v>10073</v>
      </c>
    </row>
    <row r="6972" spans="1:15" ht="14.25" customHeight="1">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c r="O6972" t="s">
        <v>10073</v>
      </c>
    </row>
    <row r="6973" spans="1:15" ht="14.25" customHeight="1">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c r="O6973" t="s">
        <v>10073</v>
      </c>
    </row>
    <row r="6974" spans="1:15" ht="14.25" customHeight="1">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c r="O6974" t="s">
        <v>10073</v>
      </c>
    </row>
    <row r="6975" spans="1:15" ht="14.25" customHeight="1">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c r="O6975" t="s">
        <v>10073</v>
      </c>
    </row>
    <row r="6976" spans="1:15" ht="14.25" customHeight="1">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c r="O6976" t="s">
        <v>10073</v>
      </c>
    </row>
    <row r="6977" spans="1:15" ht="14.25" customHeight="1">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c r="O6977" t="s">
        <v>10073</v>
      </c>
    </row>
    <row r="6978" spans="1:15" ht="14.25" customHeight="1">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c r="O6978" t="s">
        <v>10073</v>
      </c>
    </row>
    <row r="6979" spans="1:15" ht="14.25" customHeight="1">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c r="O6979" t="s">
        <v>10073</v>
      </c>
    </row>
    <row r="6980" spans="1:15" ht="14.25" customHeight="1">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c r="O6980" t="s">
        <v>10073</v>
      </c>
    </row>
    <row r="6981" spans="1:15" ht="14.25" customHeight="1">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c r="O6981" t="s">
        <v>10073</v>
      </c>
    </row>
    <row r="6982" spans="1:15" ht="14.25" customHeight="1">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c r="O6982" t="s">
        <v>10073</v>
      </c>
    </row>
    <row r="6983" spans="1:15" ht="14.25" customHeight="1">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c r="O6983" t="s">
        <v>10073</v>
      </c>
    </row>
    <row r="6984" spans="1:15" ht="14.25" customHeight="1">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c r="O6984" t="s">
        <v>10073</v>
      </c>
    </row>
    <row r="6985" spans="1:15" ht="14.25" customHeight="1">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c r="O6985" t="s">
        <v>10073</v>
      </c>
    </row>
    <row r="6986" spans="1:15" ht="14.25" customHeight="1">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c r="O6986" t="s">
        <v>10073</v>
      </c>
    </row>
    <row r="6987" spans="1:15" ht="14.25" customHeight="1">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c r="O6987" t="s">
        <v>10073</v>
      </c>
    </row>
    <row r="6988" spans="1:15" ht="14.25" customHeight="1">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c r="O6988" t="s">
        <v>10073</v>
      </c>
    </row>
    <row r="6989" spans="1:15" ht="14.25" customHeight="1">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c r="O6989" t="s">
        <v>10073</v>
      </c>
    </row>
    <row r="6990" spans="1:15" ht="14.25" customHeight="1">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c r="O6990" t="s">
        <v>10073</v>
      </c>
    </row>
    <row r="6991" spans="1:15" ht="14.25" customHeight="1">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c r="O6991" t="s">
        <v>10073</v>
      </c>
    </row>
    <row r="6992" spans="1:15" ht="14.25" customHeight="1">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c r="O6992" t="s">
        <v>10073</v>
      </c>
    </row>
    <row r="6993" spans="1:15" ht="14.25" customHeight="1">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c r="O6993" t="s">
        <v>10073</v>
      </c>
    </row>
    <row r="6994" spans="1:15" ht="14.25" customHeight="1">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c r="O6994" t="s">
        <v>10073</v>
      </c>
    </row>
    <row r="6995" spans="1:15" ht="14.25" customHeight="1">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c r="O6995" t="s">
        <v>10073</v>
      </c>
    </row>
    <row r="6996" spans="1:15" ht="14.25" customHeight="1">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c r="O6996" t="s">
        <v>10073</v>
      </c>
    </row>
    <row r="6997" spans="1:15" ht="14.25" customHeight="1">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c r="O6997" t="s">
        <v>10073</v>
      </c>
    </row>
    <row r="6998" spans="1:15" ht="14.25" customHeight="1">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c r="O6998" t="s">
        <v>10073</v>
      </c>
    </row>
    <row r="6999" spans="1:15" ht="14.25" customHeight="1">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c r="O6999" t="s">
        <v>10073</v>
      </c>
    </row>
    <row r="7000" spans="1:15" ht="14.25" customHeight="1">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c r="O7000" t="s">
        <v>10073</v>
      </c>
    </row>
    <row r="7001" spans="1:15" ht="14.25" customHeight="1">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c r="O7001" t="s">
        <v>10073</v>
      </c>
    </row>
    <row r="7002" spans="1:15" ht="14.25" customHeight="1">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c r="O7002" t="s">
        <v>10073</v>
      </c>
    </row>
    <row r="7003" spans="1:15" ht="14.25" customHeight="1">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c r="O7003" t="s">
        <v>10073</v>
      </c>
    </row>
    <row r="7004" spans="1:15" ht="14.25" customHeight="1">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c r="O7004" t="s">
        <v>10073</v>
      </c>
    </row>
    <row r="7005" spans="1:15" ht="14.25" customHeight="1">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c r="O7005" t="s">
        <v>10073</v>
      </c>
    </row>
    <row r="7006" spans="1:15" ht="14.25" customHeight="1">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c r="O7006" t="s">
        <v>10073</v>
      </c>
    </row>
    <row r="7007" spans="1:15" ht="14.25" customHeight="1">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c r="O7007" t="s">
        <v>10073</v>
      </c>
    </row>
    <row r="7008" spans="1:15" ht="14.25" customHeight="1">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c r="O7008" t="s">
        <v>10073</v>
      </c>
    </row>
    <row r="7009" spans="1:15" ht="14.25" customHeight="1">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c r="O7009" t="s">
        <v>10073</v>
      </c>
    </row>
    <row r="7010" spans="1:15" ht="14.25" customHeight="1">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c r="O7010" t="s">
        <v>10073</v>
      </c>
    </row>
    <row r="7011" spans="1:15" ht="14.25" customHeight="1">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c r="O7011" t="s">
        <v>10073</v>
      </c>
    </row>
    <row r="7012" spans="1:15" ht="14.25" customHeight="1">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c r="O7012" t="s">
        <v>10073</v>
      </c>
    </row>
    <row r="7013" spans="1:15" ht="14.25" customHeight="1">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c r="O7013" t="s">
        <v>10073</v>
      </c>
    </row>
    <row r="7014" spans="1:15" ht="14.25" customHeight="1">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c r="O7014" t="s">
        <v>10073</v>
      </c>
    </row>
    <row r="7015" spans="1:15" ht="14.25" customHeight="1">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c r="O7015" t="s">
        <v>10073</v>
      </c>
    </row>
    <row r="7016" spans="1:15" ht="14.25" customHeight="1">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c r="O7016" t="s">
        <v>10073</v>
      </c>
    </row>
    <row r="7017" spans="1:15" ht="14.25" customHeight="1">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c r="O7017" t="s">
        <v>10073</v>
      </c>
    </row>
    <row r="7018" spans="1:15" ht="14.25" customHeight="1">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c r="O7018" t="s">
        <v>10073</v>
      </c>
    </row>
    <row r="7019" spans="1:15" ht="14.25" customHeight="1">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c r="O7019" t="s">
        <v>10073</v>
      </c>
    </row>
    <row r="7020" spans="1:15" ht="14.25" customHeight="1">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c r="O7020" t="s">
        <v>10073</v>
      </c>
    </row>
    <row r="7021" spans="1:15" ht="14.25" customHeight="1">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c r="O7021" t="s">
        <v>10073</v>
      </c>
    </row>
    <row r="7022" spans="1:15" ht="14.25" customHeight="1">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c r="O7022" t="s">
        <v>10073</v>
      </c>
    </row>
    <row r="7023" spans="1:15" ht="14.25" customHeight="1">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c r="O7023" t="s">
        <v>10073</v>
      </c>
    </row>
    <row r="7024" spans="1:15" ht="14.25" customHeight="1">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c r="O7024" t="s">
        <v>10073</v>
      </c>
    </row>
    <row r="7025" spans="1:15" ht="14.25" customHeight="1">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c r="O7025" t="s">
        <v>10073</v>
      </c>
    </row>
    <row r="7026" spans="1:15" ht="14.25" customHeight="1">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c r="O7026" t="s">
        <v>10073</v>
      </c>
    </row>
    <row r="7027" spans="1:15" ht="14.25" customHeight="1">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c r="O7027" t="s">
        <v>10073</v>
      </c>
    </row>
    <row r="7028" spans="1:15" ht="14.25" customHeight="1">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c r="O7028" t="s">
        <v>10073</v>
      </c>
    </row>
    <row r="7029" spans="1:15" ht="14.25" customHeight="1">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c r="O7029" t="s">
        <v>10073</v>
      </c>
    </row>
    <row r="7030" spans="1:15" ht="14.25" customHeight="1">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c r="O7030" t="s">
        <v>10073</v>
      </c>
    </row>
    <row r="7031" spans="1:15" ht="14.25" customHeight="1">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c r="O7031" t="s">
        <v>10073</v>
      </c>
    </row>
    <row r="7032" spans="1:15" ht="14.25" customHeight="1">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c r="O7032" t="s">
        <v>10073</v>
      </c>
    </row>
    <row r="7033" spans="1:15" ht="14.25" customHeight="1">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c r="O7033" t="s">
        <v>10073</v>
      </c>
    </row>
    <row r="7034" spans="1:15" ht="14.25" customHeight="1">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c r="O7034" t="s">
        <v>10073</v>
      </c>
    </row>
    <row r="7035" spans="1:15" ht="14.25" customHeight="1">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c r="O7035" t="s">
        <v>10073</v>
      </c>
    </row>
    <row r="7036" spans="1:15" ht="14.25" customHeight="1">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c r="O7036" t="s">
        <v>10073</v>
      </c>
    </row>
    <row r="7037" spans="1:15" ht="14.25" customHeight="1">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c r="O7037" t="s">
        <v>10073</v>
      </c>
    </row>
    <row r="7038" spans="1:15" ht="14.25" customHeight="1">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c r="O7038" t="s">
        <v>10073</v>
      </c>
    </row>
    <row r="7039" spans="1:15" ht="14.25" customHeight="1">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c r="O7039" t="s">
        <v>10073</v>
      </c>
    </row>
    <row r="7040" spans="1:15" ht="14.25" customHeight="1">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c r="O7040" t="s">
        <v>10073</v>
      </c>
    </row>
    <row r="7041" spans="1:15" ht="14.25" customHeight="1">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c r="O7041" t="s">
        <v>10073</v>
      </c>
    </row>
    <row r="7042" spans="1:15" ht="14.25" customHeight="1">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c r="O7042" t="s">
        <v>10073</v>
      </c>
    </row>
    <row r="7043" spans="1:15" ht="14.25" customHeight="1">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c r="O7043" t="s">
        <v>10073</v>
      </c>
    </row>
    <row r="7044" spans="1:15" ht="14.25" customHeight="1">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c r="O7044" t="s">
        <v>10073</v>
      </c>
    </row>
    <row r="7045" spans="1:15" ht="14.25" customHeight="1">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c r="O7045" t="s">
        <v>10073</v>
      </c>
    </row>
    <row r="7046" spans="1:15" ht="14.25" customHeight="1">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c r="O7046" t="s">
        <v>10073</v>
      </c>
    </row>
    <row r="7047" spans="1:15" ht="14.25" customHeight="1">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c r="O7047" t="s">
        <v>10073</v>
      </c>
    </row>
    <row r="7048" spans="1:15" ht="14.25" customHeight="1">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c r="O7048" t="s">
        <v>10073</v>
      </c>
    </row>
    <row r="7049" spans="1:15" ht="14.25" customHeight="1">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c r="O7049" t="s">
        <v>10073</v>
      </c>
    </row>
    <row r="7050" spans="1:15" ht="14.25" customHeight="1">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c r="O7050" t="s">
        <v>10073</v>
      </c>
    </row>
    <row r="7051" spans="1:15" ht="14.25" customHeight="1">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c r="O7051" t="s">
        <v>10073</v>
      </c>
    </row>
    <row r="7052" spans="1:15" ht="14.25" customHeight="1">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c r="O7052" t="s">
        <v>10073</v>
      </c>
    </row>
    <row r="7053" spans="1:15" ht="14.25" customHeight="1">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c r="O7053" t="s">
        <v>10073</v>
      </c>
    </row>
    <row r="7054" spans="1:15" ht="14.25" customHeight="1">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c r="O7054" t="s">
        <v>10073</v>
      </c>
    </row>
    <row r="7055" spans="1:15" ht="14.25" customHeight="1">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c r="O7055" t="s">
        <v>10073</v>
      </c>
    </row>
    <row r="7056" spans="1:15" ht="14.25" customHeight="1">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c r="O7056" t="s">
        <v>10073</v>
      </c>
    </row>
    <row r="7057" spans="1:15" ht="14.25" customHeight="1">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c r="O7057" t="s">
        <v>10073</v>
      </c>
    </row>
    <row r="7058" spans="1:15" ht="14.25" customHeight="1">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c r="O7058" t="s">
        <v>10073</v>
      </c>
    </row>
    <row r="7059" spans="1:15" ht="14.25" customHeight="1">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c r="O7059" t="s">
        <v>10073</v>
      </c>
    </row>
    <row r="7060" spans="1:15" ht="14.25" customHeight="1">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c r="O7060" t="s">
        <v>10073</v>
      </c>
    </row>
    <row r="7061" spans="1:15" ht="14.25" customHeight="1">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c r="O7061" t="s">
        <v>10073</v>
      </c>
    </row>
    <row r="7062" spans="1:15" ht="14.25" customHeight="1">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c r="O7062" t="s">
        <v>10073</v>
      </c>
    </row>
    <row r="7063" spans="1:15" ht="14.25" customHeight="1">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c r="O7063" t="s">
        <v>10073</v>
      </c>
    </row>
    <row r="7064" spans="1:15" ht="14.25" customHeight="1">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c r="O7064" t="s">
        <v>10073</v>
      </c>
    </row>
    <row r="7065" spans="1:15" ht="14.25" customHeight="1">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c r="O7065" t="s">
        <v>10073</v>
      </c>
    </row>
    <row r="7066" spans="1:15" ht="14.25" customHeight="1">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c r="O7066" t="s">
        <v>10073</v>
      </c>
    </row>
    <row r="7067" spans="1:15" ht="14.25" customHeight="1">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c r="O7067" t="s">
        <v>10073</v>
      </c>
    </row>
    <row r="7068" spans="1:15" ht="14.25" customHeight="1">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c r="O7068" t="s">
        <v>10073</v>
      </c>
    </row>
    <row r="7069" spans="1:15" ht="14.25" customHeight="1">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c r="O7069" t="s">
        <v>10073</v>
      </c>
    </row>
    <row r="7070" spans="1:15" ht="14.25" customHeight="1">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c r="O7070" t="s">
        <v>10073</v>
      </c>
    </row>
    <row r="7071" spans="1:15" ht="14.25" customHeight="1">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c r="O7071" t="s">
        <v>10073</v>
      </c>
    </row>
    <row r="7072" spans="1:15" ht="14.25" customHeight="1">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c r="O7072" t="s">
        <v>10073</v>
      </c>
    </row>
    <row r="7073" spans="1:15" ht="14.25" customHeight="1">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c r="O7073" t="s">
        <v>10073</v>
      </c>
    </row>
    <row r="7074" spans="1:15" ht="14.25" customHeight="1">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c r="O7074" t="s">
        <v>10073</v>
      </c>
    </row>
    <row r="7075" spans="1:15" ht="14.25" customHeight="1">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c r="O7075" t="s">
        <v>10073</v>
      </c>
    </row>
    <row r="7076" spans="1:15" ht="14.25" customHeight="1">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c r="O7076" t="s">
        <v>10073</v>
      </c>
    </row>
    <row r="7077" spans="1:15" ht="14.25" customHeight="1">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c r="O7077" t="s">
        <v>10073</v>
      </c>
    </row>
    <row r="7078" spans="1:15" ht="14.25" customHeight="1">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c r="O7078" t="s">
        <v>10073</v>
      </c>
    </row>
    <row r="7079" spans="1:15" ht="14.25" customHeight="1">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c r="O7079" t="s">
        <v>10073</v>
      </c>
    </row>
    <row r="7080" spans="1:15" ht="14.25" customHeight="1">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c r="O7080" t="s">
        <v>10073</v>
      </c>
    </row>
    <row r="7081" spans="1:15" ht="14.25" customHeight="1">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c r="O7081" t="s">
        <v>10073</v>
      </c>
    </row>
    <row r="7082" spans="1:15" ht="14.25" customHeight="1">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c r="O7082" t="s">
        <v>10073</v>
      </c>
    </row>
    <row r="7083" spans="1:15" ht="14.25" customHeight="1">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c r="O7083" t="s">
        <v>10073</v>
      </c>
    </row>
    <row r="7084" spans="1:15" ht="14.25" customHeight="1">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c r="O7084" t="s">
        <v>10073</v>
      </c>
    </row>
    <row r="7085" spans="1:15" ht="14.25" customHeight="1">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c r="O7085" t="s">
        <v>10073</v>
      </c>
    </row>
    <row r="7086" spans="1:15" ht="14.25" customHeight="1">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c r="O7086" t="s">
        <v>10073</v>
      </c>
    </row>
    <row r="7087" spans="1:15" ht="14.25" customHeight="1">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c r="O7087" t="s">
        <v>10073</v>
      </c>
    </row>
    <row r="7088" spans="1:15" ht="14.25" customHeight="1">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c r="O7088" t="s">
        <v>10073</v>
      </c>
    </row>
    <row r="7089" spans="1:15" ht="14.25" customHeight="1">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c r="O7089" t="s">
        <v>10073</v>
      </c>
    </row>
    <row r="7090" spans="1:15" ht="14.25" customHeight="1">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c r="O7090" t="s">
        <v>10073</v>
      </c>
    </row>
    <row r="7091" spans="1:15" ht="14.25" customHeight="1">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c r="O7091" t="s">
        <v>10073</v>
      </c>
    </row>
    <row r="7092" spans="1:15" ht="14.25" customHeight="1">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c r="O7092" t="s">
        <v>10073</v>
      </c>
    </row>
    <row r="7093" spans="1:15" ht="14.25" customHeight="1">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c r="O7093" t="s">
        <v>10073</v>
      </c>
    </row>
    <row r="7094" spans="1:15" ht="14.25" customHeight="1">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c r="O7094" t="s">
        <v>10073</v>
      </c>
    </row>
    <row r="7095" spans="1:15" ht="14.25" customHeight="1">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c r="O7095" t="s">
        <v>10073</v>
      </c>
    </row>
    <row r="7096" spans="1:15" ht="14.25" customHeight="1">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c r="O7096" t="s">
        <v>10073</v>
      </c>
    </row>
    <row r="7097" spans="1:15" ht="14.25" customHeight="1">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c r="O7097" t="s">
        <v>10073</v>
      </c>
    </row>
    <row r="7098" spans="1:15" ht="14.25" customHeight="1">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c r="O7098" t="s">
        <v>10073</v>
      </c>
    </row>
    <row r="7099" spans="1:15" ht="14.25" customHeight="1">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c r="O7099" t="s">
        <v>10073</v>
      </c>
    </row>
    <row r="7100" spans="1:15" ht="14.25" customHeight="1">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c r="O7100" t="s">
        <v>10073</v>
      </c>
    </row>
    <row r="7101" spans="1:15" ht="14.25" customHeight="1">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c r="O7101" t="s">
        <v>10073</v>
      </c>
    </row>
    <row r="7102" spans="1:15" ht="14.25" customHeight="1">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c r="O7102" t="s">
        <v>10073</v>
      </c>
    </row>
    <row r="7103" spans="1:15" ht="14.25" customHeight="1">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c r="O7103" t="s">
        <v>10073</v>
      </c>
    </row>
    <row r="7104" spans="1:15" ht="14.25" customHeight="1">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c r="O7104" t="s">
        <v>10073</v>
      </c>
    </row>
    <row r="7105" spans="1:15" ht="14.25" customHeight="1">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c r="O7105" t="s">
        <v>10073</v>
      </c>
    </row>
    <row r="7106" spans="1:15" ht="14.25" customHeight="1">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c r="O7106" t="s">
        <v>10073</v>
      </c>
    </row>
    <row r="7107" spans="1:15" ht="14.25" customHeight="1">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c r="O7107" t="s">
        <v>10073</v>
      </c>
    </row>
    <row r="7108" spans="1:15" ht="14.25" customHeight="1">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c r="O7108" t="s">
        <v>10073</v>
      </c>
    </row>
    <row r="7109" spans="1:15" ht="14.25" customHeight="1">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c r="O7109" t="s">
        <v>10073</v>
      </c>
    </row>
    <row r="7110" spans="1:15" ht="14.25" customHeight="1">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c r="O7110" t="s">
        <v>10073</v>
      </c>
    </row>
    <row r="7111" spans="1:15" ht="14.25" customHeight="1">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c r="O7111" t="s">
        <v>10073</v>
      </c>
    </row>
    <row r="7112" spans="1:15" ht="14.25" customHeight="1">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c r="O7112" t="s">
        <v>10073</v>
      </c>
    </row>
    <row r="7113" spans="1:15" ht="14.25" customHeight="1">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c r="O7113" t="s">
        <v>10073</v>
      </c>
    </row>
    <row r="7114" spans="1:15" ht="14.25" customHeight="1">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c r="O7114" t="s">
        <v>10073</v>
      </c>
    </row>
    <row r="7115" spans="1:15" ht="14.25" customHeight="1">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c r="O7115" t="s">
        <v>10073</v>
      </c>
    </row>
    <row r="7116" spans="1:15" ht="14.25" customHeight="1">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c r="O7116" t="s">
        <v>10073</v>
      </c>
    </row>
    <row r="7117" spans="1:15" ht="14.25" customHeight="1">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c r="O7117" t="s">
        <v>10073</v>
      </c>
    </row>
    <row r="7118" spans="1:15" ht="14.25" customHeight="1">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c r="O7118" t="s">
        <v>10073</v>
      </c>
    </row>
    <row r="7119" spans="1:15" ht="14.25" customHeight="1">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c r="O7119" t="s">
        <v>10073</v>
      </c>
    </row>
    <row r="7120" spans="1:15" ht="14.25" customHeight="1">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c r="O7120" t="s">
        <v>10073</v>
      </c>
    </row>
    <row r="7121" spans="1:15" ht="14.25" customHeight="1">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c r="O7121" t="s">
        <v>10073</v>
      </c>
    </row>
    <row r="7122" spans="1:15" ht="14.25" customHeight="1">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c r="O7122" t="s">
        <v>10073</v>
      </c>
    </row>
    <row r="7123" spans="1:15" ht="14.25" customHeight="1">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c r="O7123" t="s">
        <v>10073</v>
      </c>
    </row>
    <row r="7124" spans="1:15" ht="14.25" customHeight="1">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c r="O7124" t="s">
        <v>10073</v>
      </c>
    </row>
    <row r="7125" spans="1:15" ht="14.25" customHeight="1">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c r="O7125" t="s">
        <v>10073</v>
      </c>
    </row>
    <row r="7126" spans="1:15" ht="14.25" customHeight="1">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c r="O7126" t="s">
        <v>10073</v>
      </c>
    </row>
    <row r="7127" spans="1:15" ht="14.25" customHeight="1">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c r="O7127" t="s">
        <v>10073</v>
      </c>
    </row>
    <row r="7128" spans="1:15" ht="14.25" customHeight="1">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c r="O7128" t="s">
        <v>10073</v>
      </c>
    </row>
    <row r="7129" spans="1:15" ht="14.25" customHeight="1">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c r="O7129" t="s">
        <v>10073</v>
      </c>
    </row>
    <row r="7130" spans="1:15" ht="14.25" customHeight="1">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c r="O7130" t="s">
        <v>10073</v>
      </c>
    </row>
    <row r="7131" spans="1:15" ht="14.25" customHeight="1">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c r="O7131" t="s">
        <v>10073</v>
      </c>
    </row>
    <row r="7132" spans="1:15" ht="14.25" customHeight="1">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c r="O7132" t="s">
        <v>10073</v>
      </c>
    </row>
    <row r="7133" spans="1:15" ht="14.25" customHeight="1">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c r="O7133" t="s">
        <v>10073</v>
      </c>
    </row>
    <row r="7134" spans="1:15" ht="14.25" customHeight="1">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c r="O7134" t="s">
        <v>10073</v>
      </c>
    </row>
    <row r="7135" spans="1:15" ht="14.25" customHeight="1">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c r="O7135" t="s">
        <v>10073</v>
      </c>
    </row>
    <row r="7136" spans="1:15" ht="14.25" customHeight="1">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c r="O7136" t="s">
        <v>10073</v>
      </c>
    </row>
    <row r="7137" spans="1:15" ht="14.25" customHeight="1">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c r="O7137" t="s">
        <v>10073</v>
      </c>
    </row>
    <row r="7138" spans="1:15" ht="14.25" customHeight="1">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c r="O7138" t="s">
        <v>10073</v>
      </c>
    </row>
    <row r="7139" spans="1:15" ht="14.25" customHeight="1">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c r="O7139" t="s">
        <v>10073</v>
      </c>
    </row>
    <row r="7140" spans="1:15" ht="14.25" customHeight="1">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c r="O7140" t="s">
        <v>10073</v>
      </c>
    </row>
    <row r="7141" spans="1:15" ht="14.25" customHeight="1">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c r="O7141" t="s">
        <v>10073</v>
      </c>
    </row>
    <row r="7142" spans="1:15" ht="14.25" customHeight="1">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c r="O7142" t="s">
        <v>10073</v>
      </c>
    </row>
    <row r="7143" spans="1:15" ht="14.25" customHeight="1">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c r="O7143" t="s">
        <v>10073</v>
      </c>
    </row>
    <row r="7144" spans="1:15" ht="14.25" customHeight="1">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c r="O7144" t="s">
        <v>10073</v>
      </c>
    </row>
    <row r="7145" spans="1:15" ht="14.25" customHeight="1">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c r="O7145" t="s">
        <v>10073</v>
      </c>
    </row>
    <row r="7146" spans="1:15" ht="14.25" customHeight="1">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c r="O7146" t="s">
        <v>10073</v>
      </c>
    </row>
    <row r="7147" spans="1:15" ht="14.25" customHeight="1">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c r="O7147" t="s">
        <v>10073</v>
      </c>
    </row>
    <row r="7148" spans="1:15" ht="14.25" customHeight="1">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c r="O7148" t="s">
        <v>10073</v>
      </c>
    </row>
    <row r="7149" spans="1:15" ht="14.25" customHeight="1">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c r="O7149" t="s">
        <v>10073</v>
      </c>
    </row>
    <row r="7150" spans="1:15" ht="14.25" customHeight="1">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c r="O7150" t="s">
        <v>10073</v>
      </c>
    </row>
    <row r="7151" spans="1:15" ht="14.25" customHeight="1">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c r="O7151" t="s">
        <v>10073</v>
      </c>
    </row>
    <row r="7152" spans="1:15" ht="14.25" customHeight="1">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c r="O7152" t="s">
        <v>10073</v>
      </c>
    </row>
    <row r="7153" spans="1:15" ht="14.25" customHeight="1">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c r="O7153" t="s">
        <v>10073</v>
      </c>
    </row>
    <row r="7154" spans="1:15" ht="14.25" customHeight="1">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c r="O7154" t="s">
        <v>10073</v>
      </c>
    </row>
    <row r="7155" spans="1:15" ht="14.25" customHeight="1">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c r="O7155" t="s">
        <v>10073</v>
      </c>
    </row>
    <row r="7156" spans="1:15" ht="14.25" customHeight="1">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c r="O7156" t="s">
        <v>10073</v>
      </c>
    </row>
    <row r="7157" spans="1:15" ht="14.25" customHeight="1">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c r="O7157" t="s">
        <v>10073</v>
      </c>
    </row>
    <row r="7158" spans="1:15" ht="14.25" customHeight="1">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c r="O7158" t="s">
        <v>10073</v>
      </c>
    </row>
    <row r="7159" spans="1:15" ht="14.25" customHeight="1">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c r="O7159" t="s">
        <v>10073</v>
      </c>
    </row>
    <row r="7160" spans="1:15" ht="14.25" customHeight="1">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c r="O7160" t="s">
        <v>10073</v>
      </c>
    </row>
    <row r="7161" spans="1:15" ht="14.25" customHeight="1">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c r="O7161" t="s">
        <v>10073</v>
      </c>
    </row>
    <row r="7162" spans="1:15" ht="14.25" customHeight="1">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c r="O7162" t="s">
        <v>10073</v>
      </c>
    </row>
    <row r="7163" spans="1:15" ht="14.25" customHeight="1">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c r="O7163" t="s">
        <v>10073</v>
      </c>
    </row>
    <row r="7164" spans="1:15" ht="14.25" customHeight="1">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c r="O7164" t="s">
        <v>10073</v>
      </c>
    </row>
    <row r="7165" spans="1:15" ht="14.25" customHeight="1">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c r="O7165" t="s">
        <v>10073</v>
      </c>
    </row>
    <row r="7166" spans="1:15" ht="14.25" customHeight="1">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c r="O7166" t="s">
        <v>10073</v>
      </c>
    </row>
    <row r="7167" spans="1:15" ht="14.25" customHeight="1">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c r="O7167" t="s">
        <v>10073</v>
      </c>
    </row>
    <row r="7168" spans="1:15" ht="14.25" customHeight="1">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c r="O7168" t="s">
        <v>10073</v>
      </c>
    </row>
    <row r="7169" spans="1:15" ht="14.25" customHeight="1">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c r="O7169" t="s">
        <v>10073</v>
      </c>
    </row>
    <row r="7170" spans="1:15" ht="14.25" customHeight="1">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c r="O7170" t="s">
        <v>10073</v>
      </c>
    </row>
    <row r="7171" spans="1:15" ht="14.25" customHeight="1">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c r="O7171" t="s">
        <v>10073</v>
      </c>
    </row>
    <row r="7172" spans="1:15" ht="14.25" customHeight="1">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c r="O7172" t="s">
        <v>10073</v>
      </c>
    </row>
    <row r="7173" spans="1:15" ht="14.25" customHeight="1">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c r="O7173" t="s">
        <v>10073</v>
      </c>
    </row>
    <row r="7174" spans="1:15" ht="14.25" customHeight="1">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c r="O7174" t="s">
        <v>10073</v>
      </c>
    </row>
    <row r="7175" spans="1:15" ht="14.25" customHeight="1">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c r="O7175" t="s">
        <v>10073</v>
      </c>
    </row>
    <row r="7176" spans="1:15" ht="14.25" customHeight="1">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c r="O7176" t="s">
        <v>10073</v>
      </c>
    </row>
    <row r="7177" spans="1:15" ht="14.25" customHeight="1">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c r="O7177" t="s">
        <v>10073</v>
      </c>
    </row>
    <row r="7178" spans="1:15" ht="14.25" customHeight="1">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c r="O7178" t="s">
        <v>10073</v>
      </c>
    </row>
    <row r="7179" spans="1:15" ht="14.25" customHeight="1">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c r="O7179" t="s">
        <v>10073</v>
      </c>
    </row>
    <row r="7180" spans="1:15" ht="14.25" customHeight="1">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c r="O7180" t="s">
        <v>10073</v>
      </c>
    </row>
    <row r="7181" spans="1:15" ht="14.25" customHeight="1">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c r="O7181" t="s">
        <v>10073</v>
      </c>
    </row>
    <row r="7182" spans="1:15" ht="14.25" customHeight="1">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c r="O7182" t="s">
        <v>10073</v>
      </c>
    </row>
    <row r="7183" spans="1:15" ht="14.25" customHeight="1">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c r="O7183" t="s">
        <v>10073</v>
      </c>
    </row>
    <row r="7184" spans="1:15" ht="14.25" customHeight="1">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c r="O7184" t="s">
        <v>10073</v>
      </c>
    </row>
    <row r="7185" spans="1:15" ht="14.25" customHeight="1">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c r="O7185" t="s">
        <v>10073</v>
      </c>
    </row>
    <row r="7186" spans="1:15" ht="14.25" customHeight="1">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c r="O7186" t="s">
        <v>10073</v>
      </c>
    </row>
    <row r="7187" spans="1:15" ht="14.25" customHeight="1">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c r="O7187" t="s">
        <v>10073</v>
      </c>
    </row>
    <row r="7188" spans="1:15" ht="14.25" customHeight="1">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c r="O7188" t="s">
        <v>10073</v>
      </c>
    </row>
    <row r="7189" spans="1:15" ht="14.25" customHeight="1">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c r="O7189" t="s">
        <v>10073</v>
      </c>
    </row>
    <row r="7190" spans="1:15" ht="14.25" customHeight="1">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c r="O7190" t="s">
        <v>10073</v>
      </c>
    </row>
    <row r="7191" spans="1:15" ht="14.25" customHeight="1">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c r="O7191" t="s">
        <v>10073</v>
      </c>
    </row>
    <row r="7192" spans="1:15" ht="14.25" customHeight="1">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c r="O7192" t="s">
        <v>10073</v>
      </c>
    </row>
    <row r="7193" spans="1:15" ht="14.25" customHeight="1">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c r="O7193" t="s">
        <v>10073</v>
      </c>
    </row>
    <row r="7194" spans="1:15" ht="14.25" customHeight="1">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c r="O7194" t="s">
        <v>10073</v>
      </c>
    </row>
    <row r="7195" spans="1:15" ht="14.25" customHeight="1">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c r="O7195" t="s">
        <v>10073</v>
      </c>
    </row>
    <row r="7196" spans="1:15" ht="14.25" customHeight="1">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c r="O7196" t="s">
        <v>10073</v>
      </c>
    </row>
    <row r="7197" spans="1:15" ht="14.25" customHeight="1">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c r="O7197" t="s">
        <v>10073</v>
      </c>
    </row>
    <row r="7198" spans="1:15" ht="14.25" customHeight="1">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c r="O7198" t="s">
        <v>10073</v>
      </c>
    </row>
    <row r="7199" spans="1:15" ht="14.25" customHeight="1">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c r="O7199" t="s">
        <v>10073</v>
      </c>
    </row>
    <row r="7200" spans="1:15" ht="14.25" customHeight="1">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c r="O7200" t="s">
        <v>10073</v>
      </c>
    </row>
    <row r="7201" spans="1:15" ht="14.25" customHeight="1">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c r="O7201" t="s">
        <v>10073</v>
      </c>
    </row>
    <row r="7202" spans="1:15" ht="14.25" customHeight="1">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c r="O7202" t="s">
        <v>10073</v>
      </c>
    </row>
    <row r="7203" spans="1:15" ht="14.25" customHeight="1">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c r="O7203" t="s">
        <v>10073</v>
      </c>
    </row>
    <row r="7204" spans="1:15" ht="14.25" customHeight="1">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c r="O7204" t="s">
        <v>10073</v>
      </c>
    </row>
    <row r="7205" spans="1:15" ht="14.25" customHeight="1">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c r="O7205" t="s">
        <v>10073</v>
      </c>
    </row>
    <row r="7206" spans="1:15" ht="14.25" customHeight="1">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c r="O7206" t="s">
        <v>10073</v>
      </c>
    </row>
    <row r="7207" spans="1:15" ht="14.25" customHeight="1">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c r="O7207" t="s">
        <v>10073</v>
      </c>
    </row>
    <row r="7208" spans="1:15" ht="14.25" customHeight="1">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c r="O7208" t="s">
        <v>10073</v>
      </c>
    </row>
    <row r="7209" spans="1:15" ht="14.25" customHeight="1">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c r="O7209" t="s">
        <v>10073</v>
      </c>
    </row>
    <row r="7210" spans="1:15" ht="14.25" customHeight="1">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c r="O7210" t="s">
        <v>10073</v>
      </c>
    </row>
    <row r="7211" spans="1:15" ht="14.25" customHeight="1">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c r="O7211" t="s">
        <v>10073</v>
      </c>
    </row>
    <row r="7212" spans="1:15" ht="14.25" customHeight="1">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c r="O7212" t="s">
        <v>10073</v>
      </c>
    </row>
    <row r="7213" spans="1:15" ht="14.25" customHeight="1">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c r="O7213" t="s">
        <v>10073</v>
      </c>
    </row>
    <row r="7214" spans="1:15" ht="14.25" customHeight="1">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c r="O7214" t="s">
        <v>10073</v>
      </c>
    </row>
    <row r="7215" spans="1:15" ht="14.25" customHeight="1">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c r="O7215" t="s">
        <v>10073</v>
      </c>
    </row>
    <row r="7216" spans="1:15" ht="14.25" customHeight="1">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c r="O7216" t="s">
        <v>10073</v>
      </c>
    </row>
    <row r="7217" spans="1:15" ht="14.25" customHeight="1">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c r="O7217" t="s">
        <v>10073</v>
      </c>
    </row>
    <row r="7218" spans="1:15" ht="14.25" customHeight="1">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c r="O7218" t="s">
        <v>10073</v>
      </c>
    </row>
    <row r="7219" spans="1:15" ht="14.25" customHeight="1">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c r="O7219" t="s">
        <v>10073</v>
      </c>
    </row>
    <row r="7220" spans="1:15" ht="14.25" customHeight="1">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c r="O7220" t="s">
        <v>10073</v>
      </c>
    </row>
    <row r="7221" spans="1:15" ht="14.25" customHeight="1">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c r="O7221" t="s">
        <v>10073</v>
      </c>
    </row>
    <row r="7222" spans="1:15" ht="14.25" customHeight="1">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c r="O7222" t="s">
        <v>10073</v>
      </c>
    </row>
    <row r="7223" spans="1:15" ht="14.25" customHeight="1">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c r="O7223" t="s">
        <v>10073</v>
      </c>
    </row>
    <row r="7224" spans="1:15" ht="14.25" customHeight="1">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c r="O7224" t="s">
        <v>10073</v>
      </c>
    </row>
    <row r="7225" spans="1:15" ht="14.25" customHeight="1">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c r="O7225" t="s">
        <v>10073</v>
      </c>
    </row>
    <row r="7226" spans="1:15" ht="14.25" customHeight="1">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c r="O7226" t="s">
        <v>10073</v>
      </c>
    </row>
    <row r="7227" spans="1:15" ht="14.25" customHeight="1">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c r="O7227" t="s">
        <v>10073</v>
      </c>
    </row>
    <row r="7228" spans="1:15" ht="14.25" customHeight="1">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c r="O7228" t="s">
        <v>10073</v>
      </c>
    </row>
    <row r="7229" spans="1:15" ht="14.25" customHeight="1">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c r="O7229" t="s">
        <v>10073</v>
      </c>
    </row>
    <row r="7230" spans="1:15" ht="14.25" customHeight="1">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c r="O7230" t="s">
        <v>10073</v>
      </c>
    </row>
    <row r="7231" spans="1:15" ht="14.25" customHeight="1">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c r="O7231" t="s">
        <v>10073</v>
      </c>
    </row>
    <row r="7232" spans="1:15" ht="14.25" customHeight="1">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c r="O7232" t="s">
        <v>10073</v>
      </c>
    </row>
    <row r="7233" spans="1:15" ht="14.25" customHeight="1">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c r="O7233" t="s">
        <v>10073</v>
      </c>
    </row>
    <row r="7234" spans="1:15" ht="14.25" customHeight="1">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c r="O7234" t="s">
        <v>10073</v>
      </c>
    </row>
    <row r="7235" spans="1:15" ht="14.25" customHeight="1">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c r="O7235" t="s">
        <v>10073</v>
      </c>
    </row>
    <row r="7236" spans="1:15" ht="14.25" customHeight="1">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c r="O7236" t="s">
        <v>10073</v>
      </c>
    </row>
    <row r="7237" spans="1:15" ht="14.25" customHeight="1">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c r="O7237" t="s">
        <v>10073</v>
      </c>
    </row>
    <row r="7238" spans="1:15" ht="14.25" customHeight="1">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c r="O7238" t="s">
        <v>10073</v>
      </c>
    </row>
    <row r="7239" spans="1:15" ht="14.25" customHeight="1">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c r="O7239" t="s">
        <v>10073</v>
      </c>
    </row>
    <row r="7240" spans="1:15" ht="14.25" customHeight="1">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c r="O7240" t="s">
        <v>10073</v>
      </c>
    </row>
    <row r="7241" spans="1:15" ht="14.25" customHeight="1">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c r="O7241" t="s">
        <v>10073</v>
      </c>
    </row>
    <row r="7242" spans="1:15" ht="14.25" customHeight="1">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c r="O7242" t="s">
        <v>10073</v>
      </c>
    </row>
    <row r="7243" spans="1:15" ht="14.25" customHeight="1">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c r="O7243" t="s">
        <v>10073</v>
      </c>
    </row>
    <row r="7244" spans="1:15" ht="14.25" customHeight="1">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c r="O7244" t="s">
        <v>10073</v>
      </c>
    </row>
    <row r="7245" spans="1:15" ht="14.25" customHeight="1">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c r="O7245" t="s">
        <v>10073</v>
      </c>
    </row>
    <row r="7246" spans="1:15" ht="14.25" customHeight="1">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c r="O7246" t="s">
        <v>10073</v>
      </c>
    </row>
    <row r="7247" spans="1:15" ht="14.25" customHeight="1">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c r="O7247" t="s">
        <v>10073</v>
      </c>
    </row>
    <row r="7248" spans="1:15" ht="14.25" customHeight="1">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c r="O7248" t="s">
        <v>10073</v>
      </c>
    </row>
    <row r="7249" spans="1:15" ht="14.25" customHeight="1">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c r="O7249" t="s">
        <v>10073</v>
      </c>
    </row>
    <row r="7250" spans="1:15" ht="14.25" customHeight="1">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c r="O7250" t="s">
        <v>10073</v>
      </c>
    </row>
    <row r="7251" spans="1:15" ht="14.25" customHeight="1">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c r="O7251" t="s">
        <v>10073</v>
      </c>
    </row>
    <row r="7252" spans="1:15" ht="14.25" customHeight="1">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c r="O7252" t="s">
        <v>10073</v>
      </c>
    </row>
    <row r="7253" spans="1:15" ht="14.25" customHeight="1">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c r="O7253" t="s">
        <v>10073</v>
      </c>
    </row>
    <row r="7254" spans="1:15" ht="14.25" customHeight="1">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c r="O7254" t="s">
        <v>10073</v>
      </c>
    </row>
    <row r="7255" spans="1:15" ht="14.25" customHeight="1">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c r="O7255" t="s">
        <v>10073</v>
      </c>
    </row>
    <row r="7256" spans="1:15" ht="14.25" customHeight="1">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c r="O7256" t="s">
        <v>10073</v>
      </c>
    </row>
    <row r="7257" spans="1:15" ht="14.25" customHeight="1">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c r="O7257" t="s">
        <v>10073</v>
      </c>
    </row>
    <row r="7258" spans="1:15" ht="14.25" customHeight="1">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c r="O7258" t="s">
        <v>10073</v>
      </c>
    </row>
    <row r="7259" spans="1:15" ht="14.25" customHeight="1">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c r="O7259" t="s">
        <v>10073</v>
      </c>
    </row>
    <row r="7260" spans="1:15" ht="14.25" customHeight="1">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c r="O7260" t="s">
        <v>10073</v>
      </c>
    </row>
    <row r="7261" spans="1:15" ht="14.25" customHeight="1">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c r="O7261" t="s">
        <v>10073</v>
      </c>
    </row>
    <row r="7262" spans="1:15" ht="14.25" customHeight="1">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c r="O7262" t="s">
        <v>10073</v>
      </c>
    </row>
    <row r="7263" spans="1:15" ht="14.25" customHeight="1">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c r="O7263" t="s">
        <v>10073</v>
      </c>
    </row>
    <row r="7264" spans="1:15" ht="14.25" customHeight="1">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c r="O7264" t="s">
        <v>10073</v>
      </c>
    </row>
    <row r="7265" spans="1:15" ht="14.25" customHeight="1">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c r="O7265" t="s">
        <v>10073</v>
      </c>
    </row>
    <row r="7266" spans="1:15" ht="14.25" customHeight="1">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c r="O7266" t="s">
        <v>10073</v>
      </c>
    </row>
    <row r="7267" spans="1:15" ht="14.25" customHeight="1">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c r="O7267" t="s">
        <v>10073</v>
      </c>
    </row>
    <row r="7268" spans="1:15" ht="14.25" customHeight="1">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c r="O7268" t="s">
        <v>10073</v>
      </c>
    </row>
    <row r="7269" spans="1:15" ht="14.25" customHeight="1">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c r="O7269" t="s">
        <v>10073</v>
      </c>
    </row>
    <row r="7270" spans="1:15" ht="14.25" customHeight="1">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c r="O7270" t="s">
        <v>10073</v>
      </c>
    </row>
    <row r="7271" spans="1:15" ht="14.25" customHeight="1">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c r="O7271" t="s">
        <v>10073</v>
      </c>
    </row>
    <row r="7272" spans="1:15" ht="14.25" customHeight="1">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c r="O7272" t="s">
        <v>10073</v>
      </c>
    </row>
    <row r="7273" spans="1:15" ht="14.25" customHeight="1">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c r="O7273" t="s">
        <v>10073</v>
      </c>
    </row>
    <row r="7274" spans="1:15" ht="14.25" customHeight="1">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c r="O7274" t="s">
        <v>10073</v>
      </c>
    </row>
    <row r="7275" spans="1:15" ht="14.25" customHeight="1">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c r="O7275" t="s">
        <v>10073</v>
      </c>
    </row>
    <row r="7276" spans="1:15" ht="14.25" customHeight="1">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c r="O7276" t="s">
        <v>10073</v>
      </c>
    </row>
    <row r="7277" spans="1:15" ht="14.25" customHeight="1">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c r="O7277" t="s">
        <v>10073</v>
      </c>
    </row>
    <row r="7278" spans="1:15" ht="14.25" customHeight="1">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c r="O7278" t="s">
        <v>10073</v>
      </c>
    </row>
    <row r="7279" spans="1:15" ht="14.25" customHeight="1">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c r="O7279" t="s">
        <v>10073</v>
      </c>
    </row>
    <row r="7280" spans="1:15" ht="14.25" customHeight="1">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c r="O7280" t="s">
        <v>10073</v>
      </c>
    </row>
    <row r="7281" spans="1:15" ht="14.25" customHeight="1">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c r="O7281" t="s">
        <v>10073</v>
      </c>
    </row>
    <row r="7282" spans="1:15" ht="14.25" customHeight="1">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c r="O7282" t="s">
        <v>10073</v>
      </c>
    </row>
    <row r="7283" spans="1:15" ht="14.25" customHeight="1">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c r="O7283" t="s">
        <v>10073</v>
      </c>
    </row>
    <row r="7284" spans="1:15" ht="14.25" customHeight="1">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c r="O7284" t="s">
        <v>10073</v>
      </c>
    </row>
    <row r="7285" spans="1:15" ht="14.25" customHeight="1">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c r="O7285" t="s">
        <v>10073</v>
      </c>
    </row>
    <row r="7286" spans="1:15" ht="14.25" customHeight="1">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c r="O7286" t="s">
        <v>10073</v>
      </c>
    </row>
    <row r="7287" spans="1:15" ht="14.25" customHeight="1">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c r="O7287" t="s">
        <v>10073</v>
      </c>
    </row>
    <row r="7288" spans="1:15" ht="14.25" customHeight="1">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c r="O7288" t="s">
        <v>10073</v>
      </c>
    </row>
    <row r="7289" spans="1:15" ht="14.25" customHeight="1">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c r="O7289" t="s">
        <v>10073</v>
      </c>
    </row>
    <row r="7290" spans="1:15" ht="14.25" customHeight="1">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c r="O7290" t="s">
        <v>10073</v>
      </c>
    </row>
    <row r="7291" spans="1:15" ht="14.25" customHeight="1">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c r="O7291" t="s">
        <v>10073</v>
      </c>
    </row>
    <row r="7292" spans="1:15" ht="14.25" customHeight="1">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c r="O7292" t="s">
        <v>10073</v>
      </c>
    </row>
    <row r="7293" spans="1:15" ht="14.25" customHeight="1">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c r="O7293" t="s">
        <v>10073</v>
      </c>
    </row>
    <row r="7294" spans="1:15" ht="14.25" customHeight="1">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c r="O7294" t="s">
        <v>10073</v>
      </c>
    </row>
    <row r="7295" spans="1:15" ht="14.25" customHeight="1">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c r="O7295" t="s">
        <v>10073</v>
      </c>
    </row>
    <row r="7296" spans="1:15" ht="14.25" customHeight="1">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c r="O7296" t="s">
        <v>10073</v>
      </c>
    </row>
    <row r="7297" spans="1:15" ht="14.25" customHeight="1">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c r="O7297" t="s">
        <v>10073</v>
      </c>
    </row>
    <row r="7298" spans="1:15" ht="14.25" customHeight="1">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c r="O7298" t="s">
        <v>10073</v>
      </c>
    </row>
    <row r="7299" spans="1:15" ht="14.25" customHeight="1">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c r="O7299" t="s">
        <v>10073</v>
      </c>
    </row>
    <row r="7300" spans="1:15" ht="14.25" customHeight="1">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c r="O7300" t="s">
        <v>10073</v>
      </c>
    </row>
    <row r="7301" spans="1:15" ht="14.25" customHeight="1">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c r="O7301" t="s">
        <v>10073</v>
      </c>
    </row>
    <row r="7302" spans="1:15" ht="14.25" customHeight="1">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c r="O7302" t="s">
        <v>10073</v>
      </c>
    </row>
    <row r="7303" spans="1:15" ht="14.25" customHeight="1">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c r="O7303" t="s">
        <v>10073</v>
      </c>
    </row>
    <row r="7304" spans="1:15" ht="14.25" customHeight="1">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c r="O7304" t="s">
        <v>10073</v>
      </c>
    </row>
    <row r="7305" spans="1:15" ht="14.25" customHeight="1">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c r="O7305" t="s">
        <v>10073</v>
      </c>
    </row>
    <row r="7306" spans="1:15" ht="14.25" customHeight="1">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c r="O7306" t="s">
        <v>10073</v>
      </c>
    </row>
    <row r="7307" spans="1:15" ht="14.25" customHeight="1">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c r="O7307" t="s">
        <v>10073</v>
      </c>
    </row>
    <row r="7308" spans="1:15" ht="14.25" customHeight="1">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c r="O7308" t="s">
        <v>10073</v>
      </c>
    </row>
    <row r="7309" spans="1:15" ht="14.25" customHeight="1">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c r="O7309" t="s">
        <v>10073</v>
      </c>
    </row>
    <row r="7310" spans="1:15" ht="14.25" customHeight="1">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c r="O7310" t="s">
        <v>10073</v>
      </c>
    </row>
    <row r="7311" spans="1:15" ht="14.25" customHeight="1">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c r="O7311" t="s">
        <v>10073</v>
      </c>
    </row>
    <row r="7312" spans="1:15" ht="14.25" customHeight="1">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c r="O7312" t="s">
        <v>10073</v>
      </c>
    </row>
    <row r="7313" spans="1:15" ht="14.25" customHeight="1">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c r="O7313" t="s">
        <v>10073</v>
      </c>
    </row>
    <row r="7314" spans="1:15" ht="14.25" customHeight="1">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c r="O7314" t="s">
        <v>10073</v>
      </c>
    </row>
    <row r="7315" spans="1:15" ht="14.25" customHeight="1">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c r="O7315" t="s">
        <v>10073</v>
      </c>
    </row>
    <row r="7316" spans="1:15" ht="14.25" customHeight="1">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c r="O7316" t="s">
        <v>10073</v>
      </c>
    </row>
    <row r="7317" spans="1:15" ht="14.25" customHeight="1">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c r="O7317" t="s">
        <v>10073</v>
      </c>
    </row>
    <row r="7318" spans="1:15" ht="14.25" customHeight="1">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c r="O7318" t="s">
        <v>10073</v>
      </c>
    </row>
    <row r="7319" spans="1:15" ht="14.25" customHeight="1">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c r="O7319" t="s">
        <v>10073</v>
      </c>
    </row>
    <row r="7320" spans="1:15" ht="14.25" customHeight="1">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c r="O7320" t="s">
        <v>10073</v>
      </c>
    </row>
    <row r="7321" spans="1:15" ht="14.25" customHeight="1">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c r="O7321" t="s">
        <v>10073</v>
      </c>
    </row>
    <row r="7322" spans="1:15" ht="14.25" customHeight="1">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c r="O7322" t="s">
        <v>10073</v>
      </c>
    </row>
    <row r="7323" spans="1:15" ht="14.25" customHeight="1">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c r="O7323" t="s">
        <v>10073</v>
      </c>
    </row>
    <row r="7324" spans="1:15" ht="14.25" customHeight="1">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c r="O7324" t="s">
        <v>10073</v>
      </c>
    </row>
    <row r="7325" spans="1:15" ht="14.25" customHeight="1">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c r="O7325" t="s">
        <v>10073</v>
      </c>
    </row>
    <row r="7326" spans="1:15" ht="14.25" customHeight="1">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c r="O7326" t="s">
        <v>10073</v>
      </c>
    </row>
    <row r="7327" spans="1:15" ht="14.25" customHeight="1">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c r="O7327" t="s">
        <v>10073</v>
      </c>
    </row>
    <row r="7328" spans="1:15" ht="14.25" customHeight="1">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c r="O7328" t="s">
        <v>10073</v>
      </c>
    </row>
    <row r="7329" spans="1:15" ht="14.25" customHeight="1">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c r="O7329" t="s">
        <v>10073</v>
      </c>
    </row>
    <row r="7330" spans="1:15" ht="14.25" customHeight="1">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c r="O7330" t="s">
        <v>10073</v>
      </c>
    </row>
    <row r="7331" spans="1:15" ht="14.25" customHeight="1">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c r="O7331" t="s">
        <v>10073</v>
      </c>
    </row>
    <row r="7332" spans="1:15" ht="14.25" customHeight="1">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c r="O7332" t="s">
        <v>10073</v>
      </c>
    </row>
    <row r="7333" spans="1:15" ht="14.25" customHeight="1">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c r="O7333" t="s">
        <v>10073</v>
      </c>
    </row>
    <row r="7334" spans="1:15" ht="14.25" customHeight="1">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c r="O7334" t="s">
        <v>10073</v>
      </c>
    </row>
    <row r="7335" spans="1:15" ht="14.25" customHeight="1">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c r="O7335" t="s">
        <v>10073</v>
      </c>
    </row>
    <row r="7336" spans="1:15" ht="14.25" customHeight="1">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c r="O7336" t="s">
        <v>10073</v>
      </c>
    </row>
    <row r="7337" spans="1:15" ht="14.25" customHeight="1">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c r="O7337" t="s">
        <v>10073</v>
      </c>
    </row>
    <row r="7338" spans="1:15" ht="14.25" customHeight="1">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c r="O7338" t="s">
        <v>10073</v>
      </c>
    </row>
    <row r="7339" spans="1:15" ht="14.25" customHeight="1">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c r="O7339" t="s">
        <v>10073</v>
      </c>
    </row>
    <row r="7340" spans="1:15" ht="14.25" customHeight="1">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c r="O7340" t="s">
        <v>10073</v>
      </c>
    </row>
    <row r="7341" spans="1:15" ht="14.25" customHeight="1">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c r="O7341" t="s">
        <v>10073</v>
      </c>
    </row>
    <row r="7342" spans="1:15" ht="14.25" customHeight="1">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c r="O7342" t="s">
        <v>10073</v>
      </c>
    </row>
    <row r="7343" spans="1:15" ht="14.25" customHeight="1">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c r="O7343" t="s">
        <v>10073</v>
      </c>
    </row>
    <row r="7344" spans="1:15" ht="14.25" customHeight="1">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c r="O7344" t="s">
        <v>10073</v>
      </c>
    </row>
    <row r="7345" spans="1:15" ht="14.25" customHeight="1">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c r="O7345" t="s">
        <v>10073</v>
      </c>
    </row>
    <row r="7346" spans="1:15" ht="14.25" customHeight="1">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c r="O7346" t="s">
        <v>10073</v>
      </c>
    </row>
    <row r="7347" spans="1:15" ht="14.25" customHeight="1">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c r="O7347" t="s">
        <v>10073</v>
      </c>
    </row>
    <row r="7348" spans="1:15" ht="14.25" customHeight="1">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c r="O7348" t="s">
        <v>10073</v>
      </c>
    </row>
    <row r="7349" spans="1:15" ht="14.25" customHeight="1">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c r="O7349" t="s">
        <v>10073</v>
      </c>
    </row>
    <row r="7350" spans="1:15" ht="14.25" customHeight="1">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c r="O7350" t="s">
        <v>10073</v>
      </c>
    </row>
    <row r="7351" spans="1:15" ht="14.25" customHeight="1">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c r="O7351" t="s">
        <v>10073</v>
      </c>
    </row>
    <row r="7352" spans="1:15" ht="14.25" customHeight="1">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c r="O7352" t="s">
        <v>10073</v>
      </c>
    </row>
    <row r="7353" spans="1:15" ht="14.25" customHeight="1">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c r="O7353" t="s">
        <v>10073</v>
      </c>
    </row>
    <row r="7354" spans="1:15" ht="14.25" customHeight="1">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c r="O7354" t="s">
        <v>10073</v>
      </c>
    </row>
    <row r="7355" spans="1:15" ht="14.25" customHeight="1">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c r="O7355" t="s">
        <v>10073</v>
      </c>
    </row>
    <row r="7356" spans="1:15" ht="14.25" customHeight="1">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c r="O7356" t="s">
        <v>10073</v>
      </c>
    </row>
    <row r="7357" spans="1:15" ht="14.25" customHeight="1">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c r="O7357" t="s">
        <v>10073</v>
      </c>
    </row>
    <row r="7358" spans="1:15" ht="14.25" customHeight="1">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c r="O7358" t="s">
        <v>10073</v>
      </c>
    </row>
    <row r="7359" spans="1:15" ht="14.25" customHeight="1">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c r="O7359" t="s">
        <v>10073</v>
      </c>
    </row>
    <row r="7360" spans="1:15" ht="14.25" customHeight="1">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c r="O7360" t="s">
        <v>10073</v>
      </c>
    </row>
    <row r="7361" spans="1:15" ht="14.25" customHeight="1">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c r="O7361" t="s">
        <v>10073</v>
      </c>
    </row>
    <row r="7362" spans="1:15" ht="14.25" customHeight="1">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c r="O7362" t="s">
        <v>10073</v>
      </c>
    </row>
    <row r="7363" spans="1:15" ht="14.25" customHeight="1">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c r="O7363" t="s">
        <v>10073</v>
      </c>
    </row>
    <row r="7364" spans="1:15" ht="14.25" customHeight="1">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c r="O7364" t="s">
        <v>10073</v>
      </c>
    </row>
    <row r="7365" spans="1:15" ht="14.25" customHeight="1">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c r="O7365" t="s">
        <v>10073</v>
      </c>
    </row>
    <row r="7366" spans="1:15" ht="14.25" customHeight="1">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c r="O7366" t="s">
        <v>10073</v>
      </c>
    </row>
    <row r="7367" spans="1:15" ht="14.25" customHeight="1">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c r="O7367" t="s">
        <v>10073</v>
      </c>
    </row>
    <row r="7368" spans="1:15" ht="14.25" customHeight="1">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c r="O7368" t="s">
        <v>10073</v>
      </c>
    </row>
    <row r="7369" spans="1:15" ht="14.25" customHeight="1">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c r="O7369" t="s">
        <v>10073</v>
      </c>
    </row>
    <row r="7370" spans="1:15" ht="14.25" customHeight="1">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c r="O7370" t="s">
        <v>10073</v>
      </c>
    </row>
    <row r="7371" spans="1:15" ht="14.25" customHeight="1">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c r="O7371" t="s">
        <v>10073</v>
      </c>
    </row>
    <row r="7372" spans="1:15" ht="14.25" customHeight="1">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c r="O7372" t="s">
        <v>10073</v>
      </c>
    </row>
    <row r="7373" spans="1:15" ht="14.25" customHeight="1">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c r="O7373" t="s">
        <v>10073</v>
      </c>
    </row>
    <row r="7374" spans="1:15" ht="14.25" customHeight="1">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c r="O7374" t="s">
        <v>10073</v>
      </c>
    </row>
    <row r="7375" spans="1:15" ht="14.25" customHeight="1">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c r="O7375" t="s">
        <v>10073</v>
      </c>
    </row>
    <row r="7376" spans="1:15" ht="14.25" customHeight="1">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c r="O7376" t="s">
        <v>10073</v>
      </c>
    </row>
    <row r="7377" spans="1:15" ht="14.25" customHeight="1">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c r="O7377" t="s">
        <v>10073</v>
      </c>
    </row>
    <row r="7378" spans="1:15" ht="14.25" customHeight="1">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c r="O7378" t="s">
        <v>10073</v>
      </c>
    </row>
    <row r="7379" spans="1:15" ht="14.25" customHeight="1">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c r="O7379" t="s">
        <v>10073</v>
      </c>
    </row>
    <row r="7380" spans="1:15" ht="14.25" customHeight="1">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c r="O7380" t="s">
        <v>10073</v>
      </c>
    </row>
    <row r="7381" spans="1:15" ht="14.25" customHeight="1">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c r="O7381" t="s">
        <v>10073</v>
      </c>
    </row>
    <row r="7382" spans="1:15" ht="14.25" customHeight="1">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c r="O7382" t="s">
        <v>10073</v>
      </c>
    </row>
    <row r="7383" spans="1:15" ht="14.25" customHeight="1">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c r="O7383" t="s">
        <v>10073</v>
      </c>
    </row>
    <row r="7384" spans="1:15" ht="14.25" customHeight="1">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c r="O7384" t="s">
        <v>10073</v>
      </c>
    </row>
    <row r="7385" spans="1:15" ht="14.25" customHeight="1">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c r="O7385" t="s">
        <v>10073</v>
      </c>
    </row>
    <row r="7386" spans="1:15" ht="14.25" customHeight="1">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c r="O7386" t="s">
        <v>10073</v>
      </c>
    </row>
    <row r="7387" spans="1:15" ht="14.25" customHeight="1">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c r="O7387" t="s">
        <v>10073</v>
      </c>
    </row>
    <row r="7388" spans="1:15" ht="14.25" customHeight="1">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c r="O7388" t="s">
        <v>10073</v>
      </c>
    </row>
    <row r="7389" spans="1:15" ht="14.25" customHeight="1">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c r="O7389" t="s">
        <v>10073</v>
      </c>
    </row>
    <row r="7390" spans="1:15" ht="14.25" customHeight="1">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c r="O7390" t="s">
        <v>10073</v>
      </c>
    </row>
    <row r="7391" spans="1:15" ht="14.25" customHeight="1">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c r="O7391" t="s">
        <v>10073</v>
      </c>
    </row>
    <row r="7392" spans="1:15" ht="14.25" customHeight="1">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c r="O7392" t="s">
        <v>10073</v>
      </c>
    </row>
    <row r="7393" spans="1:15" ht="14.25" customHeight="1">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c r="O7393" t="s">
        <v>10073</v>
      </c>
    </row>
    <row r="7394" spans="1:15" ht="14.25" customHeight="1">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c r="O7394" t="s">
        <v>10073</v>
      </c>
    </row>
    <row r="7395" spans="1:15" ht="14.25" customHeight="1">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c r="O7395" t="s">
        <v>10073</v>
      </c>
    </row>
    <row r="7396" spans="1:15" ht="14.25" customHeight="1">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c r="O7396" t="s">
        <v>10073</v>
      </c>
    </row>
    <row r="7397" spans="1:15" ht="14.25" customHeight="1">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c r="O7397" t="s">
        <v>10073</v>
      </c>
    </row>
    <row r="7398" spans="1:15" ht="14.25" customHeight="1">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c r="O7398" t="s">
        <v>10073</v>
      </c>
    </row>
    <row r="7399" spans="1:15" ht="14.25" customHeight="1">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c r="O7399" t="s">
        <v>10073</v>
      </c>
    </row>
    <row r="7400" spans="1:15" ht="14.25" customHeight="1">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c r="O7400" t="s">
        <v>10073</v>
      </c>
    </row>
    <row r="7401" spans="1:15" ht="14.25" customHeight="1">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c r="O7401" t="s">
        <v>10073</v>
      </c>
    </row>
    <row r="7402" spans="1:15" ht="14.25" customHeight="1">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c r="O7402" t="s">
        <v>10073</v>
      </c>
    </row>
    <row r="7403" spans="1:15" ht="14.25" customHeight="1">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c r="O7403" t="s">
        <v>10073</v>
      </c>
    </row>
    <row r="7404" spans="1:15" ht="14.25" customHeight="1">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c r="O7404" t="s">
        <v>10073</v>
      </c>
    </row>
    <row r="7405" spans="1:15" ht="14.25" customHeight="1">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c r="O7405" t="s">
        <v>10073</v>
      </c>
    </row>
    <row r="7406" spans="1:15" ht="14.25" customHeight="1">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c r="O7406" t="s">
        <v>10073</v>
      </c>
    </row>
    <row r="7407" spans="1:15" ht="14.25" customHeight="1">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c r="O7407" t="s">
        <v>10073</v>
      </c>
    </row>
    <row r="7408" spans="1:15" ht="14.25" customHeight="1">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c r="O7408" t="s">
        <v>10073</v>
      </c>
    </row>
    <row r="7409" spans="1:15" ht="14.25" customHeight="1">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c r="O7409" t="s">
        <v>10073</v>
      </c>
    </row>
    <row r="7410" spans="1:15" ht="14.25" customHeight="1">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c r="O7410" t="s">
        <v>10073</v>
      </c>
    </row>
    <row r="7411" spans="1:15" ht="14.25" customHeight="1">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c r="O7411" t="s">
        <v>10073</v>
      </c>
    </row>
    <row r="7412" spans="1:15" ht="14.25" customHeight="1">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c r="O7412" t="s">
        <v>10073</v>
      </c>
    </row>
    <row r="7413" spans="1:15" ht="14.25" customHeight="1">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c r="O7413" t="s">
        <v>10073</v>
      </c>
    </row>
    <row r="7414" spans="1:15" ht="14.25" customHeight="1">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c r="O7414" t="s">
        <v>10073</v>
      </c>
    </row>
    <row r="7415" spans="1:15" ht="14.25" customHeight="1">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c r="O7415" t="s">
        <v>10073</v>
      </c>
    </row>
    <row r="7416" spans="1:15" ht="14.25" customHeight="1">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c r="O7416" t="s">
        <v>10073</v>
      </c>
    </row>
    <row r="7417" spans="1:15" ht="14.25" customHeight="1">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c r="O7417" t="s">
        <v>10073</v>
      </c>
    </row>
    <row r="7418" spans="1:15" ht="14.25" customHeight="1">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c r="O7418" t="s">
        <v>10073</v>
      </c>
    </row>
    <row r="7419" spans="1:15" ht="14.25" customHeight="1">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c r="O7419" t="s">
        <v>10073</v>
      </c>
    </row>
    <row r="7420" spans="1:15" ht="14.25" customHeight="1">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c r="O7420" t="s">
        <v>10073</v>
      </c>
    </row>
    <row r="7421" spans="1:15" ht="14.25" customHeight="1">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c r="O7421" t="s">
        <v>10073</v>
      </c>
    </row>
    <row r="7422" spans="1:15" ht="14.25" customHeight="1">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c r="O7422" t="s">
        <v>10073</v>
      </c>
    </row>
    <row r="7423" spans="1:15" ht="14.25" customHeight="1">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c r="O7423" t="s">
        <v>10073</v>
      </c>
    </row>
    <row r="7424" spans="1:15" ht="14.25" customHeight="1">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c r="O7424" t="s">
        <v>10073</v>
      </c>
    </row>
    <row r="7425" spans="1:15" ht="14.25" customHeight="1">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c r="O7425" t="s">
        <v>10073</v>
      </c>
    </row>
    <row r="7426" spans="1:15" ht="14.25" customHeight="1">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c r="O7426" t="s">
        <v>10073</v>
      </c>
    </row>
    <row r="7427" spans="1:15" ht="14.25" customHeight="1">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c r="O7427" t="s">
        <v>10073</v>
      </c>
    </row>
    <row r="7428" spans="1:15" ht="14.25" customHeight="1">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c r="O7428" t="s">
        <v>10073</v>
      </c>
    </row>
    <row r="7429" spans="1:15" ht="14.25" customHeight="1">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c r="O7429" t="s">
        <v>10073</v>
      </c>
    </row>
    <row r="7430" spans="1:15" ht="14.25" customHeight="1">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c r="O7430" t="s">
        <v>10073</v>
      </c>
    </row>
    <row r="7431" spans="1:15" ht="14.25" customHeight="1">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c r="O7431" t="s">
        <v>10073</v>
      </c>
    </row>
    <row r="7432" spans="1:15" ht="14.25" customHeight="1">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c r="O7432" t="s">
        <v>10073</v>
      </c>
    </row>
    <row r="7433" spans="1:15" ht="14.25" customHeight="1">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c r="O7433" t="s">
        <v>10073</v>
      </c>
    </row>
    <row r="7434" spans="1:15" ht="14.25" customHeight="1">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c r="O7434" t="s">
        <v>10073</v>
      </c>
    </row>
    <row r="7435" spans="1:15" ht="14.25" customHeight="1">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c r="O7435" t="s">
        <v>10073</v>
      </c>
    </row>
    <row r="7436" spans="1:15" ht="14.25" customHeight="1">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c r="O7436" t="s">
        <v>10073</v>
      </c>
    </row>
    <row r="7437" spans="1:15" ht="14.25" customHeight="1">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c r="O7437" t="s">
        <v>10073</v>
      </c>
    </row>
    <row r="7438" spans="1:15" ht="14.25" customHeight="1">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c r="O7438" t="s">
        <v>10073</v>
      </c>
    </row>
    <row r="7439" spans="1:15" ht="14.25" customHeight="1">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c r="O7439" t="s">
        <v>10073</v>
      </c>
    </row>
    <row r="7440" spans="1:15" ht="14.25" customHeight="1">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c r="O7440" t="s">
        <v>10073</v>
      </c>
    </row>
    <row r="7441" spans="1:15" ht="14.25" customHeight="1">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c r="O7441" t="s">
        <v>10073</v>
      </c>
    </row>
    <row r="7442" spans="1:15" ht="14.25" customHeight="1">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c r="O7442" t="s">
        <v>10073</v>
      </c>
    </row>
    <row r="7443" spans="1:15" ht="14.25" customHeight="1">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c r="O7443" t="s">
        <v>10073</v>
      </c>
    </row>
    <row r="7444" spans="1:15" ht="14.25" customHeight="1">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c r="O7444" t="s">
        <v>10073</v>
      </c>
    </row>
    <row r="7445" spans="1:15" ht="14.25" customHeight="1">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c r="O7445" t="s">
        <v>10073</v>
      </c>
    </row>
    <row r="7446" spans="1:15" ht="14.25" customHeight="1">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c r="O7446" t="s">
        <v>10073</v>
      </c>
    </row>
    <row r="7447" spans="1:15" ht="14.25" customHeight="1">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c r="O7447" t="s">
        <v>10073</v>
      </c>
    </row>
    <row r="7448" spans="1:15" ht="14.25" customHeight="1">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c r="O7448" t="s">
        <v>10073</v>
      </c>
    </row>
    <row r="7449" spans="1:15" ht="14.25" customHeight="1">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c r="O7449" t="s">
        <v>10073</v>
      </c>
    </row>
    <row r="7450" spans="1:15" ht="14.25" customHeight="1">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c r="O7450" t="s">
        <v>10073</v>
      </c>
    </row>
    <row r="7451" spans="1:15" ht="14.25" customHeight="1">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c r="O7451" t="s">
        <v>10073</v>
      </c>
    </row>
    <row r="7452" spans="1:15" ht="14.25" customHeight="1">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c r="O7452" t="s">
        <v>10073</v>
      </c>
    </row>
    <row r="7453" spans="1:15" ht="14.25" customHeight="1">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c r="O7453" t="s">
        <v>10073</v>
      </c>
    </row>
    <row r="7454" spans="1:15" ht="14.25" customHeight="1">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c r="O7454" t="s">
        <v>10073</v>
      </c>
    </row>
    <row r="7455" spans="1:15" ht="14.25" customHeight="1">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c r="O7455" t="s">
        <v>10073</v>
      </c>
    </row>
    <row r="7456" spans="1:15" ht="14.25" customHeight="1">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c r="O7456" t="s">
        <v>10073</v>
      </c>
    </row>
    <row r="7457" spans="1:15" ht="14.25" customHeight="1">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c r="O7457" t="s">
        <v>10073</v>
      </c>
    </row>
    <row r="7458" spans="1:15" ht="14.25" customHeight="1">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c r="O7458" t="s">
        <v>10073</v>
      </c>
    </row>
    <row r="7459" spans="1:15" ht="14.25" customHeight="1">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c r="O7459" t="s">
        <v>10073</v>
      </c>
    </row>
    <row r="7460" spans="1:15" ht="14.25" customHeight="1">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c r="O7460" t="s">
        <v>10073</v>
      </c>
    </row>
    <row r="7461" spans="1:15" ht="14.25" customHeight="1">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c r="O7461" t="s">
        <v>10073</v>
      </c>
    </row>
    <row r="7462" spans="1:15" ht="14.25" customHeight="1">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c r="O7462" t="s">
        <v>10073</v>
      </c>
    </row>
    <row r="7463" spans="1:15" ht="14.25" customHeight="1">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c r="O7463" t="s">
        <v>10073</v>
      </c>
    </row>
    <row r="7464" spans="1:15" ht="14.25" customHeight="1">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c r="O7464" t="s">
        <v>10073</v>
      </c>
    </row>
    <row r="7465" spans="1:15" ht="14.25" customHeight="1">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c r="O7465" t="s">
        <v>10073</v>
      </c>
    </row>
    <row r="7466" spans="1:15" ht="14.25" customHeight="1">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c r="O7466" t="s">
        <v>10073</v>
      </c>
    </row>
    <row r="7467" spans="1:15" ht="14.25" customHeight="1">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c r="O7467" t="s">
        <v>10073</v>
      </c>
    </row>
    <row r="7468" spans="1:15" ht="14.25" customHeight="1">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c r="O7468" t="s">
        <v>10073</v>
      </c>
    </row>
    <row r="7469" spans="1:15" ht="14.25" customHeight="1">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c r="O7469" t="s">
        <v>10073</v>
      </c>
    </row>
    <row r="7470" spans="1:15" ht="14.25" customHeight="1">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c r="O7470" t="s">
        <v>10073</v>
      </c>
    </row>
    <row r="7471" spans="1:15" ht="14.25" customHeight="1">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c r="O7471" t="s">
        <v>10073</v>
      </c>
    </row>
    <row r="7472" spans="1:15" ht="14.25" customHeight="1">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c r="O7472" t="s">
        <v>10073</v>
      </c>
    </row>
    <row r="7473" spans="1:15" ht="14.25" customHeight="1">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c r="O7473" t="s">
        <v>10073</v>
      </c>
    </row>
    <row r="7474" spans="1:15" ht="14.25" customHeight="1">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c r="O7474" t="s">
        <v>10073</v>
      </c>
    </row>
    <row r="7475" spans="1:15" ht="14.25" customHeight="1">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c r="O7475" t="s">
        <v>10073</v>
      </c>
    </row>
    <row r="7476" spans="1:15" ht="14.25" customHeight="1">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c r="O7476" t="s">
        <v>10073</v>
      </c>
    </row>
    <row r="7477" spans="1:15" ht="14.25" customHeight="1">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c r="O7477" t="s">
        <v>10073</v>
      </c>
    </row>
    <row r="7478" spans="1:15" ht="14.25" customHeight="1">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c r="O7478" t="s">
        <v>10073</v>
      </c>
    </row>
    <row r="7479" spans="1:15" ht="14.25" customHeight="1">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c r="O7479" t="s">
        <v>10073</v>
      </c>
    </row>
    <row r="7480" spans="1:15" ht="14.25" customHeight="1">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c r="O7480" t="s">
        <v>10073</v>
      </c>
    </row>
    <row r="7481" spans="1:15" ht="14.25" customHeight="1">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c r="O7481" t="s">
        <v>10073</v>
      </c>
    </row>
    <row r="7482" spans="1:15" ht="14.25" customHeight="1">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c r="O7482" t="s">
        <v>10073</v>
      </c>
    </row>
    <row r="7483" spans="1:15" ht="14.25" customHeight="1">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c r="O7483" t="s">
        <v>10073</v>
      </c>
    </row>
    <row r="7484" spans="1:15" ht="14.25" customHeight="1">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c r="O7484" t="s">
        <v>10073</v>
      </c>
    </row>
    <row r="7485" spans="1:15" ht="14.25" customHeight="1">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c r="O7485" t="s">
        <v>10073</v>
      </c>
    </row>
    <row r="7486" spans="1:15" ht="14.25" customHeight="1">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c r="O7486" t="s">
        <v>10073</v>
      </c>
    </row>
    <row r="7487" spans="1:15" ht="14.25" customHeight="1">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c r="O7487" t="s">
        <v>10073</v>
      </c>
    </row>
    <row r="7488" spans="1:15" ht="14.25" customHeight="1">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c r="O7488" t="s">
        <v>10073</v>
      </c>
    </row>
    <row r="7489" spans="1:15" ht="14.25" customHeight="1">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c r="O7489" t="s">
        <v>10073</v>
      </c>
    </row>
    <row r="7490" spans="1:15" ht="14.25" customHeight="1">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c r="O7490" t="s">
        <v>10073</v>
      </c>
    </row>
    <row r="7491" spans="1:15" ht="14.25" customHeight="1">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c r="O7491" t="s">
        <v>10073</v>
      </c>
    </row>
    <row r="7492" spans="1:15" ht="14.25" customHeight="1">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c r="O7492" t="s">
        <v>10073</v>
      </c>
    </row>
    <row r="7493" spans="1:15" ht="14.25" customHeight="1">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c r="O7493" t="s">
        <v>10073</v>
      </c>
    </row>
    <row r="7494" spans="1:15" ht="14.25" customHeight="1">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c r="O7494" t="s">
        <v>10073</v>
      </c>
    </row>
    <row r="7495" spans="1:15" ht="14.25" customHeight="1">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c r="O7495" t="s">
        <v>10073</v>
      </c>
    </row>
    <row r="7496" spans="1:15" ht="14.25" customHeight="1">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c r="O7496" t="s">
        <v>10073</v>
      </c>
    </row>
    <row r="7497" spans="1:15" ht="14.25" customHeight="1">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c r="O7497" t="s">
        <v>10073</v>
      </c>
    </row>
    <row r="7498" spans="1:15" ht="14.25" customHeight="1">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c r="O7498" t="s">
        <v>10073</v>
      </c>
    </row>
    <row r="7499" spans="1:15" ht="14.25" customHeight="1">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c r="O7499" t="s">
        <v>10073</v>
      </c>
    </row>
    <row r="7500" spans="1:15" ht="14.25" customHeight="1">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c r="O7500" t="s">
        <v>10073</v>
      </c>
    </row>
    <row r="7501" spans="1:15" ht="14.25" customHeight="1">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c r="O7501" t="s">
        <v>10073</v>
      </c>
    </row>
    <row r="7502" spans="1:15" ht="14.25" customHeight="1">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c r="O7502" t="s">
        <v>10073</v>
      </c>
    </row>
    <row r="7503" spans="1:15" ht="14.25" customHeight="1">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c r="O7503" t="s">
        <v>10073</v>
      </c>
    </row>
    <row r="7504" spans="1:15" ht="14.25" customHeight="1">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c r="O7504" t="s">
        <v>10073</v>
      </c>
    </row>
    <row r="7505" spans="1:15" ht="14.25" customHeight="1">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c r="O7505" t="s">
        <v>10073</v>
      </c>
    </row>
    <row r="7506" spans="1:15" ht="14.25" customHeight="1">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c r="O7506" t="s">
        <v>10073</v>
      </c>
    </row>
    <row r="7507" spans="1:15" ht="14.25" customHeight="1">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c r="O7507" t="s">
        <v>10073</v>
      </c>
    </row>
    <row r="7508" spans="1:15" ht="14.25" customHeight="1">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c r="O7508" t="s">
        <v>10073</v>
      </c>
    </row>
    <row r="7509" spans="1:15" ht="14.25" customHeight="1">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c r="O7509" t="s">
        <v>10073</v>
      </c>
    </row>
    <row r="7510" spans="1:15" ht="14.25" customHeight="1">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c r="O7510" t="s">
        <v>10073</v>
      </c>
    </row>
    <row r="7511" spans="1:15" ht="14.25" customHeight="1">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c r="O7511" t="s">
        <v>10073</v>
      </c>
    </row>
    <row r="7512" spans="1:15" ht="14.25" customHeight="1">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c r="O7512" t="s">
        <v>10073</v>
      </c>
    </row>
    <row r="7513" spans="1:15" ht="14.25" customHeight="1">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c r="O7513" t="s">
        <v>10073</v>
      </c>
    </row>
    <row r="7514" spans="1:15" ht="14.25" customHeight="1">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c r="O7514" t="s">
        <v>10073</v>
      </c>
    </row>
    <row r="7515" spans="1:15" ht="14.25" customHeight="1">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c r="O7515" t="s">
        <v>10073</v>
      </c>
    </row>
    <row r="7516" spans="1:15" ht="14.25" customHeight="1">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c r="O7516" t="s">
        <v>10073</v>
      </c>
    </row>
    <row r="7517" spans="1:15" ht="14.25" customHeight="1">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c r="O7517" t="s">
        <v>10073</v>
      </c>
    </row>
    <row r="7518" spans="1:15" ht="14.25" customHeight="1">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c r="O7518" t="s">
        <v>10073</v>
      </c>
    </row>
    <row r="7519" spans="1:15" ht="14.25" customHeight="1">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c r="O7519" t="s">
        <v>10073</v>
      </c>
    </row>
    <row r="7520" spans="1:15" ht="14.25" customHeight="1">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c r="O7520" t="s">
        <v>10073</v>
      </c>
    </row>
    <row r="7521" spans="1:15" ht="14.25" customHeight="1">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c r="O7521" t="s">
        <v>10073</v>
      </c>
    </row>
    <row r="7522" spans="1:15" ht="14.25" customHeight="1">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c r="O7522" t="s">
        <v>10073</v>
      </c>
    </row>
    <row r="7523" spans="1:15" ht="14.25" customHeight="1">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c r="O7523" t="s">
        <v>10073</v>
      </c>
    </row>
    <row r="7524" spans="1:15" ht="14.25" customHeight="1">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c r="O7524" t="s">
        <v>10073</v>
      </c>
    </row>
    <row r="7525" spans="1:15" ht="14.25" customHeight="1">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c r="O7525" t="s">
        <v>10073</v>
      </c>
    </row>
    <row r="7526" spans="1:15" ht="14.25" customHeight="1">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c r="O7526" t="s">
        <v>10073</v>
      </c>
    </row>
    <row r="7527" spans="1:15" ht="14.25" customHeight="1">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c r="O7527" t="s">
        <v>10073</v>
      </c>
    </row>
    <row r="7528" spans="1:15" ht="14.25" customHeight="1">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c r="O7528" t="s">
        <v>10073</v>
      </c>
    </row>
    <row r="7529" spans="1:15" ht="14.25" customHeight="1">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c r="O7529" t="s">
        <v>10073</v>
      </c>
    </row>
    <row r="7530" spans="1:15" ht="14.25" customHeight="1">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c r="O7530" t="s">
        <v>10073</v>
      </c>
    </row>
    <row r="7531" spans="1:15" ht="14.25" customHeight="1">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c r="O7531" t="s">
        <v>10073</v>
      </c>
    </row>
    <row r="7532" spans="1:15" ht="14.25" customHeight="1">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c r="O7532" t="s">
        <v>10073</v>
      </c>
    </row>
    <row r="7533" spans="1:15" ht="14.25" customHeight="1">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c r="O7533" t="s">
        <v>10073</v>
      </c>
    </row>
    <row r="7534" spans="1:15" ht="14.25" customHeight="1">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c r="O7534" t="s">
        <v>10073</v>
      </c>
    </row>
    <row r="7535" spans="1:15" ht="14.25" customHeight="1">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c r="O7535" t="s">
        <v>10073</v>
      </c>
    </row>
    <row r="7536" spans="1:15" ht="14.25" customHeight="1">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c r="O7536" t="s">
        <v>10073</v>
      </c>
    </row>
    <row r="7537" spans="1:15" ht="14.25" customHeight="1">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c r="O7537" t="s">
        <v>10073</v>
      </c>
    </row>
    <row r="7538" spans="1:15" ht="14.25" customHeight="1">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c r="O7538" t="s">
        <v>10073</v>
      </c>
    </row>
    <row r="7539" spans="1:15" ht="14.25" customHeight="1">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c r="O7539" t="s">
        <v>10073</v>
      </c>
    </row>
    <row r="7540" spans="1:15" ht="14.25" customHeight="1">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c r="O7540" t="s">
        <v>10073</v>
      </c>
    </row>
    <row r="7541" spans="1:15" ht="14.25" customHeight="1">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c r="O7541" t="s">
        <v>10073</v>
      </c>
    </row>
    <row r="7542" spans="1:15" ht="14.25" customHeight="1">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c r="O7542" t="s">
        <v>10073</v>
      </c>
    </row>
    <row r="7543" spans="1:15" ht="14.25" customHeight="1">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c r="O7543" t="s">
        <v>10073</v>
      </c>
    </row>
    <row r="7544" spans="1:15" ht="14.25" customHeight="1">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c r="O7544" t="s">
        <v>10073</v>
      </c>
    </row>
    <row r="7545" spans="1:15" ht="14.25" customHeight="1">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c r="O7545" t="s">
        <v>10073</v>
      </c>
    </row>
    <row r="7546" spans="1:15" ht="14.25" customHeight="1">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c r="O7546" t="s">
        <v>10073</v>
      </c>
    </row>
    <row r="7547" spans="1:15" ht="14.25" customHeight="1">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c r="O7547" t="s">
        <v>10073</v>
      </c>
    </row>
    <row r="7548" spans="1:15" ht="14.25" customHeight="1">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c r="O7548" t="s">
        <v>10073</v>
      </c>
    </row>
    <row r="7549" spans="1:15" ht="14.25" customHeight="1">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c r="O7549" t="s">
        <v>10073</v>
      </c>
    </row>
    <row r="7550" spans="1:15" ht="14.25" customHeight="1">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c r="O7550" t="s">
        <v>10073</v>
      </c>
    </row>
    <row r="7551" spans="1:15" ht="14.25" customHeight="1">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c r="O7551" t="s">
        <v>10073</v>
      </c>
    </row>
    <row r="7552" spans="1:15" ht="14.25" customHeight="1">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c r="O7552" t="s">
        <v>10073</v>
      </c>
    </row>
    <row r="7553" spans="1:15" ht="14.25" customHeight="1">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c r="O7553" t="s">
        <v>10073</v>
      </c>
    </row>
    <row r="7554" spans="1:15" ht="14.25" customHeight="1">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c r="O7554" t="s">
        <v>10073</v>
      </c>
    </row>
    <row r="7555" spans="1:15" ht="14.25" customHeight="1">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c r="O7555" t="s">
        <v>10073</v>
      </c>
    </row>
    <row r="7556" spans="1:15" ht="14.25" customHeight="1">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c r="O7556" t="s">
        <v>10073</v>
      </c>
    </row>
    <row r="7557" spans="1:15" ht="14.25" customHeight="1">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c r="O7557" t="s">
        <v>10073</v>
      </c>
    </row>
    <row r="7558" spans="1:15" ht="14.25" customHeight="1">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c r="O7558" t="s">
        <v>10073</v>
      </c>
    </row>
    <row r="7559" spans="1:15" ht="14.25" customHeight="1">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c r="O7559" t="s">
        <v>10073</v>
      </c>
    </row>
    <row r="7560" spans="1:15" ht="14.25" customHeight="1">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c r="O7560" t="s">
        <v>10073</v>
      </c>
    </row>
    <row r="7561" spans="1:15" ht="14.25" customHeight="1">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c r="O7561" t="s">
        <v>10073</v>
      </c>
    </row>
    <row r="7562" spans="1:15" ht="14.25" customHeight="1">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c r="O7562" t="s">
        <v>10073</v>
      </c>
    </row>
    <row r="7563" spans="1:15" ht="14.25" customHeight="1">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c r="O7563" t="s">
        <v>10073</v>
      </c>
    </row>
    <row r="7564" spans="1:15" ht="14.25" customHeight="1">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c r="O7564" t="s">
        <v>10073</v>
      </c>
    </row>
    <row r="7565" spans="1:15" ht="14.25" customHeight="1">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c r="O7565" t="s">
        <v>10073</v>
      </c>
    </row>
    <row r="7566" spans="1:15" ht="14.25" customHeight="1">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c r="O7566" t="s">
        <v>10073</v>
      </c>
    </row>
    <row r="7567" spans="1:15" ht="14.25" customHeight="1">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c r="O7567" t="s">
        <v>10073</v>
      </c>
    </row>
    <row r="7568" spans="1:15" ht="14.25" customHeight="1">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c r="O7568" t="s">
        <v>10073</v>
      </c>
    </row>
    <row r="7569" spans="1:15" ht="14.25" customHeight="1">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c r="O7569" t="s">
        <v>10073</v>
      </c>
    </row>
    <row r="7570" spans="1:15" ht="14.25" customHeight="1">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c r="O7570" t="s">
        <v>10073</v>
      </c>
    </row>
    <row r="7571" spans="1:15" ht="14.25" customHeight="1">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c r="O7571" t="s">
        <v>10073</v>
      </c>
    </row>
    <row r="7572" spans="1:15" ht="14.25" customHeight="1">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c r="O7572" t="s">
        <v>10073</v>
      </c>
    </row>
    <row r="7573" spans="1:15" ht="14.25" customHeight="1">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c r="O7573" t="s">
        <v>10073</v>
      </c>
    </row>
    <row r="7574" spans="1:15" ht="14.25" customHeight="1">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c r="O7574" t="s">
        <v>10073</v>
      </c>
    </row>
    <row r="7575" spans="1:15" ht="14.25" customHeight="1">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c r="O7575" t="s">
        <v>10073</v>
      </c>
    </row>
    <row r="7576" spans="1:15" ht="14.25" customHeight="1">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c r="O7576" t="s">
        <v>10073</v>
      </c>
    </row>
    <row r="7577" spans="1:15" ht="14.25" customHeight="1">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c r="O7577" t="s">
        <v>10073</v>
      </c>
    </row>
    <row r="7578" spans="1:15" ht="14.25" customHeight="1">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c r="O7578" t="s">
        <v>10073</v>
      </c>
    </row>
    <row r="7579" spans="1:15" ht="14.25" customHeight="1">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c r="O7579" t="s">
        <v>10073</v>
      </c>
    </row>
    <row r="7580" spans="1:15" ht="14.25" customHeight="1">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c r="O7580" t="s">
        <v>10073</v>
      </c>
    </row>
    <row r="7581" spans="1:15" ht="14.25" customHeight="1">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c r="O7581" t="s">
        <v>10073</v>
      </c>
    </row>
    <row r="7582" spans="1:15" ht="14.25" customHeight="1">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c r="O7582" t="s">
        <v>10073</v>
      </c>
    </row>
    <row r="7583" spans="1:15" ht="14.25" customHeight="1">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c r="O7583" t="s">
        <v>10073</v>
      </c>
    </row>
    <row r="7584" spans="1:15" ht="14.25" customHeight="1">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c r="O7584" t="s">
        <v>10073</v>
      </c>
    </row>
    <row r="7585" spans="1:15" ht="14.25" customHeight="1">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c r="O7585" t="s">
        <v>10073</v>
      </c>
    </row>
    <row r="7586" spans="1:15" ht="14.25" customHeight="1">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c r="O7586" t="s">
        <v>10073</v>
      </c>
    </row>
    <row r="7587" spans="1:15" ht="14.25" customHeight="1">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c r="O7587" t="s">
        <v>10073</v>
      </c>
    </row>
    <row r="7588" spans="1:15" ht="14.25" customHeight="1">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c r="O7588" t="s">
        <v>10073</v>
      </c>
    </row>
    <row r="7589" spans="1:15" ht="14.25" customHeight="1">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c r="O7589" t="s">
        <v>10073</v>
      </c>
    </row>
    <row r="7590" spans="1:15" ht="14.25" customHeight="1">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c r="O7590" t="s">
        <v>10073</v>
      </c>
    </row>
    <row r="7591" spans="1:15" ht="14.25" customHeight="1">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c r="O7591" t="s">
        <v>10073</v>
      </c>
    </row>
    <row r="7592" spans="1:15" ht="14.25" customHeight="1">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c r="O7592" t="s">
        <v>10073</v>
      </c>
    </row>
    <row r="7593" spans="1:15" ht="14.25" customHeight="1">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c r="O7593" t="s">
        <v>10073</v>
      </c>
    </row>
    <row r="7594" spans="1:15" ht="14.25" customHeight="1">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c r="O7594" t="s">
        <v>10073</v>
      </c>
    </row>
    <row r="7595" spans="1:15" ht="14.25" customHeight="1">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c r="O7595" t="s">
        <v>10073</v>
      </c>
    </row>
    <row r="7596" spans="1:15" ht="14.25" customHeight="1">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c r="O7596" t="s">
        <v>10073</v>
      </c>
    </row>
    <row r="7597" spans="1:15" ht="14.25" customHeight="1">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c r="O7597" t="s">
        <v>10073</v>
      </c>
    </row>
    <row r="7598" spans="1:15" ht="14.25" customHeight="1">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c r="O7598" t="s">
        <v>10073</v>
      </c>
    </row>
    <row r="7599" spans="1:15" ht="14.25" customHeight="1">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c r="O7599" t="s">
        <v>10073</v>
      </c>
    </row>
    <row r="7600" spans="1:15" ht="14.25" customHeight="1">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c r="O7600" t="s">
        <v>10073</v>
      </c>
    </row>
    <row r="7601" spans="1:15" ht="14.25" customHeight="1">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c r="O7601" t="s">
        <v>10073</v>
      </c>
    </row>
    <row r="7602" spans="1:15" ht="14.25" customHeight="1">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c r="O7602" t="s">
        <v>10073</v>
      </c>
    </row>
    <row r="7603" spans="1:15" ht="14.25" customHeight="1">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c r="O7603" t="s">
        <v>10073</v>
      </c>
    </row>
    <row r="7604" spans="1:15" ht="14.25" customHeight="1">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c r="O7604" t="s">
        <v>10073</v>
      </c>
    </row>
    <row r="7605" spans="1:15" ht="14.25" customHeight="1">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c r="O7605" t="s">
        <v>10073</v>
      </c>
    </row>
    <row r="7606" spans="1:15" ht="14.25" customHeight="1">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c r="O7606" t="s">
        <v>10073</v>
      </c>
    </row>
    <row r="7607" spans="1:15" ht="14.25" customHeight="1">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c r="O7607" t="s">
        <v>10073</v>
      </c>
    </row>
    <row r="7608" spans="1:15" ht="14.25" customHeight="1">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c r="O7608" t="s">
        <v>10073</v>
      </c>
    </row>
    <row r="7609" spans="1:15" ht="14.25" customHeight="1">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c r="O7609" t="s">
        <v>10073</v>
      </c>
    </row>
    <row r="7610" spans="1:15" ht="14.25" customHeight="1">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c r="O7610" t="s">
        <v>10073</v>
      </c>
    </row>
    <row r="7611" spans="1:15" ht="14.25" customHeight="1">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c r="O7611" t="s">
        <v>10073</v>
      </c>
    </row>
    <row r="7612" spans="1:15" ht="14.25" customHeight="1">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c r="O7612" t="s">
        <v>10073</v>
      </c>
    </row>
    <row r="7613" spans="1:15" ht="14.25" customHeight="1">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c r="O7613" t="s">
        <v>10073</v>
      </c>
    </row>
    <row r="7614" spans="1:15" ht="14.25" customHeight="1">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c r="O7614" t="s">
        <v>10073</v>
      </c>
    </row>
    <row r="7615" spans="1:15" ht="14.25" customHeight="1">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c r="O7615" t="s">
        <v>10073</v>
      </c>
    </row>
    <row r="7616" spans="1:15" ht="14.25" customHeight="1">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c r="O7616" t="s">
        <v>10073</v>
      </c>
    </row>
    <row r="7617" spans="1:15" ht="14.25" customHeight="1">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c r="O7617" t="s">
        <v>10073</v>
      </c>
    </row>
    <row r="7618" spans="1:15" ht="14.25" customHeight="1">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c r="O7618" t="s">
        <v>10073</v>
      </c>
    </row>
    <row r="7619" spans="1:15" ht="14.25" customHeight="1">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c r="O7619" t="s">
        <v>10073</v>
      </c>
    </row>
    <row r="7620" spans="1:15" ht="14.25" customHeight="1">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c r="O7620" t="s">
        <v>10073</v>
      </c>
    </row>
    <row r="7621" spans="1:15" ht="14.25" customHeight="1">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c r="O7621" t="s">
        <v>10073</v>
      </c>
    </row>
    <row r="7622" spans="1:15" ht="14.25" customHeight="1">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c r="O7622" t="s">
        <v>10073</v>
      </c>
    </row>
    <row r="7623" spans="1:15" ht="14.25" customHeight="1">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c r="O7623" t="s">
        <v>10073</v>
      </c>
    </row>
    <row r="7624" spans="1:15" ht="14.25" customHeight="1">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c r="O7624" t="s">
        <v>10073</v>
      </c>
    </row>
    <row r="7625" spans="1:15" ht="14.25" customHeight="1">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c r="O7625" t="s">
        <v>10073</v>
      </c>
    </row>
    <row r="7626" spans="1:15" ht="14.25" customHeight="1">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c r="O7626" t="s">
        <v>10073</v>
      </c>
    </row>
    <row r="7627" spans="1:15" ht="14.25" customHeight="1">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c r="O7627" t="s">
        <v>10073</v>
      </c>
    </row>
    <row r="7628" spans="1:15" ht="14.25" customHeight="1">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c r="O7628" t="s">
        <v>10073</v>
      </c>
    </row>
    <row r="7629" spans="1:15" ht="14.25" customHeight="1">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c r="O7629" t="s">
        <v>10073</v>
      </c>
    </row>
    <row r="7630" spans="1:15" ht="14.25" customHeight="1">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c r="O7630" t="s">
        <v>10073</v>
      </c>
    </row>
    <row r="7631" spans="1:15" ht="14.25" customHeight="1">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c r="O7631" t="s">
        <v>10073</v>
      </c>
    </row>
    <row r="7632" spans="1:15" ht="14.25" customHeight="1">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c r="O7632" t="s">
        <v>10073</v>
      </c>
    </row>
    <row r="7633" spans="1:15" ht="14.25" customHeight="1">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c r="O7633" t="s">
        <v>10073</v>
      </c>
    </row>
    <row r="7634" spans="1:15" ht="14.25" customHeight="1">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c r="O7634" t="s">
        <v>10073</v>
      </c>
    </row>
    <row r="7635" spans="1:15" ht="14.25" customHeight="1">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c r="O7635" t="s">
        <v>10073</v>
      </c>
    </row>
    <row r="7636" spans="1:15" ht="14.25" customHeight="1">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c r="O7636" t="s">
        <v>10073</v>
      </c>
    </row>
    <row r="7637" spans="1:15" ht="14.25" customHeight="1">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c r="O7637" t="s">
        <v>10073</v>
      </c>
    </row>
    <row r="7638" spans="1:15" ht="14.25" customHeight="1">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c r="O7638" t="s">
        <v>10073</v>
      </c>
    </row>
    <row r="7639" spans="1:15" ht="14.25" customHeight="1">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c r="O7639" t="s">
        <v>10073</v>
      </c>
    </row>
    <row r="7640" spans="1:15" ht="14.25" customHeight="1">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c r="O7640" t="s">
        <v>10073</v>
      </c>
    </row>
    <row r="7641" spans="1:15" ht="14.25" customHeight="1">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c r="O7641" t="s">
        <v>10073</v>
      </c>
    </row>
    <row r="7642" spans="1:15" ht="14.25" customHeight="1">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c r="O7642" t="s">
        <v>10073</v>
      </c>
    </row>
    <row r="7643" spans="1:15" ht="14.25" customHeight="1">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c r="O7643" t="s">
        <v>10073</v>
      </c>
    </row>
    <row r="7644" spans="1:15" ht="14.25" customHeight="1">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c r="O7644" t="s">
        <v>10073</v>
      </c>
    </row>
    <row r="7645" spans="1:15" ht="14.25" customHeight="1">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c r="O7645" t="s">
        <v>10073</v>
      </c>
    </row>
    <row r="7646" spans="1:15" ht="14.25" customHeight="1">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c r="O7646" t="s">
        <v>10073</v>
      </c>
    </row>
    <row r="7647" spans="1:15" ht="14.25" customHeight="1">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c r="O7647" t="s">
        <v>10073</v>
      </c>
    </row>
    <row r="7648" spans="1:15" ht="14.25" customHeight="1">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c r="O7648" t="s">
        <v>10073</v>
      </c>
    </row>
    <row r="7649" spans="1:15" ht="14.25" customHeight="1">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c r="O7649" t="s">
        <v>10073</v>
      </c>
    </row>
    <row r="7650" spans="1:15" ht="14.25" customHeight="1">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c r="O7650" t="s">
        <v>10073</v>
      </c>
    </row>
    <row r="7651" spans="1:15" ht="14.25" customHeight="1">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c r="O7651" t="s">
        <v>10073</v>
      </c>
    </row>
    <row r="7652" spans="1:15" ht="14.25" customHeight="1">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c r="O7652" t="s">
        <v>10073</v>
      </c>
    </row>
    <row r="7653" spans="1:15" ht="14.25" customHeight="1">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c r="O7653" t="s">
        <v>10073</v>
      </c>
    </row>
    <row r="7654" spans="1:15" ht="14.25" customHeight="1">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c r="O7654" t="s">
        <v>10073</v>
      </c>
    </row>
    <row r="7655" spans="1:15" ht="14.25" customHeight="1">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c r="O7655" t="s">
        <v>10073</v>
      </c>
    </row>
    <row r="7656" spans="1:15" ht="14.25" customHeight="1">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c r="O7656" t="s">
        <v>10073</v>
      </c>
    </row>
    <row r="7657" spans="1:15" ht="14.25" customHeight="1">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c r="O7657" t="s">
        <v>10073</v>
      </c>
    </row>
    <row r="7658" spans="1:15" ht="14.25" customHeight="1">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c r="O7658" t="s">
        <v>10073</v>
      </c>
    </row>
    <row r="7659" spans="1:15" ht="14.25" customHeight="1">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c r="O7659" t="s">
        <v>10073</v>
      </c>
    </row>
    <row r="7660" spans="1:15" ht="14.25" customHeight="1">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c r="O7660" t="s">
        <v>10073</v>
      </c>
    </row>
    <row r="7661" spans="1:15" ht="14.25" customHeight="1">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c r="O7661" t="s">
        <v>10073</v>
      </c>
    </row>
    <row r="7662" spans="1:15" ht="14.25" customHeight="1">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c r="O7662" t="s">
        <v>10073</v>
      </c>
    </row>
    <row r="7663" spans="1:15" ht="14.25" customHeight="1">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c r="O7663" t="s">
        <v>10073</v>
      </c>
    </row>
    <row r="7664" spans="1:15" ht="14.25" customHeight="1">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c r="O7664" t="s">
        <v>10073</v>
      </c>
    </row>
    <row r="7665" spans="1:15" ht="14.25" customHeight="1">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c r="O7665" t="s">
        <v>10073</v>
      </c>
    </row>
    <row r="7666" spans="1:15" ht="14.25" customHeight="1">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c r="O7666" t="s">
        <v>10073</v>
      </c>
    </row>
    <row r="7667" spans="1:15" ht="14.25" customHeight="1">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c r="O7667" t="s">
        <v>10073</v>
      </c>
    </row>
    <row r="7668" spans="1:15" ht="14.25" customHeight="1">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c r="O7668" t="s">
        <v>10073</v>
      </c>
    </row>
    <row r="7669" spans="1:15" ht="14.25" customHeight="1">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c r="O7669" t="s">
        <v>10073</v>
      </c>
    </row>
    <row r="7670" spans="1:15" ht="14.25" customHeight="1">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c r="O7670" t="s">
        <v>10073</v>
      </c>
    </row>
    <row r="7671" spans="1:15" ht="14.25" customHeight="1">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c r="O7671" t="s">
        <v>10073</v>
      </c>
    </row>
    <row r="7672" spans="1:15" ht="14.25" customHeight="1">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c r="O7672" t="s">
        <v>10073</v>
      </c>
    </row>
    <row r="7673" spans="1:15" ht="14.25" customHeight="1">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c r="O7673" t="s">
        <v>10073</v>
      </c>
    </row>
    <row r="7674" spans="1:15" ht="14.25" customHeight="1">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c r="O7674" t="s">
        <v>10073</v>
      </c>
    </row>
    <row r="7675" spans="1:15" ht="14.25" customHeight="1">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c r="O7675" t="s">
        <v>10073</v>
      </c>
    </row>
    <row r="7676" spans="1:15" ht="14.25" customHeight="1">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c r="O7676" t="s">
        <v>10073</v>
      </c>
    </row>
    <row r="7677" spans="1:15" ht="14.25" customHeight="1">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c r="O7677" t="s">
        <v>10073</v>
      </c>
    </row>
    <row r="7678" spans="1:15" ht="14.25" customHeight="1">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c r="O7678" t="s">
        <v>10073</v>
      </c>
    </row>
    <row r="7679" spans="1:15" ht="14.25" customHeight="1">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c r="O7679" t="s">
        <v>10073</v>
      </c>
    </row>
    <row r="7680" spans="1:15" ht="14.25" customHeight="1">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c r="O7680" t="s">
        <v>10073</v>
      </c>
    </row>
    <row r="7681" spans="1:15" ht="14.25" customHeight="1">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c r="O7681" t="s">
        <v>10073</v>
      </c>
    </row>
    <row r="7682" spans="1:15" ht="14.25" customHeight="1">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c r="O7682" t="s">
        <v>10073</v>
      </c>
    </row>
    <row r="7683" spans="1:15" ht="14.25" customHeight="1">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c r="O7683" t="s">
        <v>10073</v>
      </c>
    </row>
    <row r="7684" spans="1:15" ht="14.25" customHeight="1">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c r="O7684" t="s">
        <v>10073</v>
      </c>
    </row>
    <row r="7685" spans="1:15" ht="14.25" customHeight="1">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c r="O7685" t="s">
        <v>10073</v>
      </c>
    </row>
    <row r="7686" spans="1:15" ht="14.25" customHeight="1">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c r="O7686" t="s">
        <v>10073</v>
      </c>
    </row>
    <row r="7687" spans="1:15" ht="14.25" customHeight="1">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c r="O7687" t="s">
        <v>10073</v>
      </c>
    </row>
    <row r="7688" spans="1:15" ht="14.25" customHeight="1">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c r="O7688" t="s">
        <v>10073</v>
      </c>
    </row>
    <row r="7689" spans="1:15" ht="14.25" customHeight="1">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c r="O7689" t="s">
        <v>10073</v>
      </c>
    </row>
    <row r="7690" spans="1:15" ht="14.25" customHeight="1">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c r="O7690" t="s">
        <v>10073</v>
      </c>
    </row>
    <row r="7691" spans="1:15" ht="14.25" customHeight="1">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c r="O7691" t="s">
        <v>10073</v>
      </c>
    </row>
    <row r="7692" spans="1:15" ht="14.25" customHeight="1">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c r="O7692" t="s">
        <v>10073</v>
      </c>
    </row>
    <row r="7693" spans="1:15" ht="14.25" customHeight="1">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c r="O7693" t="s">
        <v>10073</v>
      </c>
    </row>
    <row r="7694" spans="1:15" ht="14.25" customHeight="1">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c r="O7694" t="s">
        <v>10073</v>
      </c>
    </row>
    <row r="7695" spans="1:15" ht="14.25" customHeight="1">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c r="O7695" t="s">
        <v>10073</v>
      </c>
    </row>
    <row r="7696" spans="1:15" ht="14.25" customHeight="1">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c r="O7696" t="s">
        <v>10073</v>
      </c>
    </row>
    <row r="7697" spans="1:15" ht="14.25" customHeight="1">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c r="O7697" t="s">
        <v>10073</v>
      </c>
    </row>
    <row r="7698" spans="1:15" ht="14.25" customHeight="1">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c r="O7698" t="s">
        <v>10073</v>
      </c>
    </row>
    <row r="7699" spans="1:15" ht="14.25" customHeight="1">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c r="O7699" t="s">
        <v>10073</v>
      </c>
    </row>
    <row r="7700" spans="1:15" ht="14.25" customHeight="1">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c r="O7700" t="s">
        <v>10073</v>
      </c>
    </row>
    <row r="7701" spans="1:15" ht="14.25" customHeight="1">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c r="O7701" t="s">
        <v>10073</v>
      </c>
    </row>
    <row r="7702" spans="1:15" ht="14.25" customHeight="1">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c r="O7702" t="s">
        <v>10073</v>
      </c>
    </row>
    <row r="7703" spans="1:15" ht="14.25" customHeight="1">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c r="O7703" t="s">
        <v>10073</v>
      </c>
    </row>
    <row r="7704" spans="1:15" ht="14.25" customHeight="1">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c r="O7704" t="s">
        <v>10073</v>
      </c>
    </row>
    <row r="7705" spans="1:15" ht="14.25" customHeight="1">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c r="O7705" t="s">
        <v>10073</v>
      </c>
    </row>
    <row r="7706" spans="1:15" ht="14.25" customHeight="1">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c r="O7706" t="s">
        <v>10073</v>
      </c>
    </row>
    <row r="7707" spans="1:15" ht="14.25" customHeight="1">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c r="O7707" t="s">
        <v>10073</v>
      </c>
    </row>
    <row r="7708" spans="1:15" ht="14.25" customHeight="1">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c r="O7708" t="s">
        <v>10073</v>
      </c>
    </row>
    <row r="7709" spans="1:15" ht="14.25" customHeight="1">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c r="O7709" t="s">
        <v>10073</v>
      </c>
    </row>
    <row r="7710" spans="1:15" ht="14.25" customHeight="1">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c r="O7710" t="s">
        <v>10073</v>
      </c>
    </row>
    <row r="7711" spans="1:15" ht="14.25" customHeight="1">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c r="O7711" t="s">
        <v>10073</v>
      </c>
    </row>
    <row r="7712" spans="1:15" ht="14.25" customHeight="1">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c r="O7712" t="s">
        <v>10073</v>
      </c>
    </row>
    <row r="7713" spans="1:15" ht="14.25" customHeight="1">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c r="O7713" t="s">
        <v>10073</v>
      </c>
    </row>
    <row r="7714" spans="1:15" ht="14.25" customHeight="1">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c r="O7714" t="s">
        <v>10073</v>
      </c>
    </row>
    <row r="7715" spans="1:15" ht="14.25" customHeight="1">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c r="O7715" t="s">
        <v>10073</v>
      </c>
    </row>
    <row r="7716" spans="1:15" ht="14.25" customHeight="1">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c r="O7716" t="s">
        <v>10073</v>
      </c>
    </row>
    <row r="7717" spans="1:15" ht="14.25" customHeight="1">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c r="O7717" t="s">
        <v>10073</v>
      </c>
    </row>
    <row r="7718" spans="1:15" ht="14.25" customHeight="1">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c r="O7718" t="s">
        <v>10073</v>
      </c>
    </row>
    <row r="7719" spans="1:15" ht="14.25" customHeight="1">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c r="O7719" t="s">
        <v>10073</v>
      </c>
    </row>
    <row r="7720" spans="1:15" ht="14.25" customHeight="1">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c r="O7720" t="s">
        <v>10073</v>
      </c>
    </row>
    <row r="7721" spans="1:15" ht="14.25" customHeight="1">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c r="O7721" t="s">
        <v>10073</v>
      </c>
    </row>
    <row r="7722" spans="1:15" ht="14.25" customHeight="1">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c r="O7722" t="s">
        <v>10073</v>
      </c>
    </row>
    <row r="7723" spans="1:15" ht="14.25" customHeight="1">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c r="O7723" t="s">
        <v>10073</v>
      </c>
    </row>
    <row r="7724" spans="1:15" ht="14.25" customHeight="1">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c r="O7724" t="s">
        <v>10073</v>
      </c>
    </row>
    <row r="7725" spans="1:15" ht="14.25" customHeight="1">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c r="O7725" t="s">
        <v>10073</v>
      </c>
    </row>
    <row r="7726" spans="1:15" ht="14.25" customHeight="1">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c r="O7726" t="s">
        <v>10073</v>
      </c>
    </row>
    <row r="7727" spans="1:15" ht="14.25" customHeight="1">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c r="O7727" t="s">
        <v>10073</v>
      </c>
    </row>
    <row r="7728" spans="1:15" ht="14.25" customHeight="1">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c r="O7728" t="s">
        <v>10073</v>
      </c>
    </row>
    <row r="7729" spans="1:15" ht="14.25" customHeight="1">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c r="O7729" t="s">
        <v>10073</v>
      </c>
    </row>
    <row r="7730" spans="1:15" ht="14.25" customHeight="1">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c r="O7730" t="s">
        <v>10073</v>
      </c>
    </row>
    <row r="7731" spans="1:15" ht="14.25" customHeight="1">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c r="O7731" t="s">
        <v>10073</v>
      </c>
    </row>
    <row r="7732" spans="1:15" ht="14.25" customHeight="1">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c r="O7732" t="s">
        <v>10073</v>
      </c>
    </row>
    <row r="7733" spans="1:15" ht="14.25" customHeight="1">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c r="O7733" t="s">
        <v>10073</v>
      </c>
    </row>
    <row r="7734" spans="1:15" ht="14.25" customHeight="1">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c r="O7734" t="s">
        <v>10073</v>
      </c>
    </row>
    <row r="7735" spans="1:15" ht="14.25" customHeight="1">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c r="O7735" t="s">
        <v>10073</v>
      </c>
    </row>
    <row r="7736" spans="1:15" ht="14.25" customHeight="1">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c r="O7736" t="s">
        <v>10073</v>
      </c>
    </row>
    <row r="7737" spans="1:15" ht="14.25" customHeight="1">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c r="O7737" t="s">
        <v>10073</v>
      </c>
    </row>
    <row r="7738" spans="1:15" ht="14.25" customHeight="1">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c r="O7738" t="s">
        <v>10073</v>
      </c>
    </row>
    <row r="7739" spans="1:15" ht="14.25" customHeight="1">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c r="O7739" t="s">
        <v>10073</v>
      </c>
    </row>
    <row r="7740" spans="1:15" ht="14.25" customHeight="1">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c r="O7740" t="s">
        <v>10073</v>
      </c>
    </row>
    <row r="7741" spans="1:15" ht="14.25" customHeight="1">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c r="O7741" t="s">
        <v>10073</v>
      </c>
    </row>
    <row r="7742" spans="1:15" ht="14.25" customHeight="1">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c r="O7742" t="s">
        <v>10073</v>
      </c>
    </row>
    <row r="7743" spans="1:15" ht="14.25" customHeight="1">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c r="O7743" t="s">
        <v>10073</v>
      </c>
    </row>
    <row r="7744" spans="1:15" ht="14.25" customHeight="1">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c r="O7744" t="s">
        <v>10073</v>
      </c>
    </row>
    <row r="7745" spans="1:15" ht="14.25" customHeight="1">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c r="O7745" t="s">
        <v>10073</v>
      </c>
    </row>
    <row r="7746" spans="1:15" ht="14.25" customHeight="1">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c r="O7746" t="s">
        <v>10073</v>
      </c>
    </row>
    <row r="7747" spans="1:15" ht="14.25" customHeight="1">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c r="O7747" t="s">
        <v>10073</v>
      </c>
    </row>
    <row r="7748" spans="1:15" ht="14.25" customHeight="1">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c r="O7748" t="s">
        <v>10073</v>
      </c>
    </row>
    <row r="7749" spans="1:15" ht="14.25" customHeight="1">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c r="O7749" t="s">
        <v>10073</v>
      </c>
    </row>
    <row r="7750" spans="1:15" ht="14.25" customHeight="1">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c r="O7750" t="s">
        <v>10073</v>
      </c>
    </row>
    <row r="7751" spans="1:15" ht="14.25" customHeight="1">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c r="O7751" t="s">
        <v>10073</v>
      </c>
    </row>
    <row r="7752" spans="1:15" ht="14.25" customHeight="1">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c r="O7752" t="s">
        <v>10073</v>
      </c>
    </row>
    <row r="7753" spans="1:15" ht="14.25" customHeight="1">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c r="O7753" t="s">
        <v>10073</v>
      </c>
    </row>
    <row r="7754" spans="1:15" ht="14.25" customHeight="1">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c r="O7754" t="s">
        <v>10073</v>
      </c>
    </row>
    <row r="7755" spans="1:15" ht="14.25" customHeight="1">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c r="O7755" t="s">
        <v>10073</v>
      </c>
    </row>
    <row r="7756" spans="1:15" ht="14.25" customHeight="1">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c r="O7756" t="s">
        <v>10073</v>
      </c>
    </row>
    <row r="7757" spans="1:15" ht="14.25" customHeight="1">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c r="O7757" t="s">
        <v>10073</v>
      </c>
    </row>
    <row r="7758" spans="1:15" ht="14.25" customHeight="1">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c r="O7758" t="s">
        <v>10073</v>
      </c>
    </row>
    <row r="7759" spans="1:15" ht="14.25" customHeight="1">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c r="O7759" t="s">
        <v>10073</v>
      </c>
    </row>
    <row r="7760" spans="1:15" ht="14.25" customHeight="1">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c r="O7760" t="s">
        <v>10073</v>
      </c>
    </row>
    <row r="7761" spans="1:15" ht="14.25" customHeight="1">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c r="O7761" t="s">
        <v>10073</v>
      </c>
    </row>
    <row r="7762" spans="1:15" ht="14.25" customHeight="1">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c r="O7762" t="s">
        <v>10073</v>
      </c>
    </row>
    <row r="7763" spans="1:15" ht="14.25" customHeight="1">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c r="O7763" t="s">
        <v>10073</v>
      </c>
    </row>
    <row r="7764" spans="1:15" ht="14.25" customHeight="1">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c r="O7764" t="s">
        <v>10073</v>
      </c>
    </row>
    <row r="7765" spans="1:15" ht="14.25" customHeight="1">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c r="O7765" t="s">
        <v>10073</v>
      </c>
    </row>
    <row r="7766" spans="1:15" ht="14.25" customHeight="1">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c r="O7766" t="s">
        <v>10073</v>
      </c>
    </row>
    <row r="7767" spans="1:15" ht="14.25" customHeight="1">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c r="O7767" t="s">
        <v>10073</v>
      </c>
    </row>
    <row r="7768" spans="1:15" ht="14.25" customHeight="1">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c r="O7768" t="s">
        <v>10073</v>
      </c>
    </row>
    <row r="7769" spans="1:15" ht="14.25" customHeight="1">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c r="O7769" t="s">
        <v>10073</v>
      </c>
    </row>
    <row r="7770" spans="1:15" ht="14.25" customHeight="1">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c r="O7770" t="s">
        <v>10073</v>
      </c>
    </row>
    <row r="7771" spans="1:15" ht="14.25" customHeight="1">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c r="O7771" t="s">
        <v>10073</v>
      </c>
    </row>
    <row r="7772" spans="1:15" ht="14.25" customHeight="1">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c r="O7772" t="s">
        <v>10073</v>
      </c>
    </row>
    <row r="7773" spans="1:15" ht="14.25" customHeight="1">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c r="O7773" t="s">
        <v>10073</v>
      </c>
    </row>
    <row r="7774" spans="1:15" ht="14.25" customHeight="1">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c r="O7774" t="s">
        <v>10073</v>
      </c>
    </row>
    <row r="7775" spans="1:15" ht="14.25" customHeight="1">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c r="O7775" t="s">
        <v>10073</v>
      </c>
    </row>
    <row r="7776" spans="1:15" ht="14.25" customHeight="1">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c r="O7776" t="s">
        <v>10073</v>
      </c>
    </row>
    <row r="7777" spans="1:15" ht="14.25" customHeight="1">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c r="O7777" t="s">
        <v>10073</v>
      </c>
    </row>
    <row r="7778" spans="1:15" ht="14.25" customHeight="1">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c r="O7778" t="s">
        <v>10073</v>
      </c>
    </row>
    <row r="7779" spans="1:15" ht="14.25" customHeight="1">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c r="O7779" t="s">
        <v>10073</v>
      </c>
    </row>
    <row r="7780" spans="1:15" ht="14.25" customHeight="1">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c r="O7780" t="s">
        <v>10073</v>
      </c>
    </row>
    <row r="7781" spans="1:15" ht="14.25" customHeight="1">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c r="O7781" t="s">
        <v>10073</v>
      </c>
    </row>
    <row r="7782" spans="1:15" ht="14.25" customHeight="1">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c r="O7782" t="s">
        <v>10073</v>
      </c>
    </row>
    <row r="7783" spans="1:15" ht="14.25" customHeight="1">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c r="O7783" t="s">
        <v>10073</v>
      </c>
    </row>
    <row r="7784" spans="1:15" ht="14.25" customHeight="1">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c r="O7784" t="s">
        <v>10073</v>
      </c>
    </row>
    <row r="7785" spans="1:15" ht="14.25" customHeight="1">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c r="O7785" t="s">
        <v>10073</v>
      </c>
    </row>
    <row r="7786" spans="1:15" ht="14.25" customHeight="1">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c r="O7786" t="s">
        <v>10073</v>
      </c>
    </row>
    <row r="7787" spans="1:15" ht="14.25" customHeight="1">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c r="O7787" t="s">
        <v>10073</v>
      </c>
    </row>
    <row r="7788" spans="1:15" ht="14.25" customHeight="1">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c r="O7788" t="s">
        <v>10073</v>
      </c>
    </row>
    <row r="7789" spans="1:15" ht="14.25" customHeight="1">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c r="O7789" t="s">
        <v>10073</v>
      </c>
    </row>
    <row r="7790" spans="1:15" ht="14.25" customHeight="1">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c r="O7790" t="s">
        <v>10073</v>
      </c>
    </row>
    <row r="7791" spans="1:15" ht="14.25" customHeight="1">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c r="O7791" t="s">
        <v>10073</v>
      </c>
    </row>
    <row r="7792" spans="1:15" ht="14.25" customHeight="1">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c r="O7792" t="s">
        <v>10073</v>
      </c>
    </row>
    <row r="7793" spans="1:15" ht="14.25" customHeight="1">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c r="O7793" t="s">
        <v>10073</v>
      </c>
    </row>
    <row r="7794" spans="1:15" ht="14.25" customHeight="1">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c r="O7794" t="s">
        <v>10073</v>
      </c>
    </row>
    <row r="7795" spans="1:15" ht="14.25" customHeight="1">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c r="O7795" t="s">
        <v>10073</v>
      </c>
    </row>
    <row r="7796" spans="1:15" ht="14.25" customHeight="1">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c r="O7796" t="s">
        <v>10073</v>
      </c>
    </row>
    <row r="7797" spans="1:15" ht="14.25" customHeight="1">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c r="O7797" t="s">
        <v>10073</v>
      </c>
    </row>
    <row r="7798" spans="1:15" ht="14.25" customHeight="1">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c r="O7798" t="s">
        <v>10073</v>
      </c>
    </row>
    <row r="7799" spans="1:15" ht="14.25" customHeight="1">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c r="O7799" t="s">
        <v>10073</v>
      </c>
    </row>
    <row r="7800" spans="1:15" ht="14.25" customHeight="1">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c r="O7800" t="s">
        <v>10073</v>
      </c>
    </row>
    <row r="7801" spans="1:15" ht="14.25" customHeight="1">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c r="O7801" t="s">
        <v>10073</v>
      </c>
    </row>
    <row r="7802" spans="1:15" ht="14.25" customHeight="1">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c r="O7802" t="s">
        <v>10073</v>
      </c>
    </row>
    <row r="7803" spans="1:15" ht="14.25" customHeight="1">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c r="O7803" t="s">
        <v>10073</v>
      </c>
    </row>
    <row r="7804" spans="1:15" ht="14.25" customHeight="1">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c r="O7804" t="s">
        <v>10073</v>
      </c>
    </row>
    <row r="7805" spans="1:15" ht="14.25" customHeight="1">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c r="O7805" t="s">
        <v>10073</v>
      </c>
    </row>
    <row r="7806" spans="1:15" ht="14.25" customHeight="1">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c r="O7806" t="s">
        <v>10073</v>
      </c>
    </row>
    <row r="7807" spans="1:15" ht="14.25" customHeight="1">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c r="O7807" t="s">
        <v>10073</v>
      </c>
    </row>
    <row r="7808" spans="1:15" ht="14.25" customHeight="1">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c r="O7808" t="s">
        <v>10073</v>
      </c>
    </row>
    <row r="7809" spans="1:15" ht="14.25" customHeight="1">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c r="O7809" t="s">
        <v>10073</v>
      </c>
    </row>
    <row r="7810" spans="1:15" ht="14.25" customHeight="1">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c r="O7810" t="s">
        <v>10073</v>
      </c>
    </row>
    <row r="7811" spans="1:15" ht="14.25" customHeight="1">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c r="O7811" t="s">
        <v>10073</v>
      </c>
    </row>
    <row r="7812" spans="1:15" ht="14.25" customHeight="1">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c r="O7812" t="s">
        <v>10073</v>
      </c>
    </row>
    <row r="7813" spans="1:15" ht="14.25" customHeight="1">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c r="O7813" t="s">
        <v>10073</v>
      </c>
    </row>
    <row r="7814" spans="1:15" ht="14.25" customHeight="1">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c r="O7814" t="s">
        <v>10073</v>
      </c>
    </row>
    <row r="7815" spans="1:15" ht="14.25" customHeight="1">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c r="O7815" t="s">
        <v>10073</v>
      </c>
    </row>
    <row r="7816" spans="1:15" ht="14.25" customHeight="1">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c r="O7816" t="s">
        <v>10073</v>
      </c>
    </row>
    <row r="7817" spans="1:15" ht="14.25" customHeight="1">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c r="O7817" t="s">
        <v>10073</v>
      </c>
    </row>
    <row r="7818" spans="1:15" ht="14.25" customHeight="1">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c r="O7818" t="s">
        <v>10073</v>
      </c>
    </row>
    <row r="7819" spans="1:15" ht="14.25" customHeight="1">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c r="O7819" t="s">
        <v>10073</v>
      </c>
    </row>
    <row r="7820" spans="1:15" ht="14.25" customHeight="1">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c r="O7820" t="s">
        <v>10073</v>
      </c>
    </row>
    <row r="7821" spans="1:15" ht="14.25" customHeight="1">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c r="O7821" t="s">
        <v>10073</v>
      </c>
    </row>
    <row r="7822" spans="1:15" ht="14.25" customHeight="1">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c r="O7822" t="s">
        <v>10073</v>
      </c>
    </row>
    <row r="7823" spans="1:15" ht="14.25" customHeight="1">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c r="O7823" t="s">
        <v>10073</v>
      </c>
    </row>
    <row r="7824" spans="1:15" ht="14.25" customHeight="1">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c r="O7824" t="s">
        <v>10073</v>
      </c>
    </row>
    <row r="7825" spans="1:15" ht="14.25" customHeight="1">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c r="O7825" t="s">
        <v>10073</v>
      </c>
    </row>
    <row r="7826" spans="1:15" ht="14.25" customHeight="1">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c r="O7826" t="s">
        <v>10073</v>
      </c>
    </row>
    <row r="7827" spans="1:15" ht="14.25" customHeight="1">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c r="O7827" t="s">
        <v>10073</v>
      </c>
    </row>
    <row r="7828" spans="1:15" ht="14.25" customHeight="1">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c r="O7828" t="s">
        <v>10073</v>
      </c>
    </row>
    <row r="7829" spans="1:15" ht="14.25" customHeight="1">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c r="O7829" t="s">
        <v>10073</v>
      </c>
    </row>
    <row r="7830" spans="1:15" ht="14.25" customHeight="1">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c r="O7830" t="s">
        <v>10073</v>
      </c>
    </row>
    <row r="7831" spans="1:15" ht="14.25" customHeight="1">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c r="O7831" t="s">
        <v>10073</v>
      </c>
    </row>
    <row r="7832" spans="1:15" ht="14.25" customHeight="1">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c r="O7832" t="s">
        <v>10073</v>
      </c>
    </row>
    <row r="7833" spans="1:15" ht="14.25" customHeight="1">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c r="O7833" t="s">
        <v>10073</v>
      </c>
    </row>
    <row r="7834" spans="1:15" ht="14.25" customHeight="1">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c r="O7834" t="s">
        <v>10073</v>
      </c>
    </row>
    <row r="7835" spans="1:15" ht="14.25" customHeight="1">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c r="O7835" t="s">
        <v>10073</v>
      </c>
    </row>
    <row r="7836" spans="1:15" ht="14.25" customHeight="1">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c r="O7836" t="s">
        <v>10073</v>
      </c>
    </row>
    <row r="7837" spans="1:15" ht="14.25" customHeight="1">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c r="O7837" t="s">
        <v>10073</v>
      </c>
    </row>
    <row r="7838" spans="1:15" ht="14.25" customHeight="1">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c r="O7838" t="s">
        <v>10073</v>
      </c>
    </row>
    <row r="7839" spans="1:15" ht="14.25" customHeight="1">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c r="O7839" t="s">
        <v>10073</v>
      </c>
    </row>
    <row r="7840" spans="1:15" ht="14.25" customHeight="1">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c r="O7840" t="s">
        <v>10073</v>
      </c>
    </row>
    <row r="7841" spans="1:15" ht="14.25" customHeight="1">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c r="O7841" t="s">
        <v>10073</v>
      </c>
    </row>
    <row r="7842" spans="1:15" ht="14.25" customHeight="1">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c r="O7842" t="s">
        <v>10073</v>
      </c>
    </row>
    <row r="7843" spans="1:15" ht="14.25" customHeight="1">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c r="O7843" t="s">
        <v>10073</v>
      </c>
    </row>
    <row r="7844" spans="1:15" ht="14.25" customHeight="1">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c r="O7844" t="s">
        <v>10073</v>
      </c>
    </row>
    <row r="7845" spans="1:15" ht="14.25" customHeight="1">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c r="O7845" t="s">
        <v>10073</v>
      </c>
    </row>
    <row r="7846" spans="1:15" ht="14.25" customHeight="1">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c r="O7846" t="s">
        <v>10073</v>
      </c>
    </row>
    <row r="7847" spans="1:15" ht="14.25" customHeight="1">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c r="O7847" t="s">
        <v>10073</v>
      </c>
    </row>
    <row r="7848" spans="1:15" ht="14.25" customHeight="1">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c r="O7848" t="s">
        <v>10073</v>
      </c>
    </row>
    <row r="7849" spans="1:15" ht="14.25" customHeight="1">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c r="O7849" t="s">
        <v>10073</v>
      </c>
    </row>
    <row r="7850" spans="1:15" ht="14.25" customHeight="1">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c r="O7850" t="s">
        <v>10073</v>
      </c>
    </row>
    <row r="7851" spans="1:15" ht="14.25" customHeight="1">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c r="O7851" t="s">
        <v>10073</v>
      </c>
    </row>
    <row r="7852" spans="1:15" ht="14.25" customHeight="1">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c r="O7852" t="s">
        <v>10073</v>
      </c>
    </row>
    <row r="7853" spans="1:15" ht="14.25" customHeight="1">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c r="O7853" t="s">
        <v>10073</v>
      </c>
    </row>
    <row r="7854" spans="1:15" ht="14.25" customHeight="1">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c r="O7854" t="s">
        <v>10073</v>
      </c>
    </row>
    <row r="7855" spans="1:15" ht="14.25" customHeight="1">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c r="O7855" t="s">
        <v>10073</v>
      </c>
    </row>
    <row r="7856" spans="1:15" ht="14.25" customHeight="1">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c r="O7856" t="s">
        <v>10073</v>
      </c>
    </row>
    <row r="7857" spans="1:15" ht="14.25" customHeight="1">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c r="O7857" t="s">
        <v>10073</v>
      </c>
    </row>
    <row r="7858" spans="1:15" ht="14.25" customHeight="1">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c r="O7858" t="s">
        <v>10073</v>
      </c>
    </row>
    <row r="7859" spans="1:15" ht="14.25" customHeight="1">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c r="O7859" t="s">
        <v>10073</v>
      </c>
    </row>
    <row r="7860" spans="1:15" ht="14.25" customHeight="1">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c r="O7860" t="s">
        <v>10073</v>
      </c>
    </row>
    <row r="7861" spans="1:15" ht="14.25" customHeight="1">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c r="O7861" t="s">
        <v>10073</v>
      </c>
    </row>
    <row r="7862" spans="1:15" ht="14.25" customHeight="1">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c r="O7862" t="s">
        <v>10073</v>
      </c>
    </row>
    <row r="7863" spans="1:15" ht="14.25" customHeight="1">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c r="O7863" t="s">
        <v>10073</v>
      </c>
    </row>
    <row r="7864" spans="1:15" ht="14.25" customHeight="1">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c r="O7864" t="s">
        <v>10073</v>
      </c>
    </row>
    <row r="7865" spans="1:15" ht="14.25" customHeight="1">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c r="O7865" t="s">
        <v>10073</v>
      </c>
    </row>
    <row r="7866" spans="1:15" ht="14.25" customHeight="1">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c r="O7866" t="s">
        <v>10073</v>
      </c>
    </row>
    <row r="7867" spans="1:15" ht="14.25" customHeight="1">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c r="O7867" t="s">
        <v>10073</v>
      </c>
    </row>
    <row r="7868" spans="1:15" ht="14.25" customHeight="1">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c r="O7868" t="s">
        <v>10073</v>
      </c>
    </row>
    <row r="7869" spans="1:15" ht="14.25" customHeight="1">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c r="O7869" t="s">
        <v>10073</v>
      </c>
    </row>
    <row r="7870" spans="1:15" ht="14.25" customHeight="1">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c r="O7870" t="s">
        <v>10073</v>
      </c>
    </row>
    <row r="7871" spans="1:15" ht="14.25" customHeight="1">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c r="O7871" t="s">
        <v>10073</v>
      </c>
    </row>
    <row r="7872" spans="1:15" ht="14.25" customHeight="1">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c r="O7872" t="s">
        <v>10073</v>
      </c>
    </row>
    <row r="7873" spans="1:15" ht="14.25" customHeight="1">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c r="O7873" t="s">
        <v>10073</v>
      </c>
    </row>
    <row r="7874" spans="1:15" ht="14.25" customHeight="1">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c r="O7874" t="s">
        <v>10073</v>
      </c>
    </row>
    <row r="7875" spans="1:15" ht="14.25" customHeight="1">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c r="O7875" t="s">
        <v>10073</v>
      </c>
    </row>
    <row r="7876" spans="1:15" ht="14.25" customHeight="1">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c r="O7876" t="s">
        <v>10073</v>
      </c>
    </row>
    <row r="7877" spans="1:15" ht="14.25" customHeight="1">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c r="O7877" t="s">
        <v>10073</v>
      </c>
    </row>
    <row r="7878" spans="1:15" ht="14.25" customHeight="1">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c r="O7878" t="s">
        <v>10073</v>
      </c>
    </row>
    <row r="7879" spans="1:15" ht="14.25" customHeight="1">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c r="O7879" t="s">
        <v>10073</v>
      </c>
    </row>
    <row r="7880" spans="1:15" ht="14.25" customHeight="1">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c r="O7880" t="s">
        <v>10073</v>
      </c>
    </row>
    <row r="7881" spans="1:15" ht="14.25" customHeight="1">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c r="O7881" t="s">
        <v>10073</v>
      </c>
    </row>
    <row r="7882" spans="1:15" ht="14.25" customHeight="1">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c r="O7882" t="s">
        <v>10073</v>
      </c>
    </row>
    <row r="7883" spans="1:15" ht="14.25" customHeight="1">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c r="O7883" t="s">
        <v>10073</v>
      </c>
    </row>
    <row r="7884" spans="1:15" ht="14.25" customHeight="1">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c r="O7884" t="s">
        <v>10073</v>
      </c>
    </row>
    <row r="7885" spans="1:15" ht="14.25" customHeight="1">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c r="O7885" t="s">
        <v>10073</v>
      </c>
    </row>
    <row r="7886" spans="1:15" ht="14.25" customHeight="1">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c r="O7886" t="s">
        <v>10073</v>
      </c>
    </row>
    <row r="7887" spans="1:15" ht="14.25" customHeight="1">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c r="O7887" t="s">
        <v>10073</v>
      </c>
    </row>
    <row r="7888" spans="1:15" ht="14.25" customHeight="1">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c r="O7888" t="s">
        <v>10073</v>
      </c>
    </row>
    <row r="7889" spans="1:15" ht="14.25" customHeight="1">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c r="O7889" t="s">
        <v>10073</v>
      </c>
    </row>
    <row r="7890" spans="1:15" ht="14.25" customHeight="1">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c r="O7890" t="s">
        <v>10073</v>
      </c>
    </row>
    <row r="7891" spans="1:15" ht="14.25" customHeight="1">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c r="O7891" t="s">
        <v>10073</v>
      </c>
    </row>
    <row r="7892" spans="1:15" ht="14.25" customHeight="1">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c r="O7892" t="s">
        <v>10073</v>
      </c>
    </row>
    <row r="7893" spans="1:15" ht="14.25" customHeight="1">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c r="O7893" t="s">
        <v>10073</v>
      </c>
    </row>
    <row r="7894" spans="1:15" ht="14.25" customHeight="1">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c r="O7894" t="s">
        <v>10073</v>
      </c>
    </row>
    <row r="7895" spans="1:15" ht="14.25" customHeight="1">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c r="O7895" t="s">
        <v>10073</v>
      </c>
    </row>
    <row r="7896" spans="1:15" ht="14.25" customHeight="1">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c r="O7896" t="s">
        <v>10073</v>
      </c>
    </row>
    <row r="7897" spans="1:15" ht="14.25" customHeight="1">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c r="O7897" t="s">
        <v>10073</v>
      </c>
    </row>
    <row r="7898" spans="1:15" ht="14.25" customHeight="1">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c r="O7898" t="s">
        <v>10073</v>
      </c>
    </row>
    <row r="7899" spans="1:15" ht="14.25" customHeight="1">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c r="O7899" t="s">
        <v>10073</v>
      </c>
    </row>
    <row r="7900" spans="1:15" ht="14.25" customHeight="1">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c r="O7900" t="s">
        <v>10073</v>
      </c>
    </row>
    <row r="7901" spans="1:15" ht="14.25" customHeight="1">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c r="O7901" t="s">
        <v>10073</v>
      </c>
    </row>
    <row r="7902" spans="1:15" ht="14.25" customHeight="1">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c r="O7902" t="s">
        <v>10073</v>
      </c>
    </row>
    <row r="7903" spans="1:15" ht="14.25" customHeight="1">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c r="O7903" t="s">
        <v>10073</v>
      </c>
    </row>
    <row r="7904" spans="1:15" ht="14.25" customHeight="1">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c r="O7904" t="s">
        <v>10073</v>
      </c>
    </row>
    <row r="7905" spans="1:15" ht="14.25" customHeight="1">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c r="O7905" t="s">
        <v>10073</v>
      </c>
    </row>
    <row r="7906" spans="1:15" ht="14.25" customHeight="1">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c r="O7906" t="s">
        <v>10073</v>
      </c>
    </row>
    <row r="7907" spans="1:15" ht="14.25" customHeight="1">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c r="O7907" t="s">
        <v>10073</v>
      </c>
    </row>
    <row r="7908" spans="1:15" ht="14.25" customHeight="1">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c r="O7908" t="s">
        <v>10073</v>
      </c>
    </row>
    <row r="7909" spans="1:15" ht="14.25" customHeight="1">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c r="O7909" t="s">
        <v>10073</v>
      </c>
    </row>
    <row r="7910" spans="1:15" ht="14.25" customHeight="1">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c r="O7910" t="s">
        <v>10073</v>
      </c>
    </row>
    <row r="7911" spans="1:15" ht="14.25" customHeight="1">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c r="O7911" t="s">
        <v>10073</v>
      </c>
    </row>
    <row r="7912" spans="1:15" ht="14.25" customHeight="1">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c r="O7912" t="s">
        <v>10073</v>
      </c>
    </row>
    <row r="7913" spans="1:15" ht="14.25" customHeight="1">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c r="O7913" t="s">
        <v>10073</v>
      </c>
    </row>
    <row r="7914" spans="1:15" ht="14.25" customHeight="1">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c r="O7914" t="s">
        <v>10073</v>
      </c>
    </row>
    <row r="7915" spans="1:15" ht="14.25" customHeight="1">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c r="O7915" t="s">
        <v>10073</v>
      </c>
    </row>
    <row r="7916" spans="1:15" ht="14.25" customHeight="1">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c r="O7916" t="s">
        <v>10073</v>
      </c>
    </row>
    <row r="7917" spans="1:15" ht="14.25" customHeight="1">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c r="O7917" t="s">
        <v>10073</v>
      </c>
    </row>
    <row r="7918" spans="1:15" ht="14.25" customHeight="1">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c r="O7918" t="s">
        <v>10073</v>
      </c>
    </row>
    <row r="7919" spans="1:15" ht="14.25" customHeight="1">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c r="O7919" t="s">
        <v>10073</v>
      </c>
    </row>
    <row r="7920" spans="1:15" ht="14.25" customHeight="1">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c r="O7920" t="s">
        <v>10073</v>
      </c>
    </row>
    <row r="7921" spans="1:15" ht="14.25" customHeight="1">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c r="O7921" t="s">
        <v>10073</v>
      </c>
    </row>
    <row r="7922" spans="1:15" ht="14.25" customHeight="1">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c r="O7922" t="s">
        <v>10073</v>
      </c>
    </row>
    <row r="7923" spans="1:15" ht="14.25" customHeight="1">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c r="O7923" t="s">
        <v>10073</v>
      </c>
    </row>
    <row r="7924" spans="1:15" ht="14.25" customHeight="1">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c r="O7924" t="s">
        <v>10073</v>
      </c>
    </row>
    <row r="7925" spans="1:15" ht="14.25" customHeight="1">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c r="O7925" t="s">
        <v>10073</v>
      </c>
    </row>
    <row r="7926" spans="1:15" ht="14.25" customHeight="1">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c r="O7926" t="s">
        <v>10073</v>
      </c>
    </row>
    <row r="7927" spans="1:15" ht="14.25" customHeight="1">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c r="O7927" t="s">
        <v>10073</v>
      </c>
    </row>
    <row r="7928" spans="1:15" ht="14.25" customHeight="1">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c r="O7928" t="s">
        <v>10073</v>
      </c>
    </row>
    <row r="7929" spans="1:15" ht="14.25" customHeight="1">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c r="O7929" t="s">
        <v>10073</v>
      </c>
    </row>
    <row r="7930" spans="1:15" ht="14.25" customHeight="1">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c r="O7930" t="s">
        <v>10073</v>
      </c>
    </row>
    <row r="7931" spans="1:15" ht="14.25" customHeight="1">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c r="O7931" t="s">
        <v>10073</v>
      </c>
    </row>
    <row r="7932" spans="1:15" ht="14.25" customHeight="1">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c r="O7932" t="s">
        <v>10073</v>
      </c>
    </row>
    <row r="7933" spans="1:15" ht="14.25" customHeight="1">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c r="O7933" t="s">
        <v>10073</v>
      </c>
    </row>
    <row r="7934" spans="1:15" ht="14.25" customHeight="1">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c r="O7934" t="s">
        <v>10073</v>
      </c>
    </row>
    <row r="7935" spans="1:15" ht="14.25" customHeight="1">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c r="O7935" t="s">
        <v>10073</v>
      </c>
    </row>
    <row r="7936" spans="1:15" ht="14.25" customHeight="1">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c r="O7936" t="s">
        <v>10073</v>
      </c>
    </row>
    <row r="7937" spans="1:15" ht="14.25" customHeight="1">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c r="O7937" t="s">
        <v>10073</v>
      </c>
    </row>
    <row r="7938" spans="1:15" ht="14.25" customHeight="1">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c r="O7938" t="s">
        <v>10073</v>
      </c>
    </row>
    <row r="7939" spans="1:15" ht="14.25" customHeight="1">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c r="O7939" t="s">
        <v>10073</v>
      </c>
    </row>
    <row r="7940" spans="1:15" ht="14.25" customHeight="1">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c r="O7940" t="s">
        <v>10073</v>
      </c>
    </row>
    <row r="7941" spans="1:15" ht="14.25" customHeight="1">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c r="O7941" t="s">
        <v>10073</v>
      </c>
    </row>
    <row r="7942" spans="1:15" ht="14.25" customHeight="1">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c r="O7942" t="s">
        <v>10073</v>
      </c>
    </row>
    <row r="7943" spans="1:15" ht="14.25" customHeight="1">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c r="O7943" t="s">
        <v>10073</v>
      </c>
    </row>
    <row r="7944" spans="1:15" ht="14.25" customHeight="1">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c r="O7944" t="s">
        <v>10073</v>
      </c>
    </row>
    <row r="7945" spans="1:15" ht="14.25" customHeight="1">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c r="O7945" t="s">
        <v>10073</v>
      </c>
    </row>
    <row r="7946" spans="1:15" ht="14.25" customHeight="1">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c r="O7946" t="s">
        <v>10073</v>
      </c>
    </row>
    <row r="7947" spans="1:15" ht="14.25" customHeight="1">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c r="O7947" t="s">
        <v>10073</v>
      </c>
    </row>
    <row r="7948" spans="1:15" ht="14.25" customHeight="1">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c r="O7948" t="s">
        <v>10073</v>
      </c>
    </row>
    <row r="7949" spans="1:15" ht="14.25" customHeight="1">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c r="O7949" t="s">
        <v>10073</v>
      </c>
    </row>
    <row r="7950" spans="1:15" ht="14.25" customHeight="1">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c r="O7950" t="s">
        <v>10073</v>
      </c>
    </row>
    <row r="7951" spans="1:15" ht="14.25" customHeight="1">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c r="O7951" t="s">
        <v>10073</v>
      </c>
    </row>
    <row r="7952" spans="1:15" ht="14.25" customHeight="1">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c r="O7952" t="s">
        <v>10073</v>
      </c>
    </row>
    <row r="7953" spans="1:15" ht="14.25" customHeight="1">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c r="O7953" t="s">
        <v>10073</v>
      </c>
    </row>
    <row r="7954" spans="1:15" ht="14.25" customHeight="1">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c r="O7954" t="s">
        <v>10073</v>
      </c>
    </row>
    <row r="7955" spans="1:15" ht="14.25" customHeight="1">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c r="O7955" t="s">
        <v>10073</v>
      </c>
    </row>
    <row r="7956" spans="1:15" ht="14.25" customHeight="1">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c r="O7956" t="s">
        <v>10073</v>
      </c>
    </row>
    <row r="7957" spans="1:15" ht="14.25" customHeight="1">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c r="O7957" t="s">
        <v>10073</v>
      </c>
    </row>
    <row r="7958" spans="1:15" ht="14.25" customHeight="1">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c r="O7958" t="s">
        <v>10073</v>
      </c>
    </row>
    <row r="7959" spans="1:15" ht="14.25" customHeight="1">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c r="O7959" t="s">
        <v>10073</v>
      </c>
    </row>
    <row r="7960" spans="1:15" ht="14.25" customHeight="1">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c r="O7960" t="s">
        <v>10073</v>
      </c>
    </row>
    <row r="7961" spans="1:15" ht="14.25" customHeight="1">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c r="O7961" t="s">
        <v>10073</v>
      </c>
    </row>
    <row r="7962" spans="1:15" ht="14.25" customHeight="1">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c r="O7962" t="s">
        <v>10073</v>
      </c>
    </row>
    <row r="7963" spans="1:15" ht="14.25" customHeight="1">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c r="O7963" t="s">
        <v>10073</v>
      </c>
    </row>
    <row r="7964" spans="1:15" ht="14.25" customHeight="1">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c r="O7964" t="s">
        <v>10073</v>
      </c>
    </row>
    <row r="7965" spans="1:15" ht="14.25" customHeight="1">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c r="O7965" t="s">
        <v>10073</v>
      </c>
    </row>
    <row r="7966" spans="1:15" ht="14.25" customHeight="1">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c r="O7966" t="s">
        <v>10073</v>
      </c>
    </row>
    <row r="7967" spans="1:15" ht="14.25" customHeight="1">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c r="O7967" t="s">
        <v>10073</v>
      </c>
    </row>
    <row r="7968" spans="1:15" ht="14.25" customHeight="1">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c r="O7968" t="s">
        <v>10073</v>
      </c>
    </row>
    <row r="7969" spans="1:15" ht="14.25" customHeight="1">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c r="O7969" t="s">
        <v>10073</v>
      </c>
    </row>
    <row r="7970" spans="1:15" ht="14.25" customHeight="1">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c r="O7970" t="s">
        <v>10073</v>
      </c>
    </row>
    <row r="7971" spans="1:15" ht="14.25" customHeight="1">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c r="O7971" t="s">
        <v>10073</v>
      </c>
    </row>
    <row r="7972" spans="1:15" ht="14.25" customHeight="1">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c r="O7972" t="s">
        <v>10073</v>
      </c>
    </row>
    <row r="7973" spans="1:15" ht="14.25" customHeight="1">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c r="O7973" t="s">
        <v>10073</v>
      </c>
    </row>
    <row r="7974" spans="1:15" ht="14.25" customHeight="1">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c r="O7974" t="s">
        <v>10073</v>
      </c>
    </row>
    <row r="7975" spans="1:15" ht="14.25" customHeight="1">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c r="O7975" t="s">
        <v>10073</v>
      </c>
    </row>
    <row r="7976" spans="1:15" ht="14.25" customHeight="1">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c r="O7976" t="s">
        <v>10073</v>
      </c>
    </row>
    <row r="7977" spans="1:15" ht="14.25" customHeight="1">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c r="O7977" t="s">
        <v>10073</v>
      </c>
    </row>
    <row r="7978" spans="1:15" ht="14.25" customHeight="1">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c r="O7978" t="s">
        <v>10073</v>
      </c>
    </row>
    <row r="7979" spans="1:15" ht="14.25" customHeight="1">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c r="O7979" t="s">
        <v>10073</v>
      </c>
    </row>
    <row r="7980" spans="1:15" ht="14.25" customHeight="1">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c r="O7980" t="s">
        <v>10073</v>
      </c>
    </row>
    <row r="7981" spans="1:15" ht="14.25" customHeight="1">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c r="O7981" t="s">
        <v>10073</v>
      </c>
    </row>
    <row r="7982" spans="1:15" ht="14.25" customHeight="1">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c r="O7982" t="s">
        <v>10073</v>
      </c>
    </row>
    <row r="7983" spans="1:15" ht="14.25" customHeight="1">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c r="O7983" t="s">
        <v>10073</v>
      </c>
    </row>
    <row r="7984" spans="1:15" ht="14.25" customHeight="1">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c r="O7984" t="s">
        <v>10073</v>
      </c>
    </row>
    <row r="7985" spans="1:15" ht="14.25" customHeight="1">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c r="O7985" t="s">
        <v>10073</v>
      </c>
    </row>
    <row r="7986" spans="1:15" ht="14.25" customHeight="1">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c r="O7986" t="s">
        <v>10073</v>
      </c>
    </row>
    <row r="7987" spans="1:15" ht="14.25" customHeight="1">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c r="O7987" t="s">
        <v>10073</v>
      </c>
    </row>
    <row r="7988" spans="1:15" ht="14.25" customHeight="1">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c r="O7988" t="s">
        <v>10073</v>
      </c>
    </row>
    <row r="7989" spans="1:15" ht="14.25" customHeight="1">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c r="O7989" t="s">
        <v>10073</v>
      </c>
    </row>
    <row r="7990" spans="1:15" ht="14.25" customHeight="1">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c r="O7990" t="s">
        <v>10073</v>
      </c>
    </row>
    <row r="7991" spans="1:15" ht="14.25" customHeight="1">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c r="O7991" t="s">
        <v>10073</v>
      </c>
    </row>
    <row r="7992" spans="1:15" ht="14.25" customHeight="1">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c r="O7992" t="s">
        <v>10073</v>
      </c>
    </row>
    <row r="7993" spans="1:15" ht="14.25" customHeight="1">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c r="O7993" t="s">
        <v>10073</v>
      </c>
    </row>
    <row r="7994" spans="1:15" ht="14.25" customHeight="1">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c r="O7994" t="s">
        <v>10073</v>
      </c>
    </row>
    <row r="7995" spans="1:15" ht="14.25" customHeight="1">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c r="O7995" t="s">
        <v>10073</v>
      </c>
    </row>
    <row r="7996" spans="1:15" ht="14.25" customHeight="1">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c r="O7996" t="s">
        <v>10073</v>
      </c>
    </row>
    <row r="7997" spans="1:15" ht="14.25" customHeight="1">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c r="O7997" t="s">
        <v>10073</v>
      </c>
    </row>
    <row r="7998" spans="1:15" ht="14.25" customHeight="1">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c r="O7998" t="s">
        <v>10073</v>
      </c>
    </row>
    <row r="7999" spans="1:15" ht="14.25" customHeight="1">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c r="O7999" t="s">
        <v>10073</v>
      </c>
    </row>
    <row r="8000" spans="1:15" ht="14.25" customHeight="1">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c r="O8000" t="s">
        <v>10073</v>
      </c>
    </row>
    <row r="8001" spans="1:15" ht="14.25" customHeight="1">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c r="O8001" t="s">
        <v>10073</v>
      </c>
    </row>
    <row r="8002" spans="1:15" ht="14.25" customHeight="1">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c r="O8002" t="s">
        <v>10073</v>
      </c>
    </row>
    <row r="8003" spans="1:15" ht="14.25" customHeight="1">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c r="O8003" t="s">
        <v>10073</v>
      </c>
    </row>
    <row r="8004" spans="1:15" ht="14.25" customHeight="1">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c r="O8004" t="s">
        <v>10073</v>
      </c>
    </row>
    <row r="8005" spans="1:15" ht="14.25" customHeight="1">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c r="O8005" t="s">
        <v>10073</v>
      </c>
    </row>
    <row r="8006" spans="1:15" ht="14.25" customHeight="1">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c r="O8006" t="s">
        <v>10073</v>
      </c>
    </row>
    <row r="8007" spans="1:15" ht="14.25" customHeight="1">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c r="O8007" t="s">
        <v>10073</v>
      </c>
    </row>
    <row r="8008" spans="1:15" ht="14.25" customHeight="1">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c r="O8008" t="s">
        <v>10073</v>
      </c>
    </row>
    <row r="8009" spans="1:15" ht="14.25" customHeight="1">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c r="O8009" t="s">
        <v>10073</v>
      </c>
    </row>
    <row r="8010" spans="1:15" ht="14.25" customHeight="1">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c r="O8010" t="s">
        <v>10073</v>
      </c>
    </row>
    <row r="8011" spans="1:15" ht="14.25" customHeight="1">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c r="O8011" t="s">
        <v>10073</v>
      </c>
    </row>
    <row r="8012" spans="1:15" ht="14.25" customHeight="1">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c r="O8012" t="s">
        <v>10073</v>
      </c>
    </row>
    <row r="8013" spans="1:15" ht="14.25" customHeight="1">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c r="O8013" t="s">
        <v>10073</v>
      </c>
    </row>
    <row r="8014" spans="1:15" ht="14.25" customHeight="1">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c r="O8014" t="s">
        <v>10073</v>
      </c>
    </row>
    <row r="8015" spans="1:15" ht="14.25" customHeight="1">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c r="O8015" t="s">
        <v>10073</v>
      </c>
    </row>
    <row r="8016" spans="1:15" ht="14.25" customHeight="1">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c r="O8016" t="s">
        <v>10073</v>
      </c>
    </row>
    <row r="8017" spans="1:15" ht="14.25" customHeight="1">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c r="O8017" t="s">
        <v>10073</v>
      </c>
    </row>
    <row r="8018" spans="1:15" ht="14.25" customHeight="1">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c r="O8018" t="s">
        <v>10073</v>
      </c>
    </row>
    <row r="8019" spans="1:15" ht="14.25" customHeight="1">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c r="O8019" t="s">
        <v>10073</v>
      </c>
    </row>
    <row r="8020" spans="1:15" ht="14.25" customHeight="1">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c r="O8020" t="s">
        <v>10073</v>
      </c>
    </row>
    <row r="8021" spans="1:15" ht="14.25" customHeight="1">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c r="O8021" t="s">
        <v>10073</v>
      </c>
    </row>
    <row r="8022" spans="1:15" ht="14.25" customHeight="1">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c r="O8022" t="s">
        <v>10073</v>
      </c>
    </row>
    <row r="8023" spans="1:15" ht="14.25" customHeight="1">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c r="O8023" t="s">
        <v>10073</v>
      </c>
    </row>
    <row r="8024" spans="1:15" ht="14.25" customHeight="1">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c r="O8024" t="s">
        <v>10073</v>
      </c>
    </row>
    <row r="8025" spans="1:15" ht="14.25" customHeight="1">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c r="O8025" t="s">
        <v>10073</v>
      </c>
    </row>
    <row r="8026" spans="1:15" ht="14.25" customHeight="1">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c r="O8026" t="s">
        <v>10073</v>
      </c>
    </row>
    <row r="8027" spans="1:15" ht="14.25" customHeight="1">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c r="O8027" t="s">
        <v>10073</v>
      </c>
    </row>
    <row r="8028" spans="1:15" ht="14.25" customHeight="1">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c r="O8028" t="s">
        <v>10073</v>
      </c>
    </row>
    <row r="8029" spans="1:15" ht="14.25" customHeight="1">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c r="O8029" t="s">
        <v>10073</v>
      </c>
    </row>
    <row r="8030" spans="1:15" ht="14.25" customHeight="1">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c r="O8030" t="s">
        <v>10073</v>
      </c>
    </row>
    <row r="8031" spans="1:15" ht="14.25" customHeight="1">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c r="O8031" t="s">
        <v>10073</v>
      </c>
    </row>
    <row r="8032" spans="1:15" ht="14.25" customHeight="1">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c r="O8032" t="s">
        <v>10073</v>
      </c>
    </row>
    <row r="8033" spans="1:15" ht="14.25" customHeight="1">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c r="O8033" t="s">
        <v>10073</v>
      </c>
    </row>
    <row r="8034" spans="1:15" ht="14.25" customHeight="1">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c r="O8034" t="s">
        <v>10073</v>
      </c>
    </row>
    <row r="8035" spans="1:15" ht="14.25" customHeight="1">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c r="O8035" t="s">
        <v>10073</v>
      </c>
    </row>
    <row r="8036" spans="1:15" ht="14.25" customHeight="1">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c r="O8036" t="s">
        <v>10073</v>
      </c>
    </row>
    <row r="8037" spans="1:15" ht="14.25" customHeight="1">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c r="O8037" t="s">
        <v>10073</v>
      </c>
    </row>
    <row r="8038" spans="1:15" ht="14.25" customHeight="1">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c r="O8038" t="s">
        <v>10073</v>
      </c>
    </row>
    <row r="8039" spans="1:15" ht="14.25" customHeight="1">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c r="O8039" t="s">
        <v>10073</v>
      </c>
    </row>
    <row r="8040" spans="1:15" ht="14.25" customHeight="1">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c r="O8040" t="s">
        <v>10073</v>
      </c>
    </row>
    <row r="8041" spans="1:15" ht="14.25" customHeight="1">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c r="O8041" t="s">
        <v>10073</v>
      </c>
    </row>
    <row r="8042" spans="1:15" ht="14.25" customHeight="1">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c r="O8042" t="s">
        <v>10073</v>
      </c>
    </row>
    <row r="8043" spans="1:15" ht="14.25" customHeight="1">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c r="O8043" t="s">
        <v>10073</v>
      </c>
    </row>
    <row r="8044" spans="1:15" ht="14.25" customHeight="1">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c r="O8044" t="s">
        <v>10073</v>
      </c>
    </row>
    <row r="8045" spans="1:15" ht="14.25" customHeight="1">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c r="O8045" t="s">
        <v>10073</v>
      </c>
    </row>
    <row r="8046" spans="1:15" ht="14.25" customHeight="1">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c r="O8046" t="s">
        <v>10073</v>
      </c>
    </row>
    <row r="8047" spans="1:15" ht="14.25" customHeight="1">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c r="O8047" t="s">
        <v>10073</v>
      </c>
    </row>
    <row r="8048" spans="1:15" ht="14.25" customHeight="1">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c r="O8048" t="s">
        <v>10073</v>
      </c>
    </row>
    <row r="8049" spans="1:15" ht="14.25" customHeight="1">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c r="O8049" t="s">
        <v>10073</v>
      </c>
    </row>
    <row r="8050" spans="1:15" ht="14.25" customHeight="1">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c r="O8050" t="s">
        <v>10073</v>
      </c>
    </row>
    <row r="8051" spans="1:15" ht="14.25" customHeight="1">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c r="O8051" t="s">
        <v>10073</v>
      </c>
    </row>
    <row r="8052" spans="1:15" ht="14.25" customHeight="1">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c r="O8052" t="s">
        <v>10073</v>
      </c>
    </row>
    <row r="8053" spans="1:15" ht="14.25" customHeight="1">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c r="O8053" t="s">
        <v>10073</v>
      </c>
    </row>
    <row r="8054" spans="1:15" ht="14.25" customHeight="1">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c r="O8054" t="s">
        <v>10073</v>
      </c>
    </row>
    <row r="8055" spans="1:15" ht="14.25" customHeight="1">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c r="O8055" t="s">
        <v>10073</v>
      </c>
    </row>
    <row r="8056" spans="1:15" ht="14.25" customHeight="1">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c r="O8056" t="s">
        <v>10073</v>
      </c>
    </row>
    <row r="8057" spans="1:15" ht="14.25" customHeight="1">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c r="O8057" t="s">
        <v>10073</v>
      </c>
    </row>
    <row r="8058" spans="1:15" ht="14.25" customHeight="1">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c r="O8058" t="s">
        <v>10073</v>
      </c>
    </row>
    <row r="8059" spans="1:15" ht="14.25" customHeight="1">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c r="O8059" t="s">
        <v>10073</v>
      </c>
    </row>
    <row r="8060" spans="1:15" ht="14.25" customHeight="1">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c r="O8060" t="s">
        <v>10073</v>
      </c>
    </row>
    <row r="8061" spans="1:15" ht="14.25" customHeight="1">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c r="O8061" t="s">
        <v>10073</v>
      </c>
    </row>
    <row r="8062" spans="1:15" ht="14.25" customHeight="1">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c r="O8062" t="s">
        <v>10073</v>
      </c>
    </row>
    <row r="8063" spans="1:15" ht="14.25" customHeight="1">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c r="O8063" t="s">
        <v>10073</v>
      </c>
    </row>
    <row r="8064" spans="1:15" ht="14.25" customHeight="1">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c r="O8064" t="s">
        <v>10073</v>
      </c>
    </row>
    <row r="8065" spans="1:15" ht="14.25" customHeight="1">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c r="O8065" t="s">
        <v>10073</v>
      </c>
    </row>
    <row r="8066" spans="1:15" ht="14.25" customHeight="1">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c r="O8066" t="s">
        <v>10073</v>
      </c>
    </row>
    <row r="8067" spans="1:15" ht="14.25" customHeight="1">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c r="O8067" t="s">
        <v>10073</v>
      </c>
    </row>
    <row r="8068" spans="1:15" ht="14.25" customHeight="1">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c r="O8068" t="s">
        <v>10073</v>
      </c>
    </row>
    <row r="8069" spans="1:15" ht="14.25" customHeight="1">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c r="O8069" t="s">
        <v>10073</v>
      </c>
    </row>
    <row r="8070" spans="1:15" ht="14.25" customHeight="1">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c r="O8070" t="s">
        <v>10073</v>
      </c>
    </row>
    <row r="8071" spans="1:15" ht="14.25" customHeight="1">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c r="O8071" t="s">
        <v>10073</v>
      </c>
    </row>
    <row r="8072" spans="1:15" ht="14.25" customHeight="1">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c r="O8072" t="s">
        <v>10073</v>
      </c>
    </row>
    <row r="8073" spans="1:15" ht="14.25" customHeight="1">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c r="O8073" t="s">
        <v>10073</v>
      </c>
    </row>
    <row r="8074" spans="1:15" ht="14.25" customHeight="1">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c r="O8074" t="s">
        <v>10073</v>
      </c>
    </row>
    <row r="8075" spans="1:15" ht="14.25" customHeight="1">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c r="O8075" t="s">
        <v>10073</v>
      </c>
    </row>
    <row r="8076" spans="1:15" ht="14.25" customHeight="1">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c r="O8076" t="s">
        <v>10073</v>
      </c>
    </row>
    <row r="8077" spans="1:15" ht="14.25" customHeight="1">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c r="O8077" t="s">
        <v>10073</v>
      </c>
    </row>
    <row r="8078" spans="1:15" ht="14.25" customHeight="1">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c r="O8078" t="s">
        <v>10073</v>
      </c>
    </row>
    <row r="8079" spans="1:15" ht="14.25" customHeight="1">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c r="O8079" t="s">
        <v>10073</v>
      </c>
    </row>
    <row r="8080" spans="1:15" ht="14.25" customHeight="1">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c r="O8080" t="s">
        <v>10073</v>
      </c>
    </row>
    <row r="8081" spans="1:15" ht="14.25" customHeight="1">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c r="O8081" t="s">
        <v>10073</v>
      </c>
    </row>
    <row r="8082" spans="1:15" ht="14.25" customHeight="1">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c r="O8082" t="s">
        <v>10073</v>
      </c>
    </row>
    <row r="8083" spans="1:15" ht="14.25" customHeight="1">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c r="O8083" t="s">
        <v>10073</v>
      </c>
    </row>
    <row r="8084" spans="1:15" ht="14.25" customHeight="1">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c r="O8084" t="s">
        <v>10073</v>
      </c>
    </row>
    <row r="8085" spans="1:15" ht="14.25" customHeight="1">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c r="O8085" t="s">
        <v>10073</v>
      </c>
    </row>
    <row r="8086" spans="1:15" ht="14.25" customHeight="1">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c r="O8086" t="s">
        <v>10073</v>
      </c>
    </row>
    <row r="8087" spans="1:15" ht="14.25" customHeight="1">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c r="O8087" t="s">
        <v>10073</v>
      </c>
    </row>
    <row r="8088" spans="1:15" ht="14.25" customHeight="1">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c r="O8088" t="s">
        <v>10073</v>
      </c>
    </row>
    <row r="8089" spans="1:15" ht="14.25" customHeight="1">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c r="O8089" t="s">
        <v>10073</v>
      </c>
    </row>
    <row r="8090" spans="1:15" ht="14.25" customHeight="1">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c r="O8090" t="s">
        <v>10073</v>
      </c>
    </row>
    <row r="8091" spans="1:15" ht="14.25" customHeight="1">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c r="O8091" t="s">
        <v>10073</v>
      </c>
    </row>
    <row r="8092" spans="1:15" ht="14.25" customHeight="1">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c r="O8092" t="s">
        <v>10073</v>
      </c>
    </row>
    <row r="8093" spans="1:15" ht="14.25" customHeight="1">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c r="O8093" t="s">
        <v>10073</v>
      </c>
    </row>
    <row r="8094" spans="1:15" ht="14.25" customHeight="1">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c r="O8094" t="s">
        <v>10073</v>
      </c>
    </row>
    <row r="8095" spans="1:15" ht="14.25" customHeight="1">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c r="O8095" t="s">
        <v>10073</v>
      </c>
    </row>
    <row r="8096" spans="1:15" ht="14.25" customHeight="1">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c r="O8096" t="s">
        <v>10073</v>
      </c>
    </row>
    <row r="8097" spans="1:15" ht="14.25" customHeight="1">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c r="O8097" t="s">
        <v>10073</v>
      </c>
    </row>
    <row r="8098" spans="1:15" ht="14.25" customHeight="1">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c r="O8098" t="s">
        <v>10073</v>
      </c>
    </row>
    <row r="8099" spans="1:15" ht="14.25" customHeight="1">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c r="O8099" t="s">
        <v>10073</v>
      </c>
    </row>
    <row r="8100" spans="1:15" ht="14.25" customHeight="1">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c r="O8100" t="s">
        <v>10073</v>
      </c>
    </row>
    <row r="8101" spans="1:15" ht="14.25" customHeight="1">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c r="O8101" t="s">
        <v>10073</v>
      </c>
    </row>
    <row r="8102" spans="1:15" ht="14.25" customHeight="1">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c r="O8102" t="s">
        <v>10073</v>
      </c>
    </row>
    <row r="8103" spans="1:15" ht="14.25" customHeight="1">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c r="O8103" t="s">
        <v>10073</v>
      </c>
    </row>
    <row r="8104" spans="1:15" ht="14.25" customHeight="1">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c r="O8104" t="s">
        <v>10073</v>
      </c>
    </row>
    <row r="8105" spans="1:15" ht="14.25" customHeight="1">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c r="O8105" t="s">
        <v>10073</v>
      </c>
    </row>
    <row r="8106" spans="1:15" ht="14.25" customHeight="1">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c r="O8106" t="s">
        <v>10073</v>
      </c>
    </row>
    <row r="8107" spans="1:15" ht="14.25" customHeight="1">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c r="O8107" t="s">
        <v>10073</v>
      </c>
    </row>
    <row r="8108" spans="1:15" ht="14.25" customHeight="1">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c r="O8108" t="s">
        <v>10073</v>
      </c>
    </row>
    <row r="8109" spans="1:15" ht="14.25" customHeight="1">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c r="O8109" t="s">
        <v>10073</v>
      </c>
    </row>
    <row r="8110" spans="1:15" ht="14.25" customHeight="1">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c r="O8110" t="s">
        <v>10073</v>
      </c>
    </row>
    <row r="8111" spans="1:15" ht="14.25" customHeight="1">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c r="O8111" t="s">
        <v>10073</v>
      </c>
    </row>
    <row r="8112" spans="1:15" ht="14.25" customHeight="1">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c r="O8112" t="s">
        <v>10073</v>
      </c>
    </row>
    <row r="8113" spans="1:15" ht="14.25" customHeight="1">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c r="O8113" t="s">
        <v>10073</v>
      </c>
    </row>
    <row r="8114" spans="1:15" ht="14.25" customHeight="1">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c r="O8114" t="s">
        <v>10073</v>
      </c>
    </row>
    <row r="8115" spans="1:15" ht="14.25" customHeight="1">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c r="O8115" t="s">
        <v>10073</v>
      </c>
    </row>
    <row r="8116" spans="1:15" ht="14.25" customHeight="1">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c r="O8116" t="s">
        <v>10073</v>
      </c>
    </row>
    <row r="8117" spans="1:15" ht="14.25" customHeight="1">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c r="O8117" t="s">
        <v>10073</v>
      </c>
    </row>
    <row r="8118" spans="1:15" ht="14.25" customHeight="1">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c r="O8118" t="s">
        <v>10073</v>
      </c>
    </row>
    <row r="8119" spans="1:15" ht="14.25" customHeight="1">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c r="O8119" t="s">
        <v>10073</v>
      </c>
    </row>
    <row r="8120" spans="1:15" ht="14.25" customHeight="1">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c r="O8120" t="s">
        <v>10073</v>
      </c>
    </row>
    <row r="8121" spans="1:15" ht="14.25" customHeight="1">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c r="O8121" t="s">
        <v>10073</v>
      </c>
    </row>
    <row r="8122" spans="1:15" ht="14.25" customHeight="1">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c r="O8122" t="s">
        <v>10073</v>
      </c>
    </row>
    <row r="8123" spans="1:15" ht="14.25" customHeight="1">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c r="O8123" t="s">
        <v>10073</v>
      </c>
    </row>
    <row r="8124" spans="1:15" ht="14.25" customHeight="1">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c r="O8124" t="s">
        <v>10073</v>
      </c>
    </row>
    <row r="8125" spans="1:15" ht="14.25" customHeight="1">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c r="O8125" t="s">
        <v>10073</v>
      </c>
    </row>
    <row r="8126" spans="1:15" ht="14.25" customHeight="1">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c r="O8126" t="s">
        <v>10073</v>
      </c>
    </row>
    <row r="8127" spans="1:15" ht="14.25" customHeight="1">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c r="O8127" t="s">
        <v>10073</v>
      </c>
    </row>
    <row r="8128" spans="1:15" ht="14.25" customHeight="1">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c r="O8128" t="s">
        <v>10073</v>
      </c>
    </row>
    <row r="8129" spans="1:15" ht="14.25" customHeight="1">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c r="O8129" t="s">
        <v>10073</v>
      </c>
    </row>
    <row r="8130" spans="1:15" ht="14.25" customHeight="1">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c r="O8130" t="s">
        <v>10073</v>
      </c>
    </row>
    <row r="8131" spans="1:15" ht="14.25" customHeight="1">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c r="O8131" t="s">
        <v>10073</v>
      </c>
    </row>
    <row r="8132" spans="1:15" ht="14.25" customHeight="1">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c r="O8132" t="s">
        <v>10073</v>
      </c>
    </row>
    <row r="8133" spans="1:15" ht="14.25" customHeight="1">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c r="O8133" t="s">
        <v>10073</v>
      </c>
    </row>
    <row r="8134" spans="1:15" ht="14.25" customHeight="1">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c r="O8134" t="s">
        <v>10073</v>
      </c>
    </row>
    <row r="8135" spans="1:15" ht="14.25" customHeight="1">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c r="O8135" t="s">
        <v>10073</v>
      </c>
    </row>
    <row r="8136" spans="1:15" ht="14.25" customHeight="1">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c r="O8136" t="s">
        <v>10073</v>
      </c>
    </row>
    <row r="8137" spans="1:15" ht="14.25" customHeight="1">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c r="O8137" t="s">
        <v>10073</v>
      </c>
    </row>
    <row r="8138" spans="1:15" ht="14.25" customHeight="1">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c r="O8138" t="s">
        <v>10073</v>
      </c>
    </row>
    <row r="8139" spans="1:15" ht="14.25" customHeight="1">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c r="O8139" t="s">
        <v>10073</v>
      </c>
    </row>
    <row r="8140" spans="1:15" ht="14.25" customHeight="1">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c r="O8140" t="s">
        <v>10073</v>
      </c>
    </row>
    <row r="8141" spans="1:15" ht="14.25" customHeight="1">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c r="O8141" t="s">
        <v>10073</v>
      </c>
    </row>
    <row r="8142" spans="1:15" ht="14.25" customHeight="1">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c r="O8142" t="s">
        <v>10073</v>
      </c>
    </row>
    <row r="8143" spans="1:15" ht="14.25" customHeight="1">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c r="O8143" t="s">
        <v>10073</v>
      </c>
    </row>
    <row r="8144" spans="1:15" ht="14.25" customHeight="1">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c r="O8144" t="s">
        <v>10073</v>
      </c>
    </row>
    <row r="8145" spans="1:15" ht="14.25" customHeight="1">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c r="O8145" t="s">
        <v>10073</v>
      </c>
    </row>
    <row r="8146" spans="1:15" ht="14.25" customHeight="1">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c r="O8146" t="s">
        <v>10073</v>
      </c>
    </row>
    <row r="8147" spans="1:15" ht="14.25" customHeight="1">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c r="O8147" t="s">
        <v>10073</v>
      </c>
    </row>
    <row r="8148" spans="1:15" ht="14.25" customHeight="1">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c r="O8148" t="s">
        <v>10073</v>
      </c>
    </row>
    <row r="8149" spans="1:15" ht="14.25" customHeight="1">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c r="O8149" t="s">
        <v>10073</v>
      </c>
    </row>
    <row r="8150" spans="1:15" ht="14.25" customHeight="1">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c r="O8150" t="s">
        <v>10073</v>
      </c>
    </row>
    <row r="8151" spans="1:15" ht="14.25" customHeight="1">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c r="O8151" t="s">
        <v>10073</v>
      </c>
    </row>
    <row r="8152" spans="1:15" ht="14.25" customHeight="1">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c r="O8152" t="s">
        <v>10073</v>
      </c>
    </row>
    <row r="8153" spans="1:15" ht="14.25" customHeight="1">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c r="O8153" t="s">
        <v>10073</v>
      </c>
    </row>
    <row r="8154" spans="1:15" ht="14.25" customHeight="1">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c r="O8154" t="s">
        <v>10073</v>
      </c>
    </row>
    <row r="8155" spans="1:15" ht="14.25" customHeight="1">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c r="O8155" t="s">
        <v>10073</v>
      </c>
    </row>
    <row r="8156" spans="1:15" ht="14.25" customHeight="1">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c r="O8156" t="s">
        <v>10073</v>
      </c>
    </row>
    <row r="8157" spans="1:15" ht="14.25" customHeight="1">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c r="O8157" t="s">
        <v>10073</v>
      </c>
    </row>
    <row r="8158" spans="1:15" ht="14.25" customHeight="1">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c r="O8158" t="s">
        <v>10073</v>
      </c>
    </row>
    <row r="8159" spans="1:15" ht="14.25" customHeight="1">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c r="O8159" t="s">
        <v>10073</v>
      </c>
    </row>
    <row r="8160" spans="1:15" ht="14.25" customHeight="1">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c r="O8160" t="s">
        <v>10073</v>
      </c>
    </row>
    <row r="8161" spans="1:15" ht="14.25" customHeight="1">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c r="O8161" t="s">
        <v>10073</v>
      </c>
    </row>
    <row r="8162" spans="1:15" ht="14.25" customHeight="1">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c r="O8162" t="s">
        <v>10073</v>
      </c>
    </row>
    <row r="8163" spans="1:15" ht="14.25" customHeight="1">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c r="O8163" t="s">
        <v>10073</v>
      </c>
    </row>
    <row r="8164" spans="1:15" ht="14.25" customHeight="1">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c r="O8164" t="s">
        <v>10073</v>
      </c>
    </row>
    <row r="8165" spans="1:15" ht="14.25" customHeight="1">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c r="O8165" t="s">
        <v>10073</v>
      </c>
    </row>
    <row r="8166" spans="1:15" ht="14.25" customHeight="1">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c r="O8166" t="s">
        <v>10073</v>
      </c>
    </row>
    <row r="8167" spans="1:15" ht="14.25" customHeight="1">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c r="O8167" t="s">
        <v>10073</v>
      </c>
    </row>
    <row r="8168" spans="1:15" ht="14.25" customHeight="1">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c r="O8168" t="s">
        <v>10073</v>
      </c>
    </row>
    <row r="8169" spans="1:15" ht="14.25" customHeight="1">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c r="O8169" t="s">
        <v>10073</v>
      </c>
    </row>
    <row r="8170" spans="1:15" ht="14.25" customHeight="1">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c r="O8170" t="s">
        <v>10073</v>
      </c>
    </row>
    <row r="8171" spans="1:15" ht="14.25" customHeight="1">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c r="O8171" t="s">
        <v>10073</v>
      </c>
    </row>
    <row r="8172" spans="1:15" ht="14.25" customHeight="1">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c r="O8172" t="s">
        <v>10073</v>
      </c>
    </row>
    <row r="8173" spans="1:15" ht="14.25" customHeight="1">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c r="O8173" t="s">
        <v>10073</v>
      </c>
    </row>
    <row r="8174" spans="1:15" ht="14.25" customHeight="1">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c r="O8174" t="s">
        <v>10073</v>
      </c>
    </row>
    <row r="8175" spans="1:15" ht="14.25" customHeight="1">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c r="O8175" t="s">
        <v>10073</v>
      </c>
    </row>
    <row r="8176" spans="1:15" ht="14.25" customHeight="1">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c r="O8176" t="s">
        <v>10073</v>
      </c>
    </row>
    <row r="8177" spans="1:15" ht="14.25" customHeight="1">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c r="O8177" t="s">
        <v>10073</v>
      </c>
    </row>
    <row r="8178" spans="1:15" ht="14.25" customHeight="1">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c r="O8178" t="s">
        <v>10073</v>
      </c>
    </row>
    <row r="8179" spans="1:15" ht="14.25" customHeight="1">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c r="O8179" t="s">
        <v>10073</v>
      </c>
    </row>
    <row r="8180" spans="1:15" ht="14.25" customHeight="1">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c r="O8180" t="s">
        <v>10073</v>
      </c>
    </row>
    <row r="8181" spans="1:15" ht="14.25" customHeight="1">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c r="O8181" t="s">
        <v>10073</v>
      </c>
    </row>
    <row r="8182" spans="1:15" ht="14.25" customHeight="1">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c r="O8182" t="s">
        <v>10073</v>
      </c>
    </row>
    <row r="8183" spans="1:15" ht="14.25" customHeight="1">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c r="O8183" t="s">
        <v>10073</v>
      </c>
    </row>
    <row r="8184" spans="1:15" ht="14.25" customHeight="1">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c r="O8184" t="s">
        <v>10073</v>
      </c>
    </row>
    <row r="8185" spans="1:15" ht="14.25" customHeight="1">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c r="O8185" t="s">
        <v>10073</v>
      </c>
    </row>
    <row r="8186" spans="1:15" ht="14.25" customHeight="1">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c r="O8186" t="s">
        <v>10073</v>
      </c>
    </row>
    <row r="8187" spans="1:15" ht="14.25" customHeight="1">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c r="O8187" t="s">
        <v>10073</v>
      </c>
    </row>
    <row r="8188" spans="1:15" ht="14.25" customHeight="1">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c r="O8188" t="s">
        <v>10073</v>
      </c>
    </row>
    <row r="8189" spans="1:15" ht="14.25" customHeight="1">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c r="O8189" t="s">
        <v>10073</v>
      </c>
    </row>
    <row r="8190" spans="1:15" ht="14.25" customHeight="1">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c r="O8190" t="s">
        <v>10073</v>
      </c>
    </row>
    <row r="8191" spans="1:15" ht="14.25" customHeight="1">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c r="O8191" t="s">
        <v>10073</v>
      </c>
    </row>
    <row r="8192" spans="1:15" ht="14.25" customHeight="1">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c r="O8192" t="s">
        <v>10073</v>
      </c>
    </row>
    <row r="8193" spans="1:15" ht="14.25" customHeight="1">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c r="O8193" t="s">
        <v>10073</v>
      </c>
    </row>
    <row r="8194" spans="1:15" ht="14.25" customHeight="1">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c r="O8194" t="s">
        <v>10073</v>
      </c>
    </row>
    <row r="8195" spans="1:15" ht="14.25" customHeight="1">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c r="O8195" t="s">
        <v>10073</v>
      </c>
    </row>
    <row r="8196" spans="1:15" ht="14.25" customHeight="1">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c r="O8196" t="s">
        <v>10073</v>
      </c>
    </row>
    <row r="8197" spans="1:15" ht="14.25" customHeight="1">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c r="O8197" t="s">
        <v>10073</v>
      </c>
    </row>
    <row r="8198" spans="1:15" ht="14.25" customHeight="1">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c r="O8198" t="s">
        <v>10073</v>
      </c>
    </row>
    <row r="8199" spans="1:15" ht="14.25" customHeight="1">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c r="O8199" t="s">
        <v>10073</v>
      </c>
    </row>
    <row r="8200" spans="1:15" ht="14.25" customHeight="1">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c r="O8200" t="s">
        <v>10073</v>
      </c>
    </row>
    <row r="8201" spans="1:15" ht="14.25" customHeight="1">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c r="O8201" t="s">
        <v>10073</v>
      </c>
    </row>
    <row r="8202" spans="1:15" ht="14.25" customHeight="1">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c r="O8202" t="s">
        <v>10073</v>
      </c>
    </row>
    <row r="8203" spans="1:15" ht="14.25" customHeight="1">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c r="O8203" t="s">
        <v>10073</v>
      </c>
    </row>
    <row r="8204" spans="1:15" ht="14.25" customHeight="1">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c r="O8204" t="s">
        <v>10073</v>
      </c>
    </row>
    <row r="8205" spans="1:15" ht="14.25" customHeight="1">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c r="O8205" t="s">
        <v>10073</v>
      </c>
    </row>
    <row r="8206" spans="1:15" ht="14.25" customHeight="1">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c r="O8206" t="s">
        <v>10073</v>
      </c>
    </row>
    <row r="8207" spans="1:15" ht="14.25" customHeight="1">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c r="O8207" t="s">
        <v>10073</v>
      </c>
    </row>
    <row r="8208" spans="1:15" ht="14.25" customHeight="1">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c r="O8208" t="s">
        <v>10073</v>
      </c>
    </row>
    <row r="8209" spans="1:15" ht="14.25" customHeight="1">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c r="O8209" t="s">
        <v>10073</v>
      </c>
    </row>
    <row r="8210" spans="1:15" ht="14.25" customHeight="1">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c r="O8210" t="s">
        <v>10073</v>
      </c>
    </row>
    <row r="8211" spans="1:15" ht="14.25" customHeight="1">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c r="O8211" t="s">
        <v>10073</v>
      </c>
    </row>
    <row r="8212" spans="1:15" ht="14.25" customHeight="1">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c r="O8212" t="s">
        <v>10073</v>
      </c>
    </row>
    <row r="8213" spans="1:15" ht="14.25" customHeight="1">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c r="O8213" t="s">
        <v>10073</v>
      </c>
    </row>
    <row r="8214" spans="1:15" ht="14.25" customHeight="1">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c r="O8214" t="s">
        <v>10073</v>
      </c>
    </row>
    <row r="8215" spans="1:15" ht="14.25" customHeight="1">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c r="O8215" t="s">
        <v>10073</v>
      </c>
    </row>
    <row r="8216" spans="1:15" ht="14.25" customHeight="1">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c r="O8216" t="s">
        <v>10073</v>
      </c>
    </row>
    <row r="8217" spans="1:15" ht="14.25" customHeight="1">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c r="O8217" t="s">
        <v>10073</v>
      </c>
    </row>
    <row r="8218" spans="1:15" ht="14.25" customHeight="1">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c r="O8218" t="s">
        <v>10073</v>
      </c>
    </row>
    <row r="8219" spans="1:15" ht="14.25" customHeight="1">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c r="O8219" t="s">
        <v>10073</v>
      </c>
    </row>
    <row r="8220" spans="1:15" ht="14.25" customHeight="1">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c r="O8220" t="s">
        <v>10073</v>
      </c>
    </row>
    <row r="8221" spans="1:15" ht="14.25" customHeight="1">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c r="O8221" t="s">
        <v>10073</v>
      </c>
    </row>
    <row r="8222" spans="1:15" ht="14.25" customHeight="1">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c r="O8222" t="s">
        <v>10073</v>
      </c>
    </row>
    <row r="8223" spans="1:15" ht="14.25" customHeight="1">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c r="O8223" t="s">
        <v>10073</v>
      </c>
    </row>
    <row r="8224" spans="1:15" ht="14.25" customHeight="1">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c r="O8224" t="s">
        <v>10073</v>
      </c>
    </row>
    <row r="8225" spans="1:15" ht="14.25" customHeight="1">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c r="O8225" t="s">
        <v>10073</v>
      </c>
    </row>
    <row r="8226" spans="1:15" ht="14.25" customHeight="1">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c r="O8226" t="s">
        <v>10073</v>
      </c>
    </row>
    <row r="8227" spans="1:15" ht="14.25" customHeight="1">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c r="O8227" t="s">
        <v>10073</v>
      </c>
    </row>
    <row r="8228" spans="1:15" ht="14.25" customHeight="1">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c r="O8228" t="s">
        <v>10073</v>
      </c>
    </row>
    <row r="8229" spans="1:15" ht="14.25" customHeight="1">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c r="O8229" t="s">
        <v>10073</v>
      </c>
    </row>
    <row r="8230" spans="1:15" ht="14.25" customHeight="1">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c r="O8230" t="s">
        <v>10073</v>
      </c>
    </row>
    <row r="8231" spans="1:15" ht="14.25" customHeight="1">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c r="O8231" t="s">
        <v>10073</v>
      </c>
    </row>
    <row r="8232" spans="1:15" ht="14.25" customHeight="1">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c r="O8232" t="s">
        <v>10073</v>
      </c>
    </row>
    <row r="8233" spans="1:15" ht="14.25" customHeight="1">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c r="O8233" t="s">
        <v>10073</v>
      </c>
    </row>
    <row r="8234" spans="1:15" ht="14.25" customHeight="1">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c r="O8234" t="s">
        <v>10073</v>
      </c>
    </row>
    <row r="8235" spans="1:15" ht="14.25" customHeight="1">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c r="O8235" t="s">
        <v>10073</v>
      </c>
    </row>
    <row r="8236" spans="1:15" ht="14.25" customHeight="1">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c r="O8236" t="s">
        <v>10073</v>
      </c>
    </row>
    <row r="8237" spans="1:15" ht="14.25" customHeight="1">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c r="O8237" t="s">
        <v>10073</v>
      </c>
    </row>
    <row r="8238" spans="1:15" ht="14.25" customHeight="1">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c r="O8238" t="s">
        <v>10073</v>
      </c>
    </row>
    <row r="8239" spans="1:15" ht="14.25" customHeight="1">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c r="O8239" t="s">
        <v>10073</v>
      </c>
    </row>
    <row r="8240" spans="1:15" ht="14.25" customHeight="1">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c r="O8240" t="s">
        <v>10073</v>
      </c>
    </row>
    <row r="8241" spans="1:15" ht="14.25" customHeight="1">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c r="O8241" t="s">
        <v>10073</v>
      </c>
    </row>
    <row r="8242" spans="1:15" ht="14.25" customHeight="1">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c r="O8242" t="s">
        <v>10073</v>
      </c>
    </row>
    <row r="8243" spans="1:15" ht="14.25" customHeight="1">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c r="O8243" t="s">
        <v>10073</v>
      </c>
    </row>
    <row r="8244" spans="1:15" ht="14.25" customHeight="1">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c r="O8244" t="s">
        <v>10073</v>
      </c>
    </row>
    <row r="8245" spans="1:15" ht="14.25" customHeight="1">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c r="O8245" t="s">
        <v>10073</v>
      </c>
    </row>
    <row r="8246" spans="1:15" ht="14.25" customHeight="1">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c r="O8246" t="s">
        <v>10073</v>
      </c>
    </row>
    <row r="8247" spans="1:15" ht="14.25" customHeight="1">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c r="O8247" t="s">
        <v>10073</v>
      </c>
    </row>
    <row r="8248" spans="1:15" ht="14.25" customHeight="1">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c r="O8248" t="s">
        <v>10073</v>
      </c>
    </row>
    <row r="8249" spans="1:15" ht="14.25" customHeight="1">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c r="O8249" t="s">
        <v>10073</v>
      </c>
    </row>
    <row r="8250" spans="1:15" ht="14.25" customHeight="1">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c r="O8250" t="s">
        <v>10073</v>
      </c>
    </row>
    <row r="8251" spans="1:15" ht="14.25" customHeight="1">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c r="O8251" t="s">
        <v>10073</v>
      </c>
    </row>
    <row r="8252" spans="1:15" ht="14.25" customHeight="1">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c r="O8252" t="s">
        <v>10073</v>
      </c>
    </row>
    <row r="8253" spans="1:15" ht="14.25" customHeight="1">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c r="O8253" t="s">
        <v>10073</v>
      </c>
    </row>
    <row r="8254" spans="1:15" ht="14.25" customHeight="1">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c r="O8254" t="s">
        <v>10073</v>
      </c>
    </row>
    <row r="8255" spans="1:15" ht="14.25" customHeight="1">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c r="O8255" t="s">
        <v>10073</v>
      </c>
    </row>
    <row r="8256" spans="1:15" ht="14.25" customHeight="1">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c r="O8256" t="s">
        <v>10073</v>
      </c>
    </row>
    <row r="8257" spans="1:15" ht="14.25" customHeight="1">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c r="O8257" t="s">
        <v>10073</v>
      </c>
    </row>
    <row r="8258" spans="1:15" ht="14.25" customHeight="1">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c r="O8258" t="s">
        <v>10073</v>
      </c>
    </row>
    <row r="8259" spans="1:15" ht="14.25" customHeight="1">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c r="O8259" t="s">
        <v>10073</v>
      </c>
    </row>
    <row r="8260" spans="1:15" ht="14.25" customHeight="1">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c r="O8260" t="s">
        <v>10073</v>
      </c>
    </row>
    <row r="8261" spans="1:15" ht="14.25" customHeight="1">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c r="O8261" t="s">
        <v>10073</v>
      </c>
    </row>
    <row r="8262" spans="1:15" ht="14.25" customHeight="1">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c r="O8262" t="s">
        <v>10073</v>
      </c>
    </row>
    <row r="8263" spans="1:15" ht="14.25" customHeight="1">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c r="O8263" t="s">
        <v>10073</v>
      </c>
    </row>
    <row r="8264" spans="1:15" ht="14.25" customHeight="1">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c r="O8264" t="s">
        <v>10073</v>
      </c>
    </row>
    <row r="8265" spans="1:15" ht="14.25" customHeight="1">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c r="O8265" t="s">
        <v>10073</v>
      </c>
    </row>
    <row r="8266" spans="1:15" ht="14.25" customHeight="1">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c r="O8266" t="s">
        <v>10073</v>
      </c>
    </row>
    <row r="8267" spans="1:15" ht="14.25" customHeight="1">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c r="O8267" t="s">
        <v>10073</v>
      </c>
    </row>
    <row r="8268" spans="1:15" ht="14.25" customHeight="1">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c r="O8268" t="s">
        <v>10073</v>
      </c>
    </row>
    <row r="8269" spans="1:15" ht="14.25" customHeight="1">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c r="O8269" t="s">
        <v>10073</v>
      </c>
    </row>
    <row r="8270" spans="1:15" ht="14.25" customHeight="1">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c r="O8270" t="s">
        <v>10073</v>
      </c>
    </row>
    <row r="8271" spans="1:15" ht="14.25" customHeight="1">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c r="O8271" t="s">
        <v>10073</v>
      </c>
    </row>
    <row r="8272" spans="1:15" ht="14.25" customHeight="1">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c r="O8272" t="s">
        <v>10073</v>
      </c>
    </row>
    <row r="8273" spans="1:15" ht="14.25" customHeight="1">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c r="O8273" t="s">
        <v>10073</v>
      </c>
    </row>
    <row r="8274" spans="1:15" ht="14.25" customHeight="1">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c r="O8274" t="s">
        <v>10073</v>
      </c>
    </row>
    <row r="8275" spans="1:15" ht="14.25" customHeight="1">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c r="O8275" t="s">
        <v>10073</v>
      </c>
    </row>
    <row r="8276" spans="1:15" ht="14.25" customHeight="1">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c r="O8276" t="s">
        <v>10073</v>
      </c>
    </row>
    <row r="8277" spans="1:15" ht="14.25" customHeight="1">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c r="O8277" t="s">
        <v>10073</v>
      </c>
    </row>
    <row r="8278" spans="1:15" ht="14.25" customHeight="1">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c r="O8278" t="s">
        <v>10073</v>
      </c>
    </row>
    <row r="8279" spans="1:15" ht="14.25" customHeight="1">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c r="O8279" t="s">
        <v>10073</v>
      </c>
    </row>
    <row r="8280" spans="1:15" ht="14.25" customHeight="1">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c r="O8280" t="s">
        <v>10073</v>
      </c>
    </row>
    <row r="8281" spans="1:15" ht="14.25" customHeight="1">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c r="O8281" t="s">
        <v>10073</v>
      </c>
    </row>
    <row r="8282" spans="1:15" ht="14.25" customHeight="1">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c r="O8282" t="s">
        <v>10073</v>
      </c>
    </row>
    <row r="8283" spans="1:15" ht="14.25" customHeight="1">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c r="O8283" t="s">
        <v>10073</v>
      </c>
    </row>
    <row r="8284" spans="1:15" ht="14.25" customHeight="1">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c r="O8284" t="s">
        <v>10073</v>
      </c>
    </row>
    <row r="8285" spans="1:15" ht="14.25" customHeight="1">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c r="O8285" t="s">
        <v>10073</v>
      </c>
    </row>
    <row r="8286" spans="1:15" ht="14.25" customHeight="1">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c r="O8286" t="s">
        <v>10073</v>
      </c>
    </row>
    <row r="8287" spans="1:15" ht="14.25" customHeight="1">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c r="O8287" t="s">
        <v>10073</v>
      </c>
    </row>
    <row r="8288" spans="1:15" ht="14.25" customHeight="1">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c r="O8288" t="s">
        <v>10073</v>
      </c>
    </row>
    <row r="8289" spans="1:15" ht="14.25" customHeight="1">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c r="O8289" t="s">
        <v>10073</v>
      </c>
    </row>
    <row r="8290" spans="1:15" ht="14.25" customHeight="1">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c r="O8290" t="s">
        <v>10073</v>
      </c>
    </row>
    <row r="8291" spans="1:15" ht="14.25" customHeight="1">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c r="O8291" t="s">
        <v>10073</v>
      </c>
    </row>
    <row r="8292" spans="1:15" ht="14.25" customHeight="1">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c r="O8292" t="s">
        <v>10073</v>
      </c>
    </row>
    <row r="8293" spans="1:15" ht="14.25" customHeight="1">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c r="O8293" t="s">
        <v>10073</v>
      </c>
    </row>
    <row r="8294" spans="1:15" ht="14.25" customHeight="1">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c r="O8294" t="s">
        <v>10073</v>
      </c>
    </row>
    <row r="8295" spans="1:15" ht="14.25" customHeight="1">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c r="O8295" t="s">
        <v>10073</v>
      </c>
    </row>
    <row r="8296" spans="1:15" ht="14.25" customHeight="1">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c r="O8296" t="s">
        <v>10073</v>
      </c>
    </row>
    <row r="8297" spans="1:15" ht="14.25" customHeight="1">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c r="O8297" t="s">
        <v>10073</v>
      </c>
    </row>
    <row r="8298" spans="1:15" ht="14.25" customHeight="1">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c r="O8298" t="s">
        <v>10073</v>
      </c>
    </row>
    <row r="8299" spans="1:15" ht="14.25" customHeight="1">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c r="O8299" t="s">
        <v>10073</v>
      </c>
    </row>
    <row r="8300" spans="1:15" ht="14.25" customHeight="1">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c r="O8300" t="s">
        <v>10073</v>
      </c>
    </row>
    <row r="8301" spans="1:15" ht="14.25" customHeight="1">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c r="O8301" t="s">
        <v>10073</v>
      </c>
    </row>
    <row r="8302" spans="1:15" ht="14.25" customHeight="1">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c r="O8302" t="s">
        <v>10073</v>
      </c>
    </row>
    <row r="8303" spans="1:15" ht="14.25" customHeight="1">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c r="O8303" t="s">
        <v>10073</v>
      </c>
    </row>
    <row r="8304" spans="1:15" ht="14.25" customHeight="1">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c r="O8304" t="s">
        <v>10073</v>
      </c>
    </row>
    <row r="8305" spans="1:15" ht="14.25" customHeight="1">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c r="O8305" t="s">
        <v>10073</v>
      </c>
    </row>
    <row r="8306" spans="1:15" ht="14.25" customHeight="1">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c r="O8306" t="s">
        <v>10073</v>
      </c>
    </row>
    <row r="8307" spans="1:15" ht="14.25" customHeight="1">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c r="O8307" t="s">
        <v>10073</v>
      </c>
    </row>
    <row r="8308" spans="1:15" ht="14.25" customHeight="1">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c r="O8308" t="s">
        <v>10073</v>
      </c>
    </row>
    <row r="8309" spans="1:15" ht="14.25" customHeight="1">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c r="O8309" t="s">
        <v>10073</v>
      </c>
    </row>
    <row r="8310" spans="1:15" ht="14.25" customHeight="1">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c r="O8310" t="s">
        <v>10073</v>
      </c>
    </row>
    <row r="8311" spans="1:15" ht="14.25" customHeight="1">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c r="O8311" t="s">
        <v>10073</v>
      </c>
    </row>
    <row r="8312" spans="1:15" ht="14.25" customHeight="1">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c r="O8312" t="s">
        <v>10073</v>
      </c>
    </row>
    <row r="8313" spans="1:15" ht="14.25" customHeight="1">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c r="O8313" t="s">
        <v>10073</v>
      </c>
    </row>
    <row r="8314" spans="1:15" ht="14.25" customHeight="1">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c r="O8314" t="s">
        <v>10073</v>
      </c>
    </row>
    <row r="8315" spans="1:15" ht="14.25" customHeight="1">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c r="O8315" t="s">
        <v>10073</v>
      </c>
    </row>
    <row r="8316" spans="1:15" ht="14.25" customHeight="1">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c r="O8316" t="s">
        <v>10073</v>
      </c>
    </row>
    <row r="8317" spans="1:15" ht="14.25" customHeight="1">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c r="O8317" t="s">
        <v>10073</v>
      </c>
    </row>
    <row r="8318" spans="1:15" ht="14.25" customHeight="1">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c r="O8318" t="s">
        <v>10073</v>
      </c>
    </row>
    <row r="8319" spans="1:15" ht="14.25" customHeight="1">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c r="O8319" t="s">
        <v>10073</v>
      </c>
    </row>
    <row r="8320" spans="1:15" ht="14.25" customHeight="1">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c r="O8320" t="s">
        <v>10073</v>
      </c>
    </row>
    <row r="8321" spans="1:15" ht="14.25" customHeight="1">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c r="O8321" t="s">
        <v>10073</v>
      </c>
    </row>
    <row r="8322" spans="1:15" ht="14.25" customHeight="1">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c r="O8322" t="s">
        <v>10073</v>
      </c>
    </row>
    <row r="8323" spans="1:15" ht="14.25" customHeight="1">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c r="O8323" t="s">
        <v>10073</v>
      </c>
    </row>
    <row r="8324" spans="1:15" ht="14.25" customHeight="1">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c r="O8324" t="s">
        <v>10073</v>
      </c>
    </row>
    <row r="8325" spans="1:15" ht="14.25" customHeight="1">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c r="O8325" t="s">
        <v>10073</v>
      </c>
    </row>
    <row r="8326" spans="1:15" ht="14.25" customHeight="1">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c r="O8326" t="s">
        <v>10073</v>
      </c>
    </row>
    <row r="8327" spans="1:15" ht="14.25" customHeight="1">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c r="O8327" t="s">
        <v>10073</v>
      </c>
    </row>
    <row r="8328" spans="1:15" ht="14.25" customHeight="1">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c r="O8328" t="s">
        <v>10073</v>
      </c>
    </row>
    <row r="8329" spans="1:15" ht="14.25" customHeight="1">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c r="O8329" t="s">
        <v>10073</v>
      </c>
    </row>
    <row r="8330" spans="1:15" ht="14.25" customHeight="1">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c r="O8330" t="s">
        <v>10073</v>
      </c>
    </row>
    <row r="8331" spans="1:15" ht="14.25" customHeight="1">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c r="O8331" t="s">
        <v>10073</v>
      </c>
    </row>
    <row r="8332" spans="1:15" ht="14.25" customHeight="1">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c r="O8332" t="s">
        <v>10073</v>
      </c>
    </row>
    <row r="8333" spans="1:15" ht="14.25" customHeight="1">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c r="O8333" t="s">
        <v>10073</v>
      </c>
    </row>
    <row r="8334" spans="1:15" ht="14.25" customHeight="1">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c r="O8334" t="s">
        <v>10073</v>
      </c>
    </row>
    <row r="8335" spans="1:15" ht="14.25" customHeight="1">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c r="O8335" t="s">
        <v>10073</v>
      </c>
    </row>
    <row r="8336" spans="1:15" ht="14.25" customHeight="1">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c r="O8336" t="s">
        <v>10073</v>
      </c>
    </row>
    <row r="8337" spans="1:15" ht="14.25" customHeight="1">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c r="O8337" t="s">
        <v>10073</v>
      </c>
    </row>
    <row r="8338" spans="1:15" ht="14.25" customHeight="1">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c r="O8338" t="s">
        <v>10073</v>
      </c>
    </row>
    <row r="8339" spans="1:15" ht="14.25" customHeight="1">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c r="O8339" t="s">
        <v>10073</v>
      </c>
    </row>
    <row r="8340" spans="1:15" ht="14.25" customHeight="1">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c r="O8340" t="s">
        <v>10073</v>
      </c>
    </row>
    <row r="8341" spans="1:15" ht="14.25" customHeight="1">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c r="O8341" t="s">
        <v>10073</v>
      </c>
    </row>
    <row r="8342" spans="1:15" ht="14.25" customHeight="1">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c r="O8342" t="s">
        <v>10073</v>
      </c>
    </row>
    <row r="8343" spans="1:15" ht="14.25" customHeight="1">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c r="O8343" t="s">
        <v>10073</v>
      </c>
    </row>
    <row r="8344" spans="1:15" ht="14.25" customHeight="1">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c r="O8344" t="s">
        <v>10073</v>
      </c>
    </row>
    <row r="8345" spans="1:15" ht="14.25" customHeight="1">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c r="O8345" t="s">
        <v>10073</v>
      </c>
    </row>
    <row r="8346" spans="1:15" ht="14.25" customHeight="1">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c r="O8346" t="s">
        <v>10073</v>
      </c>
    </row>
    <row r="8347" spans="1:15" ht="14.25" customHeight="1">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c r="O8347" t="s">
        <v>10073</v>
      </c>
    </row>
    <row r="8348" spans="1:15" ht="14.25" customHeight="1">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c r="O8348" t="s">
        <v>10073</v>
      </c>
    </row>
    <row r="8349" spans="1:15" ht="14.25" customHeight="1">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c r="O8349" t="s">
        <v>10073</v>
      </c>
    </row>
    <row r="8350" spans="1:15" ht="14.25" customHeight="1">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c r="O8350" t="s">
        <v>10073</v>
      </c>
    </row>
    <row r="8351" spans="1:15" ht="14.25" customHeight="1">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c r="O8351" t="s">
        <v>10073</v>
      </c>
    </row>
    <row r="8352" spans="1:15" ht="14.25" customHeight="1">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c r="O8352" t="s">
        <v>10073</v>
      </c>
    </row>
    <row r="8353" spans="1:15" ht="14.25" customHeight="1">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c r="O8353" t="s">
        <v>10073</v>
      </c>
    </row>
    <row r="8354" spans="1:15" ht="14.25" customHeight="1">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c r="O8354" t="s">
        <v>10073</v>
      </c>
    </row>
    <row r="8355" spans="1:15" ht="14.25" customHeight="1">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c r="O8355" t="s">
        <v>10073</v>
      </c>
    </row>
    <row r="8356" spans="1:15" ht="14.25" customHeight="1">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c r="O8356" t="s">
        <v>10073</v>
      </c>
    </row>
    <row r="8357" spans="1:15" ht="14.25" customHeight="1">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c r="O8357" t="s">
        <v>10073</v>
      </c>
    </row>
    <row r="8358" spans="1:15" ht="14.25" customHeight="1">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c r="O8358" t="s">
        <v>10073</v>
      </c>
    </row>
    <row r="8359" spans="1:15" ht="14.25" customHeight="1">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c r="O8359" t="s">
        <v>10073</v>
      </c>
    </row>
    <row r="8360" spans="1:15" ht="14.25" customHeight="1">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c r="O8360" t="s">
        <v>10073</v>
      </c>
    </row>
    <row r="8361" spans="1:15" ht="14.25" customHeight="1">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c r="O8361" t="s">
        <v>10073</v>
      </c>
    </row>
    <row r="8362" spans="1:15" ht="14.25" customHeight="1">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c r="O8362" t="s">
        <v>10073</v>
      </c>
    </row>
    <row r="8363" spans="1:15" ht="14.25" customHeight="1">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c r="O8363" t="s">
        <v>10073</v>
      </c>
    </row>
    <row r="8364" spans="1:15" ht="14.25" customHeight="1">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c r="O8364" t="s">
        <v>10073</v>
      </c>
    </row>
    <row r="8365" spans="1:15" ht="14.25" customHeight="1">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c r="O8365" t="s">
        <v>10073</v>
      </c>
    </row>
    <row r="8366" spans="1:15" ht="14.25" customHeight="1">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c r="O8366" t="s">
        <v>10073</v>
      </c>
    </row>
    <row r="8367" spans="1:15" ht="14.25" customHeight="1">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c r="O8367" t="s">
        <v>10073</v>
      </c>
    </row>
    <row r="8368" spans="1:15" ht="14.25" customHeight="1">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c r="O8368" t="s">
        <v>10073</v>
      </c>
    </row>
    <row r="8369" spans="1:15" ht="14.25" customHeight="1">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c r="O8369" t="s">
        <v>10073</v>
      </c>
    </row>
    <row r="8370" spans="1:15" ht="14.25" customHeight="1">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c r="O8370" t="s">
        <v>10073</v>
      </c>
    </row>
    <row r="8371" spans="1:15" ht="14.25" customHeight="1">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c r="O8371" t="s">
        <v>10073</v>
      </c>
    </row>
    <row r="8372" spans="1:15" ht="14.25" customHeight="1">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c r="O8372" t="s">
        <v>10073</v>
      </c>
    </row>
    <row r="8373" spans="1:15" ht="14.25" customHeight="1">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c r="O8373" t="s">
        <v>10073</v>
      </c>
    </row>
    <row r="8374" spans="1:15" ht="14.25" customHeight="1">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c r="O8374" t="s">
        <v>10073</v>
      </c>
    </row>
    <row r="8375" spans="1:15" ht="14.25" customHeight="1">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c r="O8375" t="s">
        <v>10073</v>
      </c>
    </row>
    <row r="8376" spans="1:15" ht="14.25" customHeight="1">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c r="O8376" t="s">
        <v>10073</v>
      </c>
    </row>
    <row r="8377" spans="1:15" ht="14.25" customHeight="1">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c r="O8377" t="s">
        <v>10073</v>
      </c>
    </row>
    <row r="8378" spans="1:15" ht="14.25" customHeight="1">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c r="O8378" t="s">
        <v>10073</v>
      </c>
    </row>
    <row r="8379" spans="1:15" ht="14.25" customHeight="1">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c r="O8379" t="s">
        <v>10073</v>
      </c>
    </row>
    <row r="8380" spans="1:15" ht="14.25" customHeight="1">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c r="O8380" t="s">
        <v>10073</v>
      </c>
    </row>
    <row r="8381" spans="1:15" ht="14.25" customHeight="1">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c r="O8381" t="s">
        <v>10073</v>
      </c>
    </row>
    <row r="8382" spans="1:15" ht="14.25" customHeight="1">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c r="O8382" t="s">
        <v>10073</v>
      </c>
    </row>
    <row r="8383" spans="1:15" ht="14.25" customHeight="1">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c r="O8383" t="s">
        <v>10073</v>
      </c>
    </row>
    <row r="8384" spans="1:15" ht="14.25" customHeight="1">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c r="O8384" t="s">
        <v>10073</v>
      </c>
    </row>
    <row r="8385" spans="1:15" ht="14.25" customHeight="1">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c r="O8385" t="s">
        <v>10073</v>
      </c>
    </row>
    <row r="8386" spans="1:15" ht="14.25" customHeight="1">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c r="O8386" t="s">
        <v>10073</v>
      </c>
    </row>
    <row r="8387" spans="1:15" ht="14.25" customHeight="1">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c r="O8387" t="s">
        <v>10073</v>
      </c>
    </row>
    <row r="8388" spans="1:15" ht="14.25" customHeight="1">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c r="O8388" t="s">
        <v>10073</v>
      </c>
    </row>
    <row r="8389" spans="1:15" ht="14.25" customHeight="1">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c r="O8389" t="s">
        <v>10073</v>
      </c>
    </row>
    <row r="8390" spans="1:15" ht="14.25" customHeight="1">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c r="O8390" t="s">
        <v>10073</v>
      </c>
    </row>
    <row r="8391" spans="1:15" ht="14.25" customHeight="1">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c r="O8391" t="s">
        <v>10073</v>
      </c>
    </row>
    <row r="8392" spans="1:15" ht="14.25" customHeight="1">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c r="O8392" t="s">
        <v>10073</v>
      </c>
    </row>
    <row r="8393" spans="1:15" ht="14.25" customHeight="1">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c r="O8393" t="s">
        <v>10073</v>
      </c>
    </row>
    <row r="8394" spans="1:15" ht="14.25" customHeight="1">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c r="O8394" t="s">
        <v>10073</v>
      </c>
    </row>
    <row r="8395" spans="1:15" ht="14.25" customHeight="1">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c r="O8395" t="s">
        <v>10073</v>
      </c>
    </row>
    <row r="8396" spans="1:15" ht="14.25" customHeight="1">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c r="O8396" t="s">
        <v>10073</v>
      </c>
    </row>
    <row r="8397" spans="1:15" ht="14.25" customHeight="1">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c r="O8397" t="s">
        <v>10073</v>
      </c>
    </row>
    <row r="8398" spans="1:15" ht="14.25" customHeight="1">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c r="O8398" t="s">
        <v>10073</v>
      </c>
    </row>
    <row r="8399" spans="1:15" ht="14.25" customHeight="1">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c r="O8399" t="s">
        <v>10073</v>
      </c>
    </row>
    <row r="8400" spans="1:15" ht="14.25" customHeight="1">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c r="O8400" t="s">
        <v>10073</v>
      </c>
    </row>
    <row r="8401" spans="1:15" ht="14.25" customHeight="1">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c r="O8401" t="s">
        <v>10073</v>
      </c>
    </row>
    <row r="8402" spans="1:15" ht="14.25" customHeight="1">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c r="O8402" t="s">
        <v>10073</v>
      </c>
    </row>
    <row r="8403" spans="1:15" ht="14.25" customHeight="1">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c r="O8403" t="s">
        <v>10073</v>
      </c>
    </row>
    <row r="8404" spans="1:15" ht="14.25" customHeight="1">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c r="O8404" t="s">
        <v>10073</v>
      </c>
    </row>
    <row r="8405" spans="1:15" ht="14.25" customHeight="1">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c r="O8405" t="s">
        <v>10073</v>
      </c>
    </row>
    <row r="8406" spans="1:15" ht="14.25" customHeight="1">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c r="O8406" t="s">
        <v>10073</v>
      </c>
    </row>
    <row r="8407" spans="1:15" ht="14.25" customHeight="1">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c r="O8407" t="s">
        <v>10073</v>
      </c>
    </row>
    <row r="8408" spans="1:15" ht="14.25" customHeight="1">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c r="O8408" t="s">
        <v>10073</v>
      </c>
    </row>
    <row r="8409" spans="1:15" ht="14.25" customHeight="1">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c r="O8409" t="s">
        <v>10073</v>
      </c>
    </row>
    <row r="8410" spans="1:15" ht="14.25" customHeight="1">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c r="O8410" t="s">
        <v>10073</v>
      </c>
    </row>
    <row r="8411" spans="1:15" ht="14.25" customHeight="1">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c r="O8411" t="s">
        <v>10073</v>
      </c>
    </row>
    <row r="8412" spans="1:15" ht="14.25" customHeight="1">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c r="O8412" t="s">
        <v>10073</v>
      </c>
    </row>
    <row r="8413" spans="1:15" ht="14.25" customHeight="1">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c r="O8413" t="s">
        <v>10073</v>
      </c>
    </row>
    <row r="8414" spans="1:15" ht="14.25" customHeight="1">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c r="O8414" t="s">
        <v>10073</v>
      </c>
    </row>
    <row r="8415" spans="1:15" ht="14.25" customHeight="1">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c r="O8415" t="s">
        <v>10073</v>
      </c>
    </row>
    <row r="8416" spans="1:15" ht="14.25" customHeight="1">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c r="O8416" t="s">
        <v>10073</v>
      </c>
    </row>
    <row r="8417" spans="1:15" ht="14.25" customHeight="1">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c r="O8417" t="s">
        <v>10073</v>
      </c>
    </row>
    <row r="8418" spans="1:15" ht="14.25" customHeight="1">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c r="O8418" t="s">
        <v>10073</v>
      </c>
    </row>
    <row r="8419" spans="1:15" ht="14.25" customHeight="1">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c r="O8419" t="s">
        <v>10073</v>
      </c>
    </row>
    <row r="8420" spans="1:15" ht="14.25" customHeight="1">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c r="O8420" t="s">
        <v>10073</v>
      </c>
    </row>
    <row r="8421" spans="1:15" ht="14.25" customHeight="1">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c r="O8421" t="s">
        <v>10073</v>
      </c>
    </row>
    <row r="8422" spans="1:15" ht="14.25" customHeight="1">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c r="O8422" t="s">
        <v>10073</v>
      </c>
    </row>
    <row r="8423" spans="1:15" ht="14.25" customHeight="1">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c r="O8423" t="s">
        <v>10073</v>
      </c>
    </row>
    <row r="8424" spans="1:15" ht="14.25" customHeight="1">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c r="O8424" t="s">
        <v>10073</v>
      </c>
    </row>
    <row r="8425" spans="1:15" ht="14.25" customHeight="1">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c r="O8425" t="s">
        <v>10073</v>
      </c>
    </row>
    <row r="8426" spans="1:15" ht="14.25" customHeight="1">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c r="O8426" t="s">
        <v>10073</v>
      </c>
    </row>
    <row r="8427" spans="1:15" ht="14.25" customHeight="1">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c r="O8427" t="s">
        <v>10073</v>
      </c>
    </row>
    <row r="8428" spans="1:15" ht="14.25" customHeight="1">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c r="O8428" t="s">
        <v>10073</v>
      </c>
    </row>
    <row r="8429" spans="1:15" ht="14.25" customHeight="1">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c r="O8429" t="s">
        <v>10073</v>
      </c>
    </row>
    <row r="8430" spans="1:15" ht="14.25" customHeight="1">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c r="O8430" t="s">
        <v>10073</v>
      </c>
    </row>
    <row r="8431" spans="1:15" ht="14.25" customHeight="1">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c r="O8431" t="s">
        <v>10073</v>
      </c>
    </row>
    <row r="8432" spans="1:15" ht="14.25" customHeight="1">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c r="O8432" t="s">
        <v>10073</v>
      </c>
    </row>
    <row r="8433" spans="1:15" ht="14.25" customHeight="1">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c r="O8433" t="s">
        <v>10073</v>
      </c>
    </row>
    <row r="8434" spans="1:15" ht="14.25" customHeight="1">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c r="O8434" t="s">
        <v>10073</v>
      </c>
    </row>
    <row r="8435" spans="1:15" ht="14.25" customHeight="1">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c r="O8435" t="s">
        <v>10073</v>
      </c>
    </row>
    <row r="8436" spans="1:15" ht="14.25" customHeight="1">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c r="O8436" t="s">
        <v>10073</v>
      </c>
    </row>
    <row r="8437" spans="1:15" ht="14.25" customHeight="1">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c r="O8437" t="s">
        <v>10073</v>
      </c>
    </row>
    <row r="8438" spans="1:15" ht="14.25" customHeight="1">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c r="O8438" t="s">
        <v>10073</v>
      </c>
    </row>
    <row r="8439" spans="1:15" ht="14.25" customHeight="1">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c r="O8439" t="s">
        <v>10073</v>
      </c>
    </row>
    <row r="8440" spans="1:15" ht="14.25" customHeight="1">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c r="O8440" t="s">
        <v>10073</v>
      </c>
    </row>
    <row r="8441" spans="1:15" ht="14.25" customHeight="1">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c r="O8441" t="s">
        <v>10073</v>
      </c>
    </row>
    <row r="8442" spans="1:15" ht="14.25" customHeight="1">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c r="O8442" t="s">
        <v>10073</v>
      </c>
    </row>
    <row r="8443" spans="1:15" ht="14.25" customHeight="1">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c r="O8443" t="s">
        <v>10073</v>
      </c>
    </row>
    <row r="8444" spans="1:15" ht="14.25" customHeight="1">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c r="O8444" t="s">
        <v>10073</v>
      </c>
    </row>
    <row r="8445" spans="1:15" ht="14.25" customHeight="1">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c r="O8445" t="s">
        <v>10073</v>
      </c>
    </row>
    <row r="8446" spans="1:15" ht="14.25" customHeight="1">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c r="O8446" t="s">
        <v>10073</v>
      </c>
    </row>
    <row r="8447" spans="1:15" ht="14.25" customHeight="1">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c r="O8447" t="s">
        <v>10073</v>
      </c>
    </row>
    <row r="8448" spans="1:15" ht="14.25" customHeight="1">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c r="O8448" t="s">
        <v>10073</v>
      </c>
    </row>
    <row r="8449" spans="1:15" ht="14.25" customHeight="1">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c r="O8449" t="s">
        <v>10073</v>
      </c>
    </row>
    <row r="8450" spans="1:15" ht="14.25" customHeight="1">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c r="O8450" t="s">
        <v>10073</v>
      </c>
    </row>
    <row r="8451" spans="1:15" ht="14.25" customHeight="1">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c r="O8451" t="s">
        <v>10073</v>
      </c>
    </row>
    <row r="8452" spans="1:15" ht="14.25" customHeight="1">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c r="O8452" t="s">
        <v>10073</v>
      </c>
    </row>
    <row r="8453" spans="1:15" ht="14.25" customHeight="1">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c r="O8453" t="s">
        <v>10073</v>
      </c>
    </row>
    <row r="8454" spans="1:15" ht="14.25" customHeight="1">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c r="O8454" t="s">
        <v>10073</v>
      </c>
    </row>
    <row r="8455" spans="1:15" ht="14.25" customHeight="1">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c r="O8455" t="s">
        <v>10073</v>
      </c>
    </row>
    <row r="8456" spans="1:15" ht="14.25" customHeight="1">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c r="O8456" t="s">
        <v>10073</v>
      </c>
    </row>
    <row r="8457" spans="1:15" ht="14.25" customHeight="1">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c r="O8457" t="s">
        <v>10073</v>
      </c>
    </row>
    <row r="8458" spans="1:15" ht="14.25" customHeight="1">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c r="O8458" t="s">
        <v>10073</v>
      </c>
    </row>
    <row r="8459" spans="1:15" ht="14.25" customHeight="1">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c r="O8459" t="s">
        <v>10073</v>
      </c>
    </row>
    <row r="8460" spans="1:15" ht="14.25" customHeight="1">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c r="O8460" t="s">
        <v>10073</v>
      </c>
    </row>
    <row r="8461" spans="1:15" ht="14.25" customHeight="1">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c r="O8461" t="s">
        <v>10073</v>
      </c>
    </row>
    <row r="8462" spans="1:15" ht="14.25" customHeight="1">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c r="O8462" t="s">
        <v>10073</v>
      </c>
    </row>
    <row r="8463" spans="1:15" ht="14.25" customHeight="1">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c r="O8463" t="s">
        <v>10073</v>
      </c>
    </row>
    <row r="8464" spans="1:15" ht="14.25" customHeight="1">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c r="O8464" t="s">
        <v>10073</v>
      </c>
    </row>
    <row r="8465" spans="1:15" ht="14.25" customHeight="1">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c r="O8465" t="s">
        <v>10073</v>
      </c>
    </row>
    <row r="8466" spans="1:15" ht="14.25" customHeight="1">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c r="O8466" t="s">
        <v>10073</v>
      </c>
    </row>
    <row r="8467" spans="1:15" ht="14.25" customHeight="1">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c r="O8467" t="s">
        <v>10073</v>
      </c>
    </row>
    <row r="8468" spans="1:15" ht="14.25" customHeight="1">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c r="O8468" t="s">
        <v>10073</v>
      </c>
    </row>
    <row r="8469" spans="1:15" ht="14.25" customHeight="1">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c r="O8469" t="s">
        <v>10073</v>
      </c>
    </row>
    <row r="8470" spans="1:15" ht="14.25" customHeight="1">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c r="O8470" t="s">
        <v>10073</v>
      </c>
    </row>
    <row r="8471" spans="1:15" ht="14.25" customHeight="1">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c r="O8471" t="s">
        <v>10073</v>
      </c>
    </row>
    <row r="8472" spans="1:15" ht="14.25" customHeight="1">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c r="O8472" t="s">
        <v>10073</v>
      </c>
    </row>
    <row r="8473" spans="1:15" ht="14.25" customHeight="1">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c r="O8473" t="s">
        <v>10073</v>
      </c>
    </row>
    <row r="8474" spans="1:15" ht="14.25" customHeight="1">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c r="O8474" t="s">
        <v>10073</v>
      </c>
    </row>
    <row r="8475" spans="1:15" ht="14.25" customHeight="1">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c r="O8475" t="s">
        <v>10073</v>
      </c>
    </row>
    <row r="8476" spans="1:15" ht="14.25" customHeight="1">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c r="O8476" t="s">
        <v>10073</v>
      </c>
    </row>
    <row r="8477" spans="1:15" ht="14.25" customHeight="1">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c r="O8477" t="s">
        <v>10073</v>
      </c>
    </row>
    <row r="8478" spans="1:15" ht="14.25" customHeight="1">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c r="O8478" t="s">
        <v>10073</v>
      </c>
    </row>
    <row r="8479" spans="1:15" ht="14.25" customHeight="1">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c r="O8479" t="s">
        <v>10073</v>
      </c>
    </row>
    <row r="8480" spans="1:15" ht="14.25" customHeight="1">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c r="O8480" t="s">
        <v>10073</v>
      </c>
    </row>
    <row r="8481" spans="1:15" ht="14.25" customHeight="1">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c r="O8481" t="s">
        <v>10073</v>
      </c>
    </row>
    <row r="8482" spans="1:15" ht="14.25" customHeight="1">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c r="O8482" t="s">
        <v>10073</v>
      </c>
    </row>
    <row r="8483" spans="1:15" ht="14.25" customHeight="1">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c r="O8483" t="s">
        <v>10073</v>
      </c>
    </row>
    <row r="8484" spans="1:15" ht="14.25" customHeight="1">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c r="O8484" t="s">
        <v>10073</v>
      </c>
    </row>
    <row r="8485" spans="1:15" ht="14.25" customHeight="1">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c r="O8485" t="s">
        <v>10073</v>
      </c>
    </row>
    <row r="8486" spans="1:15" ht="14.25" customHeight="1">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c r="O8486" t="s">
        <v>10073</v>
      </c>
    </row>
    <row r="8487" spans="1:15" ht="14.25" customHeight="1">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c r="O8487" t="s">
        <v>10073</v>
      </c>
    </row>
    <row r="8488" spans="1:15" ht="14.25" customHeight="1">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c r="O8488" t="s">
        <v>10073</v>
      </c>
    </row>
    <row r="8489" spans="1:15" ht="14.25" customHeight="1">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c r="O8489" t="s">
        <v>10073</v>
      </c>
    </row>
    <row r="8490" spans="1:15" ht="14.25" customHeight="1">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c r="O8490" t="s">
        <v>10073</v>
      </c>
    </row>
    <row r="8491" spans="1:15" ht="14.25" customHeight="1">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c r="O8491" t="s">
        <v>10073</v>
      </c>
    </row>
    <row r="8492" spans="1:15" ht="14.25" customHeight="1">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c r="O8492" t="s">
        <v>10073</v>
      </c>
    </row>
    <row r="8493" spans="1:15" ht="14.25" customHeight="1">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c r="O8493" t="s">
        <v>10073</v>
      </c>
    </row>
    <row r="8494" spans="1:15" ht="14.25" customHeight="1">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c r="O8494" t="s">
        <v>10073</v>
      </c>
    </row>
    <row r="8495" spans="1:15" ht="14.25" customHeight="1">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c r="O8495" t="s">
        <v>10073</v>
      </c>
    </row>
    <row r="8496" spans="1:15" ht="14.25" customHeight="1">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c r="O8496" t="s">
        <v>10073</v>
      </c>
    </row>
    <row r="8497" spans="1:15" ht="14.25" customHeight="1">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c r="O8497" t="s">
        <v>10073</v>
      </c>
    </row>
    <row r="8498" spans="1:15" ht="14.25" customHeight="1">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c r="O8498" t="s">
        <v>10073</v>
      </c>
    </row>
    <row r="8499" spans="1:15" ht="14.25" customHeight="1">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c r="O8499" t="s">
        <v>10073</v>
      </c>
    </row>
    <row r="8500" spans="1:15" ht="14.25" customHeight="1">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c r="O8500" t="s">
        <v>10073</v>
      </c>
    </row>
    <row r="8501" spans="1:15" ht="14.25" customHeight="1">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c r="O8501" t="s">
        <v>10073</v>
      </c>
    </row>
    <row r="8502" spans="1:15" ht="14.25" customHeight="1">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c r="O8502" t="s">
        <v>10073</v>
      </c>
    </row>
    <row r="8503" spans="1:15" ht="14.25" customHeight="1">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c r="O8503" t="s">
        <v>10073</v>
      </c>
    </row>
    <row r="8504" spans="1:15" ht="14.25" customHeight="1">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c r="O8504" t="s">
        <v>10073</v>
      </c>
    </row>
    <row r="8505" spans="1:15" ht="14.25" customHeight="1">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c r="O8505" t="s">
        <v>10073</v>
      </c>
    </row>
    <row r="8506" spans="1:15" ht="14.25" customHeight="1">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c r="O8506" t="s">
        <v>10073</v>
      </c>
    </row>
    <row r="8507" spans="1:15" ht="14.25" customHeight="1">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c r="O8507" t="s">
        <v>10073</v>
      </c>
    </row>
    <row r="8508" spans="1:15" ht="14.25" customHeight="1">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c r="O8508" t="s">
        <v>10073</v>
      </c>
    </row>
    <row r="8509" spans="1:15" ht="14.25" customHeight="1">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c r="O8509" t="s">
        <v>10073</v>
      </c>
    </row>
    <row r="8510" spans="1:15" ht="14.25" customHeight="1">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c r="O8510" t="s">
        <v>10073</v>
      </c>
    </row>
    <row r="8511" spans="1:15" ht="14.25" customHeight="1">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c r="O8511" t="s">
        <v>10073</v>
      </c>
    </row>
    <row r="8512" spans="1:15" ht="14.25" customHeight="1">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c r="O8512" t="s">
        <v>10073</v>
      </c>
    </row>
    <row r="8513" spans="1:15" ht="14.25" customHeight="1">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c r="O8513" t="s">
        <v>10073</v>
      </c>
    </row>
    <row r="8514" spans="1:15" ht="14.25" customHeight="1">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c r="O8514" t="s">
        <v>10073</v>
      </c>
    </row>
    <row r="8515" spans="1:15" ht="14.25" customHeight="1">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c r="O8515" t="s">
        <v>10073</v>
      </c>
    </row>
    <row r="8516" spans="1:15" ht="14.25" customHeight="1">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c r="O8516" t="s">
        <v>10073</v>
      </c>
    </row>
    <row r="8517" spans="1:15" ht="14.25" customHeight="1">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c r="O8517" t="s">
        <v>10073</v>
      </c>
    </row>
    <row r="8518" spans="1:15" ht="14.25" customHeight="1">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c r="O8518" t="s">
        <v>10073</v>
      </c>
    </row>
    <row r="8519" spans="1:15" ht="14.25" customHeight="1">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c r="O8519" t="s">
        <v>10073</v>
      </c>
    </row>
    <row r="8520" spans="1:15" ht="14.25" customHeight="1">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c r="O8520" t="s">
        <v>10073</v>
      </c>
    </row>
    <row r="8521" spans="1:15" ht="14.25" customHeight="1">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c r="O8521" t="s">
        <v>10073</v>
      </c>
    </row>
    <row r="8522" spans="1:15" ht="14.25" customHeight="1">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c r="O8522" t="s">
        <v>10073</v>
      </c>
    </row>
    <row r="8523" spans="1:15" ht="14.25" customHeight="1">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c r="O8523" t="s">
        <v>10073</v>
      </c>
    </row>
    <row r="8524" spans="1:15" ht="14.25" customHeight="1">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c r="O8524" t="s">
        <v>10073</v>
      </c>
    </row>
    <row r="8525" spans="1:15" ht="14.25" customHeight="1">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c r="O8525" t="s">
        <v>10073</v>
      </c>
    </row>
    <row r="8526" spans="1:15" ht="14.25" customHeight="1">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c r="O8526" t="s">
        <v>10073</v>
      </c>
    </row>
    <row r="8527" spans="1:15" ht="14.25" customHeight="1">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c r="O8527" t="s">
        <v>10073</v>
      </c>
    </row>
    <row r="8528" spans="1:15" ht="14.25" customHeight="1">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c r="O8528" t="s">
        <v>10073</v>
      </c>
    </row>
    <row r="8529" spans="1:15" ht="14.25" customHeight="1">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c r="O8529" t="s">
        <v>10073</v>
      </c>
    </row>
    <row r="8530" spans="1:15" ht="14.25" customHeight="1">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c r="O8530" t="s">
        <v>10073</v>
      </c>
    </row>
    <row r="8531" spans="1:15" ht="14.25" customHeight="1">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c r="O8531" t="s">
        <v>10073</v>
      </c>
    </row>
    <row r="8532" spans="1:15" ht="14.25" customHeight="1">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c r="O8532" t="s">
        <v>10073</v>
      </c>
    </row>
    <row r="8533" spans="1:15" ht="14.25" customHeight="1">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c r="O8533" t="s">
        <v>10073</v>
      </c>
    </row>
    <row r="8534" spans="1:15" ht="14.25" customHeight="1">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c r="O8534" t="s">
        <v>10073</v>
      </c>
    </row>
    <row r="8535" spans="1:15" ht="14.25" customHeight="1">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c r="O8535" t="s">
        <v>10073</v>
      </c>
    </row>
    <row r="8536" spans="1:15" ht="14.25" customHeight="1">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c r="O8536" t="s">
        <v>10073</v>
      </c>
    </row>
    <row r="8537" spans="1:15" ht="14.25" customHeight="1">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c r="O8537" t="s">
        <v>10073</v>
      </c>
    </row>
    <row r="8538" spans="1:15" ht="14.25" customHeight="1">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c r="O8538" t="s">
        <v>10073</v>
      </c>
    </row>
    <row r="8539" spans="1:15" ht="14.25" customHeight="1">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c r="O8539" t="s">
        <v>10073</v>
      </c>
    </row>
    <row r="8540" spans="1:15" ht="14.25" customHeight="1">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c r="O8540" t="s">
        <v>10073</v>
      </c>
    </row>
    <row r="8541" spans="1:15" ht="14.25" customHeight="1">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c r="O8541" t="s">
        <v>10073</v>
      </c>
    </row>
    <row r="8542" spans="1:15" ht="14.25" customHeight="1">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c r="O8542" t="s">
        <v>10073</v>
      </c>
    </row>
    <row r="8543" spans="1:15" ht="14.25" customHeight="1">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c r="O8543" t="s">
        <v>10073</v>
      </c>
    </row>
    <row r="8544" spans="1:15" ht="14.25" customHeight="1">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c r="O8544" t="s">
        <v>10073</v>
      </c>
    </row>
    <row r="8545" spans="1:15" ht="14.25" customHeight="1">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c r="O8545" t="s">
        <v>10073</v>
      </c>
    </row>
    <row r="8546" spans="1:15" ht="14.25" customHeight="1">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c r="O8546" t="s">
        <v>10073</v>
      </c>
    </row>
    <row r="8547" spans="1:15" ht="14.25" customHeight="1">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c r="O8547" t="s">
        <v>10073</v>
      </c>
    </row>
    <row r="8548" spans="1:15" ht="14.25" customHeight="1">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c r="O8548" t="s">
        <v>10073</v>
      </c>
    </row>
    <row r="8549" spans="1:15" ht="14.25" customHeight="1">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c r="O8549" t="s">
        <v>10073</v>
      </c>
    </row>
    <row r="8550" spans="1:15" ht="14.25" customHeight="1">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c r="O8550" t="s">
        <v>10073</v>
      </c>
    </row>
    <row r="8551" spans="1:15" ht="14.25" customHeight="1">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c r="O8551" t="s">
        <v>10073</v>
      </c>
    </row>
    <row r="8552" spans="1:15" ht="14.25" customHeight="1">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c r="O8552" t="s">
        <v>10073</v>
      </c>
    </row>
    <row r="8553" spans="1:15" ht="14.25" customHeight="1">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c r="O8553" t="s">
        <v>10073</v>
      </c>
    </row>
    <row r="8554" spans="1:15" ht="14.25" customHeight="1">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c r="O8554" t="s">
        <v>10073</v>
      </c>
    </row>
    <row r="8555" spans="1:15" ht="14.25" customHeight="1">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c r="O8555" t="s">
        <v>10073</v>
      </c>
    </row>
    <row r="8556" spans="1:15" ht="14.25" customHeight="1">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c r="O8556" t="s">
        <v>10073</v>
      </c>
    </row>
    <row r="8557" spans="1:15" ht="14.25" customHeight="1">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c r="O8557" t="s">
        <v>10073</v>
      </c>
    </row>
    <row r="8558" spans="1:15" ht="14.25" customHeight="1">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c r="O8558" t="s">
        <v>10073</v>
      </c>
    </row>
    <row r="8559" spans="1:15" ht="14.25" customHeight="1">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c r="O8559" t="s">
        <v>10073</v>
      </c>
    </row>
    <row r="8560" spans="1:15" ht="14.25" customHeight="1">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c r="O8560" t="s">
        <v>10073</v>
      </c>
    </row>
    <row r="8561" spans="1:15" ht="14.25" customHeight="1">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c r="O8561" t="s">
        <v>10073</v>
      </c>
    </row>
    <row r="8562" spans="1:15" ht="14.25" customHeight="1">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c r="O8562" t="s">
        <v>10073</v>
      </c>
    </row>
    <row r="8563" spans="1:15" ht="14.25" customHeight="1">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c r="O8563" t="s">
        <v>10073</v>
      </c>
    </row>
    <row r="8564" spans="1:15" ht="14.25" customHeight="1">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c r="O8564" t="s">
        <v>10073</v>
      </c>
    </row>
    <row r="8565" spans="1:15" ht="14.25" customHeight="1">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c r="O8565" t="s">
        <v>10073</v>
      </c>
    </row>
    <row r="8566" spans="1:15" ht="14.25" customHeight="1">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c r="O8566" t="s">
        <v>10073</v>
      </c>
    </row>
    <row r="8567" spans="1:15" ht="14.25" customHeight="1">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c r="O8567" t="s">
        <v>10073</v>
      </c>
    </row>
    <row r="8568" spans="1:15" ht="14.25" customHeight="1">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c r="O8568" t="s">
        <v>10073</v>
      </c>
    </row>
    <row r="8569" spans="1:15" ht="14.25" customHeight="1">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c r="O8569" t="s">
        <v>10073</v>
      </c>
    </row>
    <row r="8570" spans="1:15" ht="14.25" customHeight="1">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c r="O8570" t="s">
        <v>10073</v>
      </c>
    </row>
    <row r="8571" spans="1:15" ht="14.25" customHeight="1">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c r="O8571" t="s">
        <v>10073</v>
      </c>
    </row>
    <row r="8572" spans="1:15" ht="14.25" customHeight="1">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c r="O8572" t="s">
        <v>10073</v>
      </c>
    </row>
    <row r="8573" spans="1:15" ht="14.25" customHeight="1">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c r="O8573" t="s">
        <v>10073</v>
      </c>
    </row>
    <row r="8574" spans="1:15" ht="14.25" customHeight="1">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c r="O8574" t="s">
        <v>10073</v>
      </c>
    </row>
    <row r="8575" spans="1:15" ht="14.25" customHeight="1">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c r="O8575" t="s">
        <v>10073</v>
      </c>
    </row>
    <row r="8576" spans="1:15" ht="14.25" customHeight="1">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c r="O8576" t="s">
        <v>10073</v>
      </c>
    </row>
    <row r="8577" spans="1:15" ht="14.25" customHeight="1">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c r="O8577" t="s">
        <v>10073</v>
      </c>
    </row>
    <row r="8578" spans="1:15" ht="14.25" customHeight="1">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c r="O8578" t="s">
        <v>10073</v>
      </c>
    </row>
    <row r="8579" spans="1:15" ht="14.25" customHeight="1">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c r="O8579" t="s">
        <v>10073</v>
      </c>
    </row>
    <row r="8580" spans="1:15" ht="14.25" customHeight="1">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c r="O8580" t="s">
        <v>10073</v>
      </c>
    </row>
    <row r="8581" spans="1:15" ht="14.25" customHeight="1">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c r="O8581" t="s">
        <v>10073</v>
      </c>
    </row>
    <row r="8582" spans="1:15" ht="14.25" customHeight="1">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c r="O8582" t="s">
        <v>10073</v>
      </c>
    </row>
    <row r="8583" spans="1:15" ht="14.25" customHeight="1">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c r="O8583" t="s">
        <v>10073</v>
      </c>
    </row>
    <row r="8584" spans="1:15" ht="14.25" customHeight="1">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c r="O8584" t="s">
        <v>10073</v>
      </c>
    </row>
    <row r="8585" spans="1:15" ht="14.25" customHeight="1">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c r="O8585" t="s">
        <v>10073</v>
      </c>
    </row>
    <row r="8586" spans="1:15" ht="14.25" customHeight="1">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c r="O8586" t="s">
        <v>10073</v>
      </c>
    </row>
    <row r="8587" spans="1:15" ht="14.25" customHeight="1">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c r="O8587" t="s">
        <v>10073</v>
      </c>
    </row>
    <row r="8588" spans="1:15" ht="14.25" customHeight="1">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c r="O8588" t="s">
        <v>10073</v>
      </c>
    </row>
    <row r="8589" spans="1:15" ht="14.25" customHeight="1">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c r="O8589" t="s">
        <v>10073</v>
      </c>
    </row>
    <row r="8590" spans="1:15" ht="14.25" customHeight="1">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c r="O8590" t="s">
        <v>10073</v>
      </c>
    </row>
    <row r="8591" spans="1:15" ht="14.25" customHeight="1">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c r="O8591" t="s">
        <v>10073</v>
      </c>
    </row>
    <row r="8592" spans="1:15" ht="14.25" customHeight="1">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c r="O8592" t="s">
        <v>10073</v>
      </c>
    </row>
    <row r="8593" spans="1:15" ht="14.25" customHeight="1">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c r="O8593" t="s">
        <v>10073</v>
      </c>
    </row>
    <row r="8594" spans="1:15" ht="14.25" customHeight="1">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c r="O8594" t="s">
        <v>10073</v>
      </c>
    </row>
    <row r="8595" spans="1:15" ht="14.25" customHeight="1">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c r="O8595" t="s">
        <v>10073</v>
      </c>
    </row>
    <row r="8596" spans="1:15" ht="14.25" customHeight="1">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c r="O8596" t="s">
        <v>10073</v>
      </c>
    </row>
    <row r="8597" spans="1:15" ht="14.25" customHeight="1">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c r="O8597" t="s">
        <v>10073</v>
      </c>
    </row>
    <row r="8598" spans="1:15" ht="14.25" customHeight="1">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c r="O8598" t="s">
        <v>10073</v>
      </c>
    </row>
    <row r="8599" spans="1:15" ht="14.25" customHeight="1">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c r="O8599" t="s">
        <v>10073</v>
      </c>
    </row>
    <row r="8600" spans="1:15" ht="14.25" customHeight="1">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c r="O8600" t="s">
        <v>10073</v>
      </c>
    </row>
    <row r="8601" spans="1:15" ht="14.25" customHeight="1">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c r="O8601" t="s">
        <v>10073</v>
      </c>
    </row>
    <row r="8602" spans="1:15" ht="14.25" customHeight="1">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c r="O8602" t="s">
        <v>10073</v>
      </c>
    </row>
    <row r="8603" spans="1:15" ht="14.25" customHeight="1">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c r="O8603" t="s">
        <v>10073</v>
      </c>
    </row>
    <row r="8604" spans="1:15" ht="14.25" customHeight="1">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c r="O8604" t="s">
        <v>10073</v>
      </c>
    </row>
    <row r="8605" spans="1:15" ht="14.25" customHeight="1">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c r="O8605" t="s">
        <v>10073</v>
      </c>
    </row>
    <row r="8606" spans="1:15" ht="14.25" customHeight="1">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c r="O8606" t="s">
        <v>10073</v>
      </c>
    </row>
    <row r="8607" spans="1:15" ht="14.25" customHeight="1">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c r="O8607" t="s">
        <v>10073</v>
      </c>
    </row>
    <row r="8608" spans="1:15" ht="14.25" customHeight="1">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c r="O8608" t="s">
        <v>10073</v>
      </c>
    </row>
    <row r="8609" spans="1:15" ht="14.25" customHeight="1">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c r="O8609" t="s">
        <v>10073</v>
      </c>
    </row>
    <row r="8610" spans="1:15" ht="14.25" customHeight="1">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c r="O8610" t="s">
        <v>10073</v>
      </c>
    </row>
    <row r="8611" spans="1:15" ht="14.25" customHeight="1">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c r="O8611" t="s">
        <v>10073</v>
      </c>
    </row>
    <row r="8612" spans="1:15" ht="14.25" customHeight="1">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c r="O8612" t="s">
        <v>10073</v>
      </c>
    </row>
    <row r="8613" spans="1:15" ht="14.25" customHeight="1">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c r="O8613" t="s">
        <v>10073</v>
      </c>
    </row>
    <row r="8614" spans="1:15" ht="14.25" customHeight="1">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c r="O8614" t="s">
        <v>10073</v>
      </c>
    </row>
    <row r="8615" spans="1:15" ht="14.25" customHeight="1">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c r="O8615" t="s">
        <v>10073</v>
      </c>
    </row>
    <row r="8616" spans="1:15" ht="14.25" customHeight="1">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c r="O8616" t="s">
        <v>10073</v>
      </c>
    </row>
    <row r="8617" spans="1:15" ht="14.25" customHeight="1">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c r="O8617" t="s">
        <v>10073</v>
      </c>
    </row>
    <row r="8618" spans="1:15" ht="14.25" customHeight="1">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c r="O8618" t="s">
        <v>10073</v>
      </c>
    </row>
    <row r="8619" spans="1:15" ht="14.25" customHeight="1">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c r="O8619" t="s">
        <v>10073</v>
      </c>
    </row>
    <row r="8620" spans="1:15" ht="14.25" customHeight="1">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c r="O8620" t="s">
        <v>10073</v>
      </c>
    </row>
    <row r="8621" spans="1:15" ht="14.25" customHeight="1">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c r="O8621" t="s">
        <v>10073</v>
      </c>
    </row>
    <row r="8622" spans="1:15" ht="14.25" customHeight="1">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c r="O8622" t="s">
        <v>10073</v>
      </c>
    </row>
    <row r="8623" spans="1:15" ht="14.25" customHeight="1">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c r="O8623" t="s">
        <v>10073</v>
      </c>
    </row>
    <row r="8624" spans="1:15" ht="14.25" customHeight="1">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c r="O8624" t="s">
        <v>10073</v>
      </c>
    </row>
    <row r="8625" spans="1:15" ht="14.25" customHeight="1">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c r="O8625" t="s">
        <v>10073</v>
      </c>
    </row>
    <row r="8626" spans="1:15" ht="14.25" customHeight="1">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c r="O8626" t="s">
        <v>10073</v>
      </c>
    </row>
    <row r="8627" spans="1:15" ht="14.25" customHeight="1">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c r="O8627" t="s">
        <v>10073</v>
      </c>
    </row>
    <row r="8628" spans="1:15" ht="14.25" customHeight="1">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c r="O8628" t="s">
        <v>10073</v>
      </c>
    </row>
    <row r="8629" spans="1:15" ht="14.25" customHeight="1">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c r="O8629" t="s">
        <v>10073</v>
      </c>
    </row>
    <row r="8630" spans="1:15" ht="14.25" customHeight="1">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c r="O8630" t="s">
        <v>10073</v>
      </c>
    </row>
    <row r="8631" spans="1:15" ht="14.25" customHeight="1">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c r="O8631" t="s">
        <v>10073</v>
      </c>
    </row>
    <row r="8632" spans="1:15" ht="14.25" customHeight="1">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c r="O8632" t="s">
        <v>10073</v>
      </c>
    </row>
    <row r="8633" spans="1:15" ht="14.25" customHeight="1">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c r="O8633" t="s">
        <v>10073</v>
      </c>
    </row>
    <row r="8634" spans="1:15" ht="14.25" customHeight="1">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c r="O8634" t="s">
        <v>10073</v>
      </c>
    </row>
    <row r="8635" spans="1:15" ht="14.25" customHeight="1">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c r="O8635" t="s">
        <v>10073</v>
      </c>
    </row>
    <row r="8636" spans="1:15" ht="14.25" customHeight="1">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c r="O8636" t="s">
        <v>10073</v>
      </c>
    </row>
    <row r="8637" spans="1:15" ht="14.25" customHeight="1">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c r="O8637" t="s">
        <v>10073</v>
      </c>
    </row>
    <row r="8638" spans="1:15" ht="14.25" customHeight="1">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c r="O8638" t="s">
        <v>10073</v>
      </c>
    </row>
    <row r="8639" spans="1:15" ht="14.25" customHeight="1">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c r="O8639" t="s">
        <v>10073</v>
      </c>
    </row>
    <row r="8640" spans="1:15" ht="14.25" customHeight="1">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c r="O8640" t="s">
        <v>10073</v>
      </c>
    </row>
    <row r="8641" spans="1:15" ht="14.25" customHeight="1">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c r="O8641" t="s">
        <v>10073</v>
      </c>
    </row>
    <row r="8642" spans="1:15" ht="14.25" customHeight="1">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c r="O8642" t="s">
        <v>10073</v>
      </c>
    </row>
    <row r="8643" spans="1:15" ht="14.25" customHeight="1">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c r="O8643" t="s">
        <v>10073</v>
      </c>
    </row>
    <row r="8644" spans="1:15" ht="14.25" customHeight="1">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c r="O8644" t="s">
        <v>10073</v>
      </c>
    </row>
    <row r="8645" spans="1:15" ht="14.25" customHeight="1">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c r="O8645" t="s">
        <v>10073</v>
      </c>
    </row>
    <row r="8646" spans="1:15" ht="14.25" customHeight="1">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c r="O8646" t="s">
        <v>10073</v>
      </c>
    </row>
    <row r="8647" spans="1:15" ht="14.25" customHeight="1">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c r="O8647" t="s">
        <v>10073</v>
      </c>
    </row>
    <row r="8648" spans="1:15" ht="14.25" customHeight="1">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c r="O8648" t="s">
        <v>10073</v>
      </c>
    </row>
    <row r="8649" spans="1:15" ht="14.25" customHeight="1">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c r="O8649" t="s">
        <v>10073</v>
      </c>
    </row>
    <row r="8650" spans="1:15" ht="14.25" customHeight="1">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c r="O8650" t="s">
        <v>10073</v>
      </c>
    </row>
    <row r="8651" spans="1:15" ht="14.25" customHeight="1">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c r="O8651" t="s">
        <v>10073</v>
      </c>
    </row>
    <row r="8652" spans="1:15" ht="14.25" customHeight="1">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c r="O8652" t="s">
        <v>10073</v>
      </c>
    </row>
    <row r="8653" spans="1:15" ht="14.25" customHeight="1">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c r="O8653" t="s">
        <v>10073</v>
      </c>
    </row>
    <row r="8654" spans="1:15" ht="14.25" customHeight="1">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c r="O8654" t="s">
        <v>10073</v>
      </c>
    </row>
    <row r="8655" spans="1:15" ht="14.25" customHeight="1">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c r="O8655" t="s">
        <v>10073</v>
      </c>
    </row>
    <row r="8656" spans="1:15" ht="14.25" customHeight="1">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c r="O8656" t="s">
        <v>10073</v>
      </c>
    </row>
    <row r="8657" spans="1:15" ht="14.25" customHeight="1">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c r="O8657" t="s">
        <v>10073</v>
      </c>
    </row>
    <row r="8658" spans="1:15" ht="14.25" customHeight="1">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c r="O8658" t="s">
        <v>10073</v>
      </c>
    </row>
    <row r="8659" spans="1:15" ht="14.25" customHeight="1">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c r="O8659" t="s">
        <v>10073</v>
      </c>
    </row>
    <row r="8660" spans="1:15" ht="14.25" customHeight="1">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c r="O8660" t="s">
        <v>10073</v>
      </c>
    </row>
    <row r="8661" spans="1:15" ht="14.25" customHeight="1">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c r="O8661" t="s">
        <v>10073</v>
      </c>
    </row>
    <row r="8662" spans="1:15" ht="14.25" customHeight="1">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c r="O8662" t="s">
        <v>10073</v>
      </c>
    </row>
    <row r="8663" spans="1:15" ht="14.25" customHeight="1">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c r="O8663" t="s">
        <v>10073</v>
      </c>
    </row>
    <row r="8664" spans="1:15" ht="14.25" customHeight="1">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c r="O8664" t="s">
        <v>10073</v>
      </c>
    </row>
    <row r="8665" spans="1:15" ht="14.25" customHeight="1">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c r="O8665" t="s">
        <v>10073</v>
      </c>
    </row>
    <row r="8666" spans="1:15" ht="14.25" customHeight="1">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c r="O8666" t="s">
        <v>10073</v>
      </c>
    </row>
    <row r="8667" spans="1:15" ht="14.25" customHeight="1">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c r="O8667" t="s">
        <v>10073</v>
      </c>
    </row>
    <row r="8668" spans="1:15" ht="14.25" customHeight="1">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c r="O8668" t="s">
        <v>10073</v>
      </c>
    </row>
    <row r="8669" spans="1:15" ht="14.25" customHeight="1">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c r="O8669" t="s">
        <v>10073</v>
      </c>
    </row>
    <row r="8670" spans="1:15" ht="14.25" customHeight="1">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c r="O8670" t="s">
        <v>10073</v>
      </c>
    </row>
    <row r="8671" spans="1:15" ht="14.25" customHeight="1">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c r="O8671" t="s">
        <v>10073</v>
      </c>
    </row>
    <row r="8672" spans="1:15" ht="14.25" customHeight="1">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c r="O8672" t="s">
        <v>10073</v>
      </c>
    </row>
    <row r="8673" spans="1:15" ht="14.25" customHeight="1">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c r="O8673" t="s">
        <v>10073</v>
      </c>
    </row>
    <row r="8674" spans="1:15" ht="14.25" customHeight="1">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c r="O8674" t="s">
        <v>10073</v>
      </c>
    </row>
    <row r="8675" spans="1:15" ht="14.25" customHeight="1">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c r="O8675" t="s">
        <v>10073</v>
      </c>
    </row>
    <row r="8676" spans="1:15" ht="14.25" customHeight="1">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c r="O8676" t="s">
        <v>10073</v>
      </c>
    </row>
    <row r="8677" spans="1:15" ht="14.25" customHeight="1">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c r="O8677" t="s">
        <v>10073</v>
      </c>
    </row>
    <row r="8678" spans="1:15" ht="14.25" customHeight="1">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c r="O8678" t="s">
        <v>10073</v>
      </c>
    </row>
    <row r="8679" spans="1:15" ht="14.25" customHeight="1">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c r="O8679" t="s">
        <v>10073</v>
      </c>
    </row>
    <row r="8680" spans="1:15" ht="14.25" customHeight="1">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c r="O8680" t="s">
        <v>10073</v>
      </c>
    </row>
    <row r="8681" spans="1:15" ht="14.25" customHeight="1">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c r="O8681" t="s">
        <v>10073</v>
      </c>
    </row>
    <row r="8682" spans="1:15" ht="14.25" customHeight="1">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c r="O8682" t="s">
        <v>10073</v>
      </c>
    </row>
    <row r="8683" spans="1:15" ht="14.25" customHeight="1">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c r="O8683" t="s">
        <v>10073</v>
      </c>
    </row>
    <row r="8684" spans="1:15" ht="14.25" customHeight="1">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c r="O8684" t="s">
        <v>10073</v>
      </c>
    </row>
    <row r="8685" spans="1:15" ht="14.25" customHeight="1">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c r="O8685" t="s">
        <v>10073</v>
      </c>
    </row>
    <row r="8686" spans="1:15" ht="14.25" customHeight="1">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c r="O8686" t="s">
        <v>10073</v>
      </c>
    </row>
    <row r="8687" spans="1:15" ht="14.25" customHeight="1">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c r="O8687" t="s">
        <v>10073</v>
      </c>
    </row>
    <row r="8688" spans="1:15" ht="14.25" customHeight="1">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c r="O8688" t="s">
        <v>10073</v>
      </c>
    </row>
    <row r="8689" spans="1:15" ht="14.25" customHeight="1">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c r="O8689" t="s">
        <v>10073</v>
      </c>
    </row>
    <row r="8690" spans="1:15" ht="14.25" customHeight="1">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c r="O8690" t="s">
        <v>10073</v>
      </c>
    </row>
    <row r="8691" spans="1:15" ht="14.25" customHeight="1">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c r="O8691" t="s">
        <v>10073</v>
      </c>
    </row>
    <row r="8692" spans="1:15" ht="14.25" customHeight="1">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c r="O8692" t="s">
        <v>10073</v>
      </c>
    </row>
    <row r="8693" spans="1:15" ht="14.25" customHeight="1">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c r="O8693" t="s">
        <v>10073</v>
      </c>
    </row>
    <row r="8694" spans="1:15" ht="14.25" customHeight="1">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c r="O8694" t="s">
        <v>10073</v>
      </c>
    </row>
    <row r="8695" spans="1:15" ht="14.25" customHeight="1">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c r="O8695" t="s">
        <v>10073</v>
      </c>
    </row>
    <row r="8696" spans="1:15" ht="14.25" customHeight="1">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c r="O8696" t="s">
        <v>10073</v>
      </c>
    </row>
    <row r="8697" spans="1:15" ht="14.25" customHeight="1">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c r="O8697" t="s">
        <v>10073</v>
      </c>
    </row>
    <row r="8698" spans="1:15" ht="14.25" customHeight="1">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c r="O8698" t="s">
        <v>10073</v>
      </c>
    </row>
    <row r="8699" spans="1:15" ht="14.25" customHeight="1">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c r="O8699" t="s">
        <v>10073</v>
      </c>
    </row>
    <row r="8700" spans="1:15" ht="14.25" customHeight="1">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c r="O8700" t="s">
        <v>10073</v>
      </c>
    </row>
    <row r="8701" spans="1:15" ht="14.25" customHeight="1">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c r="O8701" t="s">
        <v>10073</v>
      </c>
    </row>
    <row r="8702" spans="1:15" ht="14.25" customHeight="1">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c r="O8702" t="s">
        <v>10073</v>
      </c>
    </row>
    <row r="8703" spans="1:15" ht="14.25" customHeight="1">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c r="O8703" t="s">
        <v>10073</v>
      </c>
    </row>
    <row r="8704" spans="1:15" ht="14.25" customHeight="1">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c r="O8704" t="s">
        <v>10073</v>
      </c>
    </row>
    <row r="8705" spans="1:15" ht="14.25" customHeight="1">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c r="O8705" t="s">
        <v>10073</v>
      </c>
    </row>
    <row r="8706" spans="1:15" ht="14.25" customHeight="1">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c r="O8706" t="s">
        <v>10073</v>
      </c>
    </row>
    <row r="8707" spans="1:15" ht="14.25" customHeight="1">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c r="O8707" t="s">
        <v>10073</v>
      </c>
    </row>
    <row r="8708" spans="1:15" ht="14.25" customHeight="1">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c r="O8708" t="s">
        <v>10073</v>
      </c>
    </row>
    <row r="8709" spans="1:15" ht="14.25" customHeight="1">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c r="O8709" t="s">
        <v>10073</v>
      </c>
    </row>
    <row r="8710" spans="1:15" ht="14.25" customHeight="1">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c r="O8710" t="s">
        <v>10073</v>
      </c>
    </row>
    <row r="8711" spans="1:15" ht="14.25" customHeight="1">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c r="O8711" t="s">
        <v>10073</v>
      </c>
    </row>
    <row r="8712" spans="1:15" ht="14.25" customHeight="1">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c r="O8712" t="s">
        <v>10073</v>
      </c>
    </row>
    <row r="8713" spans="1:15" ht="14.25" customHeight="1">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c r="O8713" t="s">
        <v>10073</v>
      </c>
    </row>
    <row r="8714" spans="1:15" ht="14.25" customHeight="1">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c r="O8714" t="s">
        <v>10073</v>
      </c>
    </row>
    <row r="8715" spans="1:15" ht="14.25" customHeight="1">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c r="O8715" t="s">
        <v>10073</v>
      </c>
    </row>
    <row r="8716" spans="1:15" ht="14.25" customHeight="1">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c r="O8716" t="s">
        <v>10073</v>
      </c>
    </row>
    <row r="8717" spans="1:15" ht="14.25" customHeight="1">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c r="O8717" t="s">
        <v>10073</v>
      </c>
    </row>
    <row r="8718" spans="1:15" ht="14.25" customHeight="1">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c r="O8718" t="s">
        <v>10073</v>
      </c>
    </row>
    <row r="8719" spans="1:15" ht="14.25" customHeight="1">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c r="O8719" t="s">
        <v>10073</v>
      </c>
    </row>
    <row r="8720" spans="1:15" ht="14.25" customHeight="1">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c r="O8720" t="s">
        <v>10073</v>
      </c>
    </row>
    <row r="8721" spans="1:15" ht="14.25" customHeight="1">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c r="O8721" t="s">
        <v>10073</v>
      </c>
    </row>
    <row r="8722" spans="1:15" ht="14.25" customHeight="1">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c r="O8722" t="s">
        <v>10073</v>
      </c>
    </row>
    <row r="8723" spans="1:15" ht="14.25" customHeight="1">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c r="O8723" t="s">
        <v>10073</v>
      </c>
    </row>
    <row r="8724" spans="1:15" ht="14.25" customHeight="1">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c r="O8724" t="s">
        <v>10073</v>
      </c>
    </row>
    <row r="8725" spans="1:15" ht="14.25" customHeight="1">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c r="O8725" t="s">
        <v>10073</v>
      </c>
    </row>
    <row r="8726" spans="1:15" ht="14.25" customHeight="1">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c r="O8726" t="s">
        <v>10073</v>
      </c>
    </row>
    <row r="8727" spans="1:15" ht="14.25" customHeight="1">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c r="O8727" t="s">
        <v>10073</v>
      </c>
    </row>
    <row r="8728" spans="1:15" ht="14.25" customHeight="1">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c r="O8728" t="s">
        <v>10073</v>
      </c>
    </row>
    <row r="8729" spans="1:15" ht="14.25" customHeight="1">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c r="O8729" t="s">
        <v>10073</v>
      </c>
    </row>
    <row r="8730" spans="1:15" ht="14.25" customHeight="1">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c r="O8730" t="s">
        <v>10073</v>
      </c>
    </row>
    <row r="8731" spans="1:15" ht="14.25" customHeight="1">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c r="O8731" t="s">
        <v>10073</v>
      </c>
    </row>
    <row r="8732" spans="1:15" ht="14.25" customHeight="1">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c r="O8732" t="s">
        <v>10073</v>
      </c>
    </row>
    <row r="8733" spans="1:15" ht="14.25" customHeight="1">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c r="O8733" t="s">
        <v>10073</v>
      </c>
    </row>
    <row r="8734" spans="1:15" ht="14.25" customHeight="1">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c r="O8734" t="s">
        <v>10073</v>
      </c>
    </row>
    <row r="8735" spans="1:15" ht="14.25" customHeight="1">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c r="O8735" t="s">
        <v>10073</v>
      </c>
    </row>
    <row r="8736" spans="1:15" ht="14.25" customHeight="1">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c r="O8736" t="s">
        <v>10073</v>
      </c>
    </row>
    <row r="8737" spans="1:15" ht="14.25" customHeight="1">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c r="O8737" t="s">
        <v>10073</v>
      </c>
    </row>
    <row r="8738" spans="1:15" ht="14.25" customHeight="1">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c r="O8738" t="s">
        <v>10073</v>
      </c>
    </row>
    <row r="8739" spans="1:15" ht="14.25" customHeight="1">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c r="O8739" t="s">
        <v>10073</v>
      </c>
    </row>
    <row r="8740" spans="1:15" ht="14.25" customHeight="1">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c r="O8740" t="s">
        <v>10073</v>
      </c>
    </row>
    <row r="8741" spans="1:15" ht="14.25" customHeight="1">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c r="O8741" t="s">
        <v>10073</v>
      </c>
    </row>
    <row r="8742" spans="1:15" ht="14.25" customHeight="1">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c r="O8742" t="s">
        <v>10073</v>
      </c>
    </row>
    <row r="8743" spans="1:15" ht="14.25" customHeight="1">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c r="O8743" t="s">
        <v>10073</v>
      </c>
    </row>
    <row r="8744" spans="1:15" ht="14.25" customHeight="1">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c r="O8744" t="s">
        <v>10073</v>
      </c>
    </row>
    <row r="8745" spans="1:15" ht="14.25" customHeight="1">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c r="O8745" t="s">
        <v>10073</v>
      </c>
    </row>
    <row r="8746" spans="1:15" ht="14.25" customHeight="1">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c r="O8746" t="s">
        <v>10073</v>
      </c>
    </row>
    <row r="8747" spans="1:15" ht="14.25" customHeight="1">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c r="O8747" t="s">
        <v>10073</v>
      </c>
    </row>
    <row r="8748" spans="1:15" ht="14.25" customHeight="1">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c r="O8748" t="s">
        <v>10073</v>
      </c>
    </row>
    <row r="8749" spans="1:15" ht="14.25" customHeight="1">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c r="O8749" t="s">
        <v>10073</v>
      </c>
    </row>
    <row r="8750" spans="1:15" ht="14.25" customHeight="1">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c r="O8750" t="s">
        <v>10073</v>
      </c>
    </row>
    <row r="8751" spans="1:15" ht="14.25" customHeight="1">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c r="O8751" t="s">
        <v>10073</v>
      </c>
    </row>
    <row r="8752" spans="1:15" ht="14.25" customHeight="1">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c r="O8752" t="s">
        <v>10073</v>
      </c>
    </row>
    <row r="8753" spans="1:15" ht="14.25" customHeight="1">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c r="O8753" t="s">
        <v>10073</v>
      </c>
    </row>
    <row r="8754" spans="1:15" ht="14.25" customHeight="1">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c r="O8754" t="s">
        <v>10073</v>
      </c>
    </row>
    <row r="8755" spans="1:15" ht="14.25" customHeight="1">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c r="O8755" t="s">
        <v>10073</v>
      </c>
    </row>
    <row r="8756" spans="1:15" ht="14.25" customHeight="1">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c r="O8756" t="s">
        <v>10073</v>
      </c>
    </row>
    <row r="8757" spans="1:15" ht="14.25" customHeight="1">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c r="O8757" t="s">
        <v>10073</v>
      </c>
    </row>
    <row r="8758" spans="1:15" ht="14.25" customHeight="1">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c r="O8758" t="s">
        <v>10073</v>
      </c>
    </row>
    <row r="8759" spans="1:15" ht="14.25" customHeight="1">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c r="O8759" t="s">
        <v>10073</v>
      </c>
    </row>
    <row r="8760" spans="1:15" ht="14.25" customHeight="1">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c r="O8760" t="s">
        <v>10073</v>
      </c>
    </row>
    <row r="8761" spans="1:15" ht="14.25" customHeight="1">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c r="O8761" t="s">
        <v>10073</v>
      </c>
    </row>
    <row r="8762" spans="1:15" ht="14.25" customHeight="1">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c r="O8762" t="s">
        <v>10073</v>
      </c>
    </row>
    <row r="8763" spans="1:15" ht="14.25" customHeight="1">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c r="O8763" t="s">
        <v>10073</v>
      </c>
    </row>
    <row r="8764" spans="1:15" ht="14.25" customHeight="1">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c r="O8764" t="s">
        <v>10073</v>
      </c>
    </row>
    <row r="8765" spans="1:15" ht="14.25" customHeight="1">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c r="O8765" t="s">
        <v>10073</v>
      </c>
    </row>
    <row r="8766" spans="1:15" ht="14.25" customHeight="1">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c r="O8766" t="s">
        <v>10073</v>
      </c>
    </row>
    <row r="8767" spans="1:15" ht="14.25" customHeight="1">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c r="O8767" t="s">
        <v>10073</v>
      </c>
    </row>
    <row r="8768" spans="1:15" ht="14.25" customHeight="1">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c r="O8768" t="s">
        <v>10073</v>
      </c>
    </row>
    <row r="8769" spans="1:15" ht="14.25" customHeight="1">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c r="O8769" t="s">
        <v>10073</v>
      </c>
    </row>
    <row r="8770" spans="1:15" ht="14.25" customHeight="1">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c r="O8770" t="s">
        <v>10073</v>
      </c>
    </row>
    <row r="8771" spans="1:15" ht="14.25" customHeight="1">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c r="O8771" t="s">
        <v>10073</v>
      </c>
    </row>
    <row r="8772" spans="1:15" ht="14.25" customHeight="1">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c r="O8772" t="s">
        <v>10073</v>
      </c>
    </row>
    <row r="8773" spans="1:15" ht="14.25" customHeight="1">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c r="O8773" t="s">
        <v>10073</v>
      </c>
    </row>
    <row r="8774" spans="1:15" ht="14.25" customHeight="1">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c r="O8774" t="s">
        <v>10073</v>
      </c>
    </row>
    <row r="8775" spans="1:15" ht="14.25" customHeight="1">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c r="O8775" t="s">
        <v>10073</v>
      </c>
    </row>
    <row r="8776" spans="1:15" ht="14.25" customHeight="1">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c r="O8776" t="s">
        <v>10073</v>
      </c>
    </row>
    <row r="8777" spans="1:15" ht="14.25" customHeight="1">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c r="O8777" t="s">
        <v>10073</v>
      </c>
    </row>
    <row r="8778" spans="1:15" ht="14.25" customHeight="1">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c r="O8778" t="s">
        <v>10073</v>
      </c>
    </row>
    <row r="8779" spans="1:15" ht="14.25" customHeight="1">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c r="O8779" t="s">
        <v>10073</v>
      </c>
    </row>
    <row r="8780" spans="1:15" ht="14.25" customHeight="1">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c r="O8780" t="s">
        <v>10073</v>
      </c>
    </row>
    <row r="8781" spans="1:15" ht="14.25" customHeight="1">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c r="O8781" t="s">
        <v>10073</v>
      </c>
    </row>
    <row r="8782" spans="1:15" ht="14.25" customHeight="1">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c r="O8782" t="s">
        <v>10073</v>
      </c>
    </row>
    <row r="8783" spans="1:15" ht="14.25" customHeight="1">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c r="O8783" t="s">
        <v>10073</v>
      </c>
    </row>
    <row r="8784" spans="1:15" ht="14.25" customHeight="1">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c r="O8784" t="s">
        <v>10073</v>
      </c>
    </row>
    <row r="8785" spans="1:15" ht="14.25" customHeight="1">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c r="O8785" t="s">
        <v>10073</v>
      </c>
    </row>
    <row r="8786" spans="1:15" ht="14.25" customHeight="1">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c r="O8786" t="s">
        <v>10073</v>
      </c>
    </row>
    <row r="8787" spans="1:15" ht="14.25" customHeight="1">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c r="O8787" t="s">
        <v>10073</v>
      </c>
    </row>
    <row r="8788" spans="1:15" ht="14.25" customHeight="1">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c r="O8788" t="s">
        <v>10073</v>
      </c>
    </row>
    <row r="8789" spans="1:15" ht="14.25" customHeight="1">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c r="O8789" t="s">
        <v>10073</v>
      </c>
    </row>
    <row r="8790" spans="1:15" ht="14.25" customHeight="1">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c r="O8790" t="s">
        <v>10073</v>
      </c>
    </row>
    <row r="8791" spans="1:15" ht="14.25" customHeight="1">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c r="O8791" t="s">
        <v>10073</v>
      </c>
    </row>
    <row r="8792" spans="1:15" ht="14.25" customHeight="1">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c r="O8792" t="s">
        <v>10073</v>
      </c>
    </row>
    <row r="8793" spans="1:15" ht="14.25" customHeight="1">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c r="O8793" t="s">
        <v>10073</v>
      </c>
    </row>
    <row r="8794" spans="1:15" ht="14.25" customHeight="1">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c r="O8794" t="s">
        <v>10073</v>
      </c>
    </row>
    <row r="8795" spans="1:15" ht="14.25" customHeight="1">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c r="O8795" t="s">
        <v>10073</v>
      </c>
    </row>
    <row r="8796" spans="1:15" ht="14.25" customHeight="1">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c r="O8796" t="s">
        <v>10073</v>
      </c>
    </row>
    <row r="8797" spans="1:15" ht="14.25" customHeight="1">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c r="O8797" t="s">
        <v>10073</v>
      </c>
    </row>
    <row r="8798" spans="1:15" ht="14.25" customHeight="1">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c r="O8798" t="s">
        <v>10073</v>
      </c>
    </row>
    <row r="8799" spans="1:15" ht="14.25" customHeight="1">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c r="O8799" t="s">
        <v>10073</v>
      </c>
    </row>
    <row r="8800" spans="1:15" ht="14.25" customHeight="1">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c r="O8800" t="s">
        <v>10073</v>
      </c>
    </row>
    <row r="8801" spans="1:15" ht="14.25" customHeight="1">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c r="O8801" t="s">
        <v>10073</v>
      </c>
    </row>
    <row r="8802" spans="1:15" ht="14.25" customHeight="1">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c r="O8802" t="s">
        <v>10073</v>
      </c>
    </row>
    <row r="8803" spans="1:15" ht="14.25" customHeight="1">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c r="O8803" t="s">
        <v>10073</v>
      </c>
    </row>
    <row r="8804" spans="1:15" ht="14.25" customHeight="1">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c r="O8804" t="s">
        <v>10073</v>
      </c>
    </row>
    <row r="8805" spans="1:15" ht="14.25" customHeight="1">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c r="O8805" t="s">
        <v>10073</v>
      </c>
    </row>
    <row r="8806" spans="1:15" ht="14.25" customHeight="1">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c r="O8806" t="s">
        <v>10073</v>
      </c>
    </row>
    <row r="8807" spans="1:15" ht="14.25" customHeight="1">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c r="O8807" t="s">
        <v>10073</v>
      </c>
    </row>
    <row r="8808" spans="1:15" ht="14.25" customHeight="1">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c r="O8808" t="s">
        <v>10073</v>
      </c>
    </row>
    <row r="8809" spans="1:15" ht="14.25" customHeight="1">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c r="O8809" t="s">
        <v>10073</v>
      </c>
    </row>
    <row r="8810" spans="1:15" ht="14.25" customHeight="1">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c r="O8810" t="s">
        <v>10073</v>
      </c>
    </row>
    <row r="8811" spans="1:15" ht="14.25" customHeight="1">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c r="O8811" t="s">
        <v>10073</v>
      </c>
    </row>
    <row r="8812" spans="1:15" ht="14.25" customHeight="1">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c r="O8812" t="s">
        <v>10073</v>
      </c>
    </row>
    <row r="8813" spans="1:15" ht="14.25" customHeight="1">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c r="O8813" t="s">
        <v>10073</v>
      </c>
    </row>
    <row r="8814" spans="1:15" ht="14.25" customHeight="1">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c r="O8814" t="s">
        <v>10073</v>
      </c>
    </row>
    <row r="8815" spans="1:15" ht="14.25" customHeight="1">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c r="O8815" t="s">
        <v>10073</v>
      </c>
    </row>
    <row r="8816" spans="1:15" ht="14.25" customHeight="1">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c r="O8816" t="s">
        <v>10073</v>
      </c>
    </row>
    <row r="8817" spans="1:15" ht="14.25" customHeight="1">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c r="O8817" t="s">
        <v>10073</v>
      </c>
    </row>
    <row r="8818" spans="1:15" ht="14.25" customHeight="1">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c r="O8818" t="s">
        <v>10073</v>
      </c>
    </row>
    <row r="8819" spans="1:15" ht="14.25" customHeight="1">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c r="O8819" t="s">
        <v>10073</v>
      </c>
    </row>
    <row r="8820" spans="1:15" ht="14.25" customHeight="1">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c r="O8820" t="s">
        <v>10073</v>
      </c>
    </row>
    <row r="8821" spans="1:15" ht="14.25" customHeight="1">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c r="O8821" t="s">
        <v>10073</v>
      </c>
    </row>
    <row r="8822" spans="1:15" ht="14.25" customHeight="1">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c r="O8822" t="s">
        <v>10073</v>
      </c>
    </row>
    <row r="8823" spans="1:15" ht="14.25" customHeight="1">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c r="O8823" t="s">
        <v>10073</v>
      </c>
    </row>
    <row r="8824" spans="1:15" ht="14.25" customHeight="1">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c r="O8824" t="s">
        <v>10073</v>
      </c>
    </row>
    <row r="8825" spans="1:15" ht="14.25" customHeight="1">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c r="O8825" t="s">
        <v>10073</v>
      </c>
    </row>
    <row r="8826" spans="1:15" ht="14.25" customHeight="1">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c r="O8826" t="s">
        <v>10073</v>
      </c>
    </row>
    <row r="8827" spans="1:15" ht="14.25" customHeight="1">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c r="O8827" t="s">
        <v>10073</v>
      </c>
    </row>
    <row r="8828" spans="1:15" ht="14.25" customHeight="1">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c r="O8828" t="s">
        <v>10073</v>
      </c>
    </row>
    <row r="8829" spans="1:15" ht="14.25" customHeight="1">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c r="O8829" t="s">
        <v>10073</v>
      </c>
    </row>
    <row r="8830" spans="1:15" ht="14.25" customHeight="1">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c r="O8830" t="s">
        <v>10073</v>
      </c>
    </row>
    <row r="8831" spans="1:15" ht="14.25" customHeight="1">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c r="O8831" t="s">
        <v>10073</v>
      </c>
    </row>
    <row r="8832" spans="1:15" ht="14.25" customHeight="1">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c r="O8832" t="s">
        <v>10073</v>
      </c>
    </row>
    <row r="8833" spans="1:15" ht="14.25" customHeight="1">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c r="O8833" t="s">
        <v>10073</v>
      </c>
    </row>
    <row r="8834" spans="1:15" ht="14.25" customHeight="1">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c r="O8834" t="s">
        <v>10073</v>
      </c>
    </row>
    <row r="8835" spans="1:15" ht="14.25" customHeight="1">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c r="O8835" t="s">
        <v>10073</v>
      </c>
    </row>
    <row r="8836" spans="1:15" ht="14.25" customHeight="1">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c r="O8836" t="s">
        <v>10073</v>
      </c>
    </row>
    <row r="8837" spans="1:15" ht="14.25" customHeight="1">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c r="O8837" t="s">
        <v>10073</v>
      </c>
    </row>
    <row r="8838" spans="1:15" ht="14.25" customHeight="1">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c r="O8838" t="s">
        <v>10073</v>
      </c>
    </row>
    <row r="8839" spans="1:15" ht="14.25" customHeight="1">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c r="O8839" t="s">
        <v>10073</v>
      </c>
    </row>
    <row r="8840" spans="1:15" ht="14.25" customHeight="1">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c r="O8840" t="s">
        <v>10073</v>
      </c>
    </row>
    <row r="8841" spans="1:15" ht="14.25" customHeight="1">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c r="O8841" t="s">
        <v>10073</v>
      </c>
    </row>
    <row r="8842" spans="1:15" ht="14.25" customHeight="1">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c r="O8842" t="s">
        <v>10073</v>
      </c>
    </row>
    <row r="8843" spans="1:15" ht="14.25" customHeight="1">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c r="O8843" t="s">
        <v>10073</v>
      </c>
    </row>
    <row r="8844" spans="1:15" ht="14.25" customHeight="1">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c r="O8844" t="s">
        <v>10073</v>
      </c>
    </row>
    <row r="8845" spans="1:15" ht="14.25" customHeight="1">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c r="O8845" t="s">
        <v>10073</v>
      </c>
    </row>
    <row r="8846" spans="1:15" ht="14.25" customHeight="1">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c r="O8846" t="s">
        <v>10073</v>
      </c>
    </row>
    <row r="8847" spans="1:15" ht="14.25" customHeight="1">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c r="O8847" t="s">
        <v>10073</v>
      </c>
    </row>
    <row r="8848" spans="1:15" ht="14.25" customHeight="1">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c r="O8848" t="s">
        <v>10073</v>
      </c>
    </row>
    <row r="8849" spans="1:15" ht="14.25" customHeight="1">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c r="O8849" t="s">
        <v>10073</v>
      </c>
    </row>
    <row r="8850" spans="1:15" ht="14.25" customHeight="1">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c r="O8850" t="s">
        <v>10073</v>
      </c>
    </row>
    <row r="8851" spans="1:15" ht="14.25" customHeight="1">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c r="O8851" t="s">
        <v>10073</v>
      </c>
    </row>
    <row r="8852" spans="1:15" ht="14.25" customHeight="1">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c r="O8852" t="s">
        <v>10073</v>
      </c>
    </row>
    <row r="8853" spans="1:15" ht="14.25" customHeight="1">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c r="O8853" t="s">
        <v>10073</v>
      </c>
    </row>
    <row r="8854" spans="1:15" ht="14.25" customHeight="1">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c r="O8854" t="s">
        <v>10073</v>
      </c>
    </row>
    <row r="8855" spans="1:15" ht="14.25" customHeight="1">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c r="O8855" t="s">
        <v>10073</v>
      </c>
    </row>
    <row r="8856" spans="1:15" ht="14.25" customHeight="1">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c r="O8856" t="s">
        <v>10073</v>
      </c>
    </row>
    <row r="8857" spans="1:15" ht="14.25" customHeight="1">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c r="O8857" t="s">
        <v>10073</v>
      </c>
    </row>
    <row r="8858" spans="1:15" ht="14.25" customHeight="1">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c r="O8858" t="s">
        <v>10073</v>
      </c>
    </row>
    <row r="8859" spans="1:15" ht="14.25" customHeight="1">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c r="O8859" t="s">
        <v>10073</v>
      </c>
    </row>
    <row r="8860" spans="1:15" ht="14.25" customHeight="1">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c r="O8860" t="s">
        <v>10073</v>
      </c>
    </row>
    <row r="8861" spans="1:15" ht="14.25" customHeight="1">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c r="O8861" t="s">
        <v>10073</v>
      </c>
    </row>
    <row r="8862" spans="1:15" ht="14.25" customHeight="1">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c r="O8862" t="s">
        <v>10073</v>
      </c>
    </row>
    <row r="8863" spans="1:15" ht="14.25" customHeight="1">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c r="O8863" t="s">
        <v>10073</v>
      </c>
    </row>
    <row r="8864" spans="1:15" ht="14.25" customHeight="1">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c r="O8864" t="s">
        <v>10073</v>
      </c>
    </row>
    <row r="8865" spans="1:15" ht="14.25" customHeight="1">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c r="O8865" t="s">
        <v>10073</v>
      </c>
    </row>
    <row r="8866" spans="1:15" ht="14.25" customHeight="1">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c r="O8866" t="s">
        <v>10073</v>
      </c>
    </row>
    <row r="8867" spans="1:15" ht="14.25" customHeight="1">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c r="O8867" t="s">
        <v>10073</v>
      </c>
    </row>
    <row r="8868" spans="1:15" ht="14.25" customHeight="1">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c r="O8868" t="s">
        <v>10073</v>
      </c>
    </row>
    <row r="8869" spans="1:15" ht="14.25" customHeight="1">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c r="O8869" t="s">
        <v>10073</v>
      </c>
    </row>
    <row r="8870" spans="1:15" ht="14.25" customHeight="1">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c r="O8870" t="s">
        <v>10073</v>
      </c>
    </row>
    <row r="8871" spans="1:15" ht="14.25" customHeight="1">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c r="O8871" t="s">
        <v>10073</v>
      </c>
    </row>
    <row r="8872" spans="1:15" ht="14.25" customHeight="1">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c r="O8872" t="s">
        <v>10073</v>
      </c>
    </row>
    <row r="8873" spans="1:15" ht="14.25" customHeight="1">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c r="O8873" t="s">
        <v>10073</v>
      </c>
    </row>
    <row r="8874" spans="1:15" ht="14.25" customHeight="1">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c r="O8874" t="s">
        <v>10073</v>
      </c>
    </row>
    <row r="8875" spans="1:15" ht="14.25" customHeight="1">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c r="O8875" t="s">
        <v>10073</v>
      </c>
    </row>
    <row r="8876" spans="1:15" ht="14.25" customHeight="1">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c r="O8876" t="s">
        <v>10073</v>
      </c>
    </row>
    <row r="8877" spans="1:15" ht="14.25" customHeight="1">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c r="O8877" t="s">
        <v>10073</v>
      </c>
    </row>
    <row r="8878" spans="1:15" ht="14.25" customHeight="1">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c r="O8878" t="s">
        <v>10073</v>
      </c>
    </row>
    <row r="8879" spans="1:15" ht="14.25" customHeight="1">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c r="O8879" t="s">
        <v>10073</v>
      </c>
    </row>
    <row r="8880" spans="1:15" ht="14.25" customHeight="1">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c r="O8880" t="s">
        <v>10073</v>
      </c>
    </row>
    <row r="8881" spans="1:15" ht="14.25" customHeight="1">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c r="O8881" t="s">
        <v>10073</v>
      </c>
    </row>
    <row r="8882" spans="1:15" ht="14.25" customHeight="1">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c r="O8882" t="s">
        <v>10073</v>
      </c>
    </row>
    <row r="8883" spans="1:15" ht="14.25" customHeight="1">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c r="O8883" t="s">
        <v>10073</v>
      </c>
    </row>
    <row r="8884" spans="1:15" ht="14.25" customHeight="1">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c r="O8884" t="s">
        <v>10073</v>
      </c>
    </row>
    <row r="8885" spans="1:15" ht="14.25" customHeight="1">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c r="O8885" t="s">
        <v>10073</v>
      </c>
    </row>
    <row r="8886" spans="1:15" ht="14.25" customHeight="1">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c r="O8886" t="s">
        <v>10073</v>
      </c>
    </row>
    <row r="8887" spans="1:15" ht="14.25" customHeight="1">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c r="O8887" t="s">
        <v>10073</v>
      </c>
    </row>
    <row r="8888" spans="1:15" ht="14.25" customHeight="1">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c r="O8888" t="s">
        <v>10073</v>
      </c>
    </row>
    <row r="8889" spans="1:15" ht="14.25" customHeight="1">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c r="O8889" t="s">
        <v>10073</v>
      </c>
    </row>
    <row r="8890" spans="1:15" ht="14.25" customHeight="1">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c r="O8890" t="s">
        <v>10073</v>
      </c>
    </row>
    <row r="8891" spans="1:15" ht="14.25" customHeight="1">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c r="O8891" t="s">
        <v>10073</v>
      </c>
    </row>
    <row r="8892" spans="1:15" ht="14.25" customHeight="1">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c r="O8892" t="s">
        <v>10073</v>
      </c>
    </row>
    <row r="8893" spans="1:15" ht="14.25" customHeight="1">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c r="O8893" t="s">
        <v>10073</v>
      </c>
    </row>
    <row r="8894" spans="1:15" ht="14.25" customHeight="1">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c r="O8894" t="s">
        <v>10073</v>
      </c>
    </row>
    <row r="8895" spans="1:15" ht="14.25" customHeight="1">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c r="O8895" t="s">
        <v>10073</v>
      </c>
    </row>
    <row r="8896" spans="1:15" ht="14.25" customHeight="1">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c r="O8896" t="s">
        <v>10073</v>
      </c>
    </row>
    <row r="8897" spans="1:15" ht="14.25" customHeight="1">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c r="O8897" t="s">
        <v>10073</v>
      </c>
    </row>
    <row r="8898" spans="1:15" ht="14.25" customHeight="1">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c r="O8898" t="s">
        <v>10073</v>
      </c>
    </row>
    <row r="8899" spans="1:15" ht="14.25" customHeight="1">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c r="O8899" t="s">
        <v>10073</v>
      </c>
    </row>
    <row r="8900" spans="1:15" ht="14.25" customHeight="1">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c r="O8900" t="s">
        <v>10073</v>
      </c>
    </row>
    <row r="8901" spans="1:15" ht="14.25" customHeight="1">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c r="O8901" t="s">
        <v>10073</v>
      </c>
    </row>
    <row r="8902" spans="1:15" ht="14.25" customHeight="1">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c r="O8902" t="s">
        <v>10073</v>
      </c>
    </row>
    <row r="8903" spans="1:15" ht="14.25" customHeight="1">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c r="O8903" t="s">
        <v>10073</v>
      </c>
    </row>
    <row r="8904" spans="1:15" ht="14.25" customHeight="1">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c r="O8904" t="s">
        <v>10073</v>
      </c>
    </row>
    <row r="8905" spans="1:15" ht="14.25" customHeight="1">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c r="O8905" t="s">
        <v>10073</v>
      </c>
    </row>
    <row r="8906" spans="1:15" ht="14.25" customHeight="1">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c r="O8906" t="s">
        <v>10073</v>
      </c>
    </row>
    <row r="8907" spans="1:15" ht="14.25" customHeight="1">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c r="O8907" t="s">
        <v>10073</v>
      </c>
    </row>
    <row r="8908" spans="1:15" ht="14.25" customHeight="1">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c r="O8908" t="s">
        <v>10073</v>
      </c>
    </row>
    <row r="8909" spans="1:15" ht="14.25" customHeight="1">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c r="O8909" t="s">
        <v>10073</v>
      </c>
    </row>
    <row r="8910" spans="1:15" ht="14.25" customHeight="1">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c r="O8910" t="s">
        <v>10073</v>
      </c>
    </row>
    <row r="8911" spans="1:15" ht="14.25" customHeight="1">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c r="O8911" t="s">
        <v>10073</v>
      </c>
    </row>
    <row r="8912" spans="1:15" ht="14.25" customHeight="1">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c r="O8912" t="s">
        <v>10073</v>
      </c>
    </row>
    <row r="8913" spans="1:15" ht="14.25" customHeight="1">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c r="O8913" t="s">
        <v>10073</v>
      </c>
    </row>
    <row r="8914" spans="1:15" ht="14.25" customHeight="1">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c r="O8914" t="s">
        <v>10073</v>
      </c>
    </row>
    <row r="8915" spans="1:15" ht="14.25" customHeight="1">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c r="O8915" t="s">
        <v>10073</v>
      </c>
    </row>
    <row r="8916" spans="1:15" ht="14.25" customHeight="1">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c r="O8916" t="s">
        <v>10073</v>
      </c>
    </row>
    <row r="8917" spans="1:15" ht="14.25" customHeight="1">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c r="O8917" t="s">
        <v>10073</v>
      </c>
    </row>
    <row r="8918" spans="1:15" ht="14.25" customHeight="1">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c r="O8918" t="s">
        <v>10073</v>
      </c>
    </row>
    <row r="8919" spans="1:15" ht="14.25" customHeight="1">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c r="O8919" t="s">
        <v>10073</v>
      </c>
    </row>
    <row r="8920" spans="1:15" ht="14.25" customHeight="1">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c r="O8920" t="s">
        <v>10073</v>
      </c>
    </row>
    <row r="8921" spans="1:15" ht="14.25" customHeight="1">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c r="O8921" t="s">
        <v>10073</v>
      </c>
    </row>
    <row r="8922" spans="1:15" ht="14.25" customHeight="1">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c r="O8922" t="s">
        <v>10073</v>
      </c>
    </row>
    <row r="8923" spans="1:15" ht="14.25" customHeight="1">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c r="O8923" t="s">
        <v>10073</v>
      </c>
    </row>
    <row r="8924" spans="1:15" ht="14.25" customHeight="1">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c r="O8924" t="s">
        <v>10073</v>
      </c>
    </row>
    <row r="8925" spans="1:15" ht="14.25" customHeight="1">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c r="O8925" t="s">
        <v>10073</v>
      </c>
    </row>
    <row r="8926" spans="1:15" ht="14.25" customHeight="1">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c r="O8926" t="s">
        <v>10073</v>
      </c>
    </row>
    <row r="8927" spans="1:15" ht="14.25" customHeight="1">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c r="O8927" t="s">
        <v>10073</v>
      </c>
    </row>
    <row r="8928" spans="1:15" ht="14.25" customHeight="1">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c r="O8928" t="s">
        <v>10073</v>
      </c>
    </row>
    <row r="8929" spans="1:15" ht="14.25" customHeight="1">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c r="O8929" t="s">
        <v>10073</v>
      </c>
    </row>
    <row r="8930" spans="1:15" ht="14.25" customHeight="1">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c r="O8930" t="s">
        <v>10073</v>
      </c>
    </row>
    <row r="8931" spans="1:15" ht="14.25" customHeight="1">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c r="O8931" t="s">
        <v>10073</v>
      </c>
    </row>
    <row r="8932" spans="1:15" ht="14.25" customHeight="1">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c r="O8932" t="s">
        <v>10073</v>
      </c>
    </row>
    <row r="8933" spans="1:15" ht="14.25" customHeight="1">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c r="O8933" t="s">
        <v>10073</v>
      </c>
    </row>
    <row r="8934" spans="1:15" ht="14.25" customHeight="1">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c r="O8934" t="s">
        <v>10073</v>
      </c>
    </row>
    <row r="8935" spans="1:15" ht="14.25" customHeight="1">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c r="O8935" t="s">
        <v>10073</v>
      </c>
    </row>
    <row r="8936" spans="1:15" ht="14.25" customHeight="1">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c r="O8936" t="s">
        <v>10073</v>
      </c>
    </row>
    <row r="8937" spans="1:15" ht="14.25" customHeight="1">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c r="O8937" t="s">
        <v>10073</v>
      </c>
    </row>
    <row r="8938" spans="1:15" ht="14.25" customHeight="1">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c r="O8938" t="s">
        <v>10073</v>
      </c>
    </row>
    <row r="8939" spans="1:15" ht="14.25" customHeight="1">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c r="O8939" t="s">
        <v>10073</v>
      </c>
    </row>
    <row r="8940" spans="1:15" ht="14.25" customHeight="1">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c r="O8940" t="s">
        <v>10073</v>
      </c>
    </row>
    <row r="8941" spans="1:15" ht="14.25" customHeight="1">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c r="O8941" t="s">
        <v>10073</v>
      </c>
    </row>
    <row r="8942" spans="1:15" ht="14.25" customHeight="1">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c r="O8942" t="s">
        <v>10073</v>
      </c>
    </row>
    <row r="8943" spans="1:15" ht="14.25" customHeight="1">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c r="O8943" t="s">
        <v>10073</v>
      </c>
    </row>
    <row r="8944" spans="1:15" ht="14.25" customHeight="1">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c r="O8944" t="s">
        <v>10073</v>
      </c>
    </row>
    <row r="8945" spans="1:15" ht="14.25" customHeight="1">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c r="O8945" t="s">
        <v>10073</v>
      </c>
    </row>
    <row r="8946" spans="1:15" ht="14.25" customHeight="1">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c r="O8946" t="s">
        <v>10073</v>
      </c>
    </row>
    <row r="8947" spans="1:15" ht="14.25" customHeight="1">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c r="O8947" t="s">
        <v>10073</v>
      </c>
    </row>
    <row r="8948" spans="1:15" ht="14.25" customHeight="1">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c r="O8948" t="s">
        <v>10073</v>
      </c>
    </row>
    <row r="8949" spans="1:15" ht="14.25" customHeight="1">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c r="O8949" t="s">
        <v>10073</v>
      </c>
    </row>
    <row r="8950" spans="1:15" ht="14.25" customHeight="1">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c r="O8950" t="s">
        <v>10073</v>
      </c>
    </row>
    <row r="8951" spans="1:15" ht="14.25" customHeight="1">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c r="O8951" t="s">
        <v>10073</v>
      </c>
    </row>
    <row r="8952" spans="1:15" ht="14.25" customHeight="1">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c r="O8952" t="s">
        <v>10073</v>
      </c>
    </row>
    <row r="8953" spans="1:15" ht="14.25" customHeight="1">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c r="O8953" t="s">
        <v>10073</v>
      </c>
    </row>
    <row r="8954" spans="1:15" ht="14.25" customHeight="1">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c r="O8954" t="s">
        <v>10073</v>
      </c>
    </row>
    <row r="8955" spans="1:15" ht="14.25" customHeight="1">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c r="O8955" t="s">
        <v>10073</v>
      </c>
    </row>
    <row r="8956" spans="1:15" ht="14.25" customHeight="1">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c r="O8956" t="s">
        <v>10073</v>
      </c>
    </row>
    <row r="8957" spans="1:15" ht="14.25" customHeight="1">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c r="O8957" t="s">
        <v>10073</v>
      </c>
    </row>
    <row r="8958" spans="1:15" ht="14.25" customHeight="1">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c r="O8958" t="s">
        <v>10073</v>
      </c>
    </row>
    <row r="8959" spans="1:15" ht="14.25" customHeight="1">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c r="O8959" t="s">
        <v>10073</v>
      </c>
    </row>
    <row r="8960" spans="1:15" ht="14.25" customHeight="1">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c r="O8960" t="s">
        <v>10073</v>
      </c>
    </row>
    <row r="8961" spans="1:15" ht="14.25" customHeight="1">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c r="O8961" t="s">
        <v>10073</v>
      </c>
    </row>
    <row r="8962" spans="1:15" ht="14.25" customHeight="1">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c r="O8962" t="s">
        <v>10073</v>
      </c>
    </row>
    <row r="8963" spans="1:15" ht="14.25" customHeight="1">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c r="O8963" t="s">
        <v>10073</v>
      </c>
    </row>
    <row r="8964" spans="1:15" ht="14.25" customHeight="1">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c r="O8964" t="s">
        <v>10073</v>
      </c>
    </row>
    <row r="8965" spans="1:15" ht="14.25" customHeight="1">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c r="O8965" t="s">
        <v>10073</v>
      </c>
    </row>
    <row r="8966" spans="1:15" ht="14.25" customHeight="1">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c r="O8966" t="s">
        <v>10073</v>
      </c>
    </row>
    <row r="8967" spans="1:15" ht="14.25" customHeight="1">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c r="O8967" t="s">
        <v>10073</v>
      </c>
    </row>
    <row r="8968" spans="1:15" ht="14.25" customHeight="1">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c r="O8968" t="s">
        <v>10073</v>
      </c>
    </row>
    <row r="8969" spans="1:15" ht="14.25" customHeight="1">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c r="O8969" t="s">
        <v>10073</v>
      </c>
    </row>
    <row r="8970" spans="1:15" ht="14.25" customHeight="1">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c r="O8970" t="s">
        <v>10073</v>
      </c>
    </row>
    <row r="8971" spans="1:15" ht="14.25" customHeight="1">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c r="O8971" t="s">
        <v>10073</v>
      </c>
    </row>
    <row r="8972" spans="1:15" ht="14.25" customHeight="1">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c r="O8972" t="s">
        <v>10073</v>
      </c>
    </row>
    <row r="8973" spans="1:15" ht="14.25" customHeight="1">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c r="O8973" t="s">
        <v>10073</v>
      </c>
    </row>
    <row r="8974" spans="1:15" ht="14.25" customHeight="1">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c r="O8974" t="s">
        <v>10073</v>
      </c>
    </row>
    <row r="8975" spans="1:15" ht="14.25" customHeight="1">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c r="O8975" t="s">
        <v>10073</v>
      </c>
    </row>
    <row r="8976" spans="1:15" ht="14.25" customHeight="1">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c r="O8976" t="s">
        <v>10073</v>
      </c>
    </row>
    <row r="8977" spans="1:15" ht="14.25" customHeight="1">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c r="O8977" t="s">
        <v>10073</v>
      </c>
    </row>
    <row r="8978" spans="1:15" ht="14.25" customHeight="1">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c r="O8978" t="s">
        <v>10073</v>
      </c>
    </row>
    <row r="8979" spans="1:15" ht="14.25" customHeight="1">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c r="O8979" t="s">
        <v>10073</v>
      </c>
    </row>
    <row r="8980" spans="1:15" ht="14.25" customHeight="1">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c r="O8980" t="s">
        <v>10073</v>
      </c>
    </row>
    <row r="8981" spans="1:15" ht="14.25" customHeight="1">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c r="O8981" t="s">
        <v>10073</v>
      </c>
    </row>
    <row r="8982" spans="1:15" ht="14.25" customHeight="1">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c r="O8982" t="s">
        <v>10073</v>
      </c>
    </row>
    <row r="8983" spans="1:15" ht="14.25" customHeight="1">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c r="O8983" t="s">
        <v>10073</v>
      </c>
    </row>
    <row r="8984" spans="1:15" ht="14.25" customHeight="1">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c r="O8984" t="s">
        <v>10073</v>
      </c>
    </row>
    <row r="8985" spans="1:15" ht="14.25" customHeight="1">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c r="O8985" t="s">
        <v>10073</v>
      </c>
    </row>
    <row r="8986" spans="1:15" ht="14.25" customHeight="1">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c r="O8986" t="s">
        <v>10073</v>
      </c>
    </row>
    <row r="8987" spans="1:15" ht="14.25" customHeight="1">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c r="O8987" t="s">
        <v>10073</v>
      </c>
    </row>
    <row r="8988" spans="1:15" ht="14.25" customHeight="1">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c r="O8988" t="s">
        <v>10073</v>
      </c>
    </row>
    <row r="8989" spans="1:15" ht="14.25" customHeight="1">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c r="O8989" t="s">
        <v>10073</v>
      </c>
    </row>
    <row r="8990" spans="1:15" ht="14.25" customHeight="1">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c r="O8990" t="s">
        <v>10073</v>
      </c>
    </row>
    <row r="8991" spans="1:15" ht="14.25" customHeight="1">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c r="O8991" t="s">
        <v>10073</v>
      </c>
    </row>
    <row r="8992" spans="1:15" ht="14.25" customHeight="1">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c r="O8992" t="s">
        <v>10073</v>
      </c>
    </row>
    <row r="8993" spans="1:15" ht="14.25" customHeight="1">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c r="O8993" t="s">
        <v>10073</v>
      </c>
    </row>
    <row r="8994" spans="1:15" ht="14.25" customHeight="1">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c r="O8994" t="s">
        <v>10073</v>
      </c>
    </row>
    <row r="8995" spans="1:15" ht="14.25" customHeight="1">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c r="O8995" t="s">
        <v>10073</v>
      </c>
    </row>
    <row r="8996" spans="1:15" ht="14.25" customHeight="1">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c r="O8996" t="s">
        <v>10073</v>
      </c>
    </row>
    <row r="8997" spans="1:15" ht="14.25" customHeight="1">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c r="O8997" t="s">
        <v>10073</v>
      </c>
    </row>
    <row r="8998" spans="1:15" ht="14.25" customHeight="1">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c r="O8998" t="s">
        <v>10073</v>
      </c>
    </row>
    <row r="8999" spans="1:15" ht="14.25" customHeight="1">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c r="O8999" t="s">
        <v>10073</v>
      </c>
    </row>
    <row r="9000" spans="1:15" ht="14.25" customHeight="1">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c r="O9000" t="s">
        <v>10073</v>
      </c>
    </row>
    <row r="9001" spans="1:15" ht="14.25" customHeight="1">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c r="O9001" t="s">
        <v>10073</v>
      </c>
    </row>
    <row r="9002" spans="1:15" ht="14.25" customHeight="1">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c r="O9002" t="s">
        <v>10073</v>
      </c>
    </row>
    <row r="9003" spans="1:15" ht="14.25" customHeight="1">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c r="O9003" t="s">
        <v>10073</v>
      </c>
    </row>
    <row r="9004" spans="1:15" ht="14.25" customHeight="1">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c r="O9004" t="s">
        <v>10073</v>
      </c>
    </row>
    <row r="9005" spans="1:15" ht="14.25" customHeight="1">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c r="O9005" t="s">
        <v>10073</v>
      </c>
    </row>
    <row r="9006" spans="1:15" ht="14.25" customHeight="1">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c r="O9006" t="s">
        <v>10073</v>
      </c>
    </row>
    <row r="9007" spans="1:15" ht="14.25" customHeight="1">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c r="O9007" t="s">
        <v>10073</v>
      </c>
    </row>
    <row r="9008" spans="1:15" ht="14.25" customHeight="1">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c r="O9008" t="s">
        <v>10073</v>
      </c>
    </row>
    <row r="9009" spans="1:15" ht="14.25" customHeight="1">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c r="O9009" t="s">
        <v>10073</v>
      </c>
    </row>
    <row r="9010" spans="1:15" ht="14.25" customHeight="1">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c r="O9010" t="s">
        <v>10073</v>
      </c>
    </row>
    <row r="9011" spans="1:15" ht="14.25" customHeight="1">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c r="O9011" t="s">
        <v>10073</v>
      </c>
    </row>
    <row r="9012" spans="1:15" ht="14.25" customHeight="1">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c r="O9012" t="s">
        <v>10073</v>
      </c>
    </row>
    <row r="9013" spans="1:15" ht="14.25" customHeight="1">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c r="O9013" t="s">
        <v>10073</v>
      </c>
    </row>
    <row r="9014" spans="1:15" ht="14.25" customHeight="1">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c r="O9014" t="s">
        <v>10073</v>
      </c>
    </row>
    <row r="9015" spans="1:15" ht="14.25" customHeight="1">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c r="O9015" t="s">
        <v>10073</v>
      </c>
    </row>
    <row r="9016" spans="1:15" ht="14.25" customHeight="1">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c r="O9016" t="s">
        <v>10073</v>
      </c>
    </row>
    <row r="9017" spans="1:15" ht="14.25" customHeight="1">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c r="O9017" t="s">
        <v>10073</v>
      </c>
    </row>
    <row r="9018" spans="1:15" ht="14.25" customHeight="1">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c r="O9018" t="s">
        <v>10073</v>
      </c>
    </row>
    <row r="9019" spans="1:15" ht="14.25" customHeight="1">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c r="O9019" t="s">
        <v>10073</v>
      </c>
    </row>
    <row r="9020" spans="1:15" ht="14.25" customHeight="1">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c r="O9020" t="s">
        <v>10073</v>
      </c>
    </row>
    <row r="9021" spans="1:15" ht="14.25" customHeight="1">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c r="O9021" t="s">
        <v>10073</v>
      </c>
    </row>
    <row r="9022" spans="1:15" ht="14.25" customHeight="1">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c r="O9022" t="s">
        <v>10073</v>
      </c>
    </row>
    <row r="9023" spans="1:15" ht="14.25" customHeight="1">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c r="O9023" t="s">
        <v>10073</v>
      </c>
    </row>
    <row r="9024" spans="1:15" ht="14.25" customHeight="1">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c r="O9024" t="s">
        <v>10073</v>
      </c>
    </row>
    <row r="9025" spans="1:15" ht="14.25" customHeight="1">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c r="O9025" t="s">
        <v>10073</v>
      </c>
    </row>
    <row r="9026" spans="1:15" ht="14.25" customHeight="1">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c r="O9026" t="s">
        <v>10073</v>
      </c>
    </row>
    <row r="9027" spans="1:15" ht="14.25" customHeight="1">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c r="O9027" t="s">
        <v>10073</v>
      </c>
    </row>
    <row r="9028" spans="1:15" ht="14.25" customHeight="1">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c r="O9028" t="s">
        <v>10073</v>
      </c>
    </row>
    <row r="9029" spans="1:15" ht="14.25" customHeight="1">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c r="O9029" t="s">
        <v>10073</v>
      </c>
    </row>
    <row r="9030" spans="1:15" ht="14.25" customHeight="1">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c r="O9030" t="s">
        <v>10073</v>
      </c>
    </row>
    <row r="9031" spans="1:15" ht="14.25" customHeight="1">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c r="O9031" t="s">
        <v>10073</v>
      </c>
    </row>
    <row r="9032" spans="1:15" ht="14.25" customHeight="1">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c r="O9032" t="s">
        <v>10073</v>
      </c>
    </row>
    <row r="9033" spans="1:15" ht="14.25" customHeight="1">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c r="O9033" t="s">
        <v>10073</v>
      </c>
    </row>
    <row r="9034" spans="1:15" ht="14.25" customHeight="1">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c r="O9034" t="s">
        <v>10073</v>
      </c>
    </row>
    <row r="9035" spans="1:15" ht="14.25" customHeight="1">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c r="O9035" t="s">
        <v>10073</v>
      </c>
    </row>
    <row r="9036" spans="1:15" ht="14.25" customHeight="1">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c r="O9036" t="s">
        <v>10073</v>
      </c>
    </row>
    <row r="9037" spans="1:15" ht="14.25" customHeight="1">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c r="O9037" t="s">
        <v>10073</v>
      </c>
    </row>
    <row r="9038" spans="1:15" ht="14.25" customHeight="1">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c r="O9038" t="s">
        <v>10073</v>
      </c>
    </row>
    <row r="9039" spans="1:15" ht="14.25" customHeight="1">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c r="O9039" t="s">
        <v>10073</v>
      </c>
    </row>
    <row r="9040" spans="1:15" ht="14.25" customHeight="1">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c r="O9040" t="s">
        <v>10073</v>
      </c>
    </row>
    <row r="9041" spans="1:15" ht="14.25" customHeight="1">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c r="O9041" t="s">
        <v>10073</v>
      </c>
    </row>
    <row r="9042" spans="1:15" ht="14.25" customHeight="1">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c r="O9042" t="s">
        <v>10073</v>
      </c>
    </row>
    <row r="9043" spans="1:15" ht="14.25" customHeight="1">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c r="O9043" t="s">
        <v>10073</v>
      </c>
    </row>
    <row r="9044" spans="1:15" ht="14.25" customHeight="1">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c r="O9044" t="s">
        <v>10073</v>
      </c>
    </row>
    <row r="9045" spans="1:15" ht="14.25" customHeight="1">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c r="O9045" t="s">
        <v>10073</v>
      </c>
    </row>
    <row r="9046" spans="1:15" ht="14.25" customHeight="1">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c r="O9046" t="s">
        <v>10073</v>
      </c>
    </row>
    <row r="9047" spans="1:15" ht="14.25" customHeight="1">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c r="O9047" t="s">
        <v>10073</v>
      </c>
    </row>
    <row r="9048" spans="1:15" ht="14.25" customHeight="1">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c r="O9048" t="s">
        <v>10073</v>
      </c>
    </row>
    <row r="9049" spans="1:15" ht="14.25" customHeight="1">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c r="O9049" t="s">
        <v>10073</v>
      </c>
    </row>
    <row r="9050" spans="1:15" ht="14.25" customHeight="1">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c r="O9050" t="s">
        <v>10073</v>
      </c>
    </row>
    <row r="9051" spans="1:15" ht="14.25" customHeight="1">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c r="O9051" t="s">
        <v>10073</v>
      </c>
    </row>
    <row r="9052" spans="1:15" ht="14.25" customHeight="1">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c r="O9052" t="s">
        <v>10073</v>
      </c>
    </row>
    <row r="9053" spans="1:15" ht="14.25" customHeight="1">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c r="O9053" t="s">
        <v>10073</v>
      </c>
    </row>
    <row r="9054" spans="1:15" ht="14.25" customHeight="1">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c r="O9054" t="s">
        <v>10073</v>
      </c>
    </row>
    <row r="9055" spans="1:15" ht="14.25" customHeight="1">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c r="O9055" t="s">
        <v>10073</v>
      </c>
    </row>
    <row r="9056" spans="1:15" ht="14.25" customHeight="1">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c r="O9056" t="s">
        <v>10073</v>
      </c>
    </row>
    <row r="9057" spans="1:15" ht="14.25" customHeight="1">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c r="O9057" t="s">
        <v>10073</v>
      </c>
    </row>
    <row r="9058" spans="1:15" ht="14.25" customHeight="1">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c r="O9058" t="s">
        <v>10073</v>
      </c>
    </row>
    <row r="9059" spans="1:15" ht="14.25" customHeight="1">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c r="O9059" t="s">
        <v>10073</v>
      </c>
    </row>
    <row r="9060" spans="1:15" ht="14.25" customHeight="1">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c r="O9060" t="s">
        <v>10073</v>
      </c>
    </row>
    <row r="9061" spans="1:15" ht="14.25" customHeight="1">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c r="O9061" t="s">
        <v>10073</v>
      </c>
    </row>
    <row r="9062" spans="1:15" ht="14.25" customHeight="1">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c r="O9062" t="s">
        <v>10073</v>
      </c>
    </row>
    <row r="9063" spans="1:15" ht="14.25" customHeight="1">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c r="O9063" t="s">
        <v>10073</v>
      </c>
    </row>
    <row r="9064" spans="1:15" ht="14.25" customHeight="1">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c r="O9064" t="s">
        <v>10073</v>
      </c>
    </row>
    <row r="9065" spans="1:15" ht="14.25" customHeight="1">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c r="O9065" t="s">
        <v>10073</v>
      </c>
    </row>
    <row r="9066" spans="1:15" ht="14.25" customHeight="1">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c r="O9066" t="s">
        <v>10073</v>
      </c>
    </row>
    <row r="9067" spans="1:15" ht="14.25" customHeight="1">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c r="O9067" t="s">
        <v>10073</v>
      </c>
    </row>
    <row r="9068" spans="1:15" ht="14.25" customHeight="1">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c r="O9068" t="s">
        <v>10073</v>
      </c>
    </row>
    <row r="9069" spans="1:15" ht="14.25" customHeight="1">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c r="O9069" t="s">
        <v>10073</v>
      </c>
    </row>
    <row r="9070" spans="1:15" ht="14.25" customHeight="1">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c r="O9070" t="s">
        <v>10073</v>
      </c>
    </row>
    <row r="9071" spans="1:15" ht="14.25" customHeight="1">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c r="O9071" t="s">
        <v>10073</v>
      </c>
    </row>
    <row r="9072" spans="1:15" ht="14.25" customHeight="1">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c r="O9072" t="s">
        <v>10073</v>
      </c>
    </row>
    <row r="9073" spans="1:15" ht="14.25" customHeight="1">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c r="O9073" t="s">
        <v>10073</v>
      </c>
    </row>
    <row r="9074" spans="1:15" ht="14.25" customHeight="1">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c r="O9074" t="s">
        <v>10073</v>
      </c>
    </row>
    <row r="9075" spans="1:15" ht="14.25" customHeight="1">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c r="O9075" t="s">
        <v>10073</v>
      </c>
    </row>
    <row r="9076" spans="1:15" ht="14.25" customHeight="1">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c r="O9076" t="s">
        <v>10073</v>
      </c>
    </row>
    <row r="9077" spans="1:15" ht="14.25" customHeight="1">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c r="O9077" t="s">
        <v>10073</v>
      </c>
    </row>
    <row r="9078" spans="1:15" ht="14.25" customHeight="1">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c r="O9078" t="s">
        <v>10073</v>
      </c>
    </row>
    <row r="9079" spans="1:15" ht="14.25" customHeight="1">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c r="O9079" t="s">
        <v>10073</v>
      </c>
    </row>
    <row r="9080" spans="1:15" ht="14.25" customHeight="1">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c r="O9080" t="s">
        <v>10073</v>
      </c>
    </row>
    <row r="9081" spans="1:15" ht="14.25" customHeight="1">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c r="O9081" t="s">
        <v>10073</v>
      </c>
    </row>
    <row r="9082" spans="1:15" ht="14.25" customHeight="1">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c r="O9082" t="s">
        <v>10073</v>
      </c>
    </row>
    <row r="9083" spans="1:15" ht="14.25" customHeight="1">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c r="O9083" t="s">
        <v>10073</v>
      </c>
    </row>
    <row r="9084" spans="1:15" ht="14.25" customHeight="1">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c r="O9084" t="s">
        <v>10073</v>
      </c>
    </row>
    <row r="9085" spans="1:15" ht="14.25" customHeight="1">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c r="O9085" t="s">
        <v>10073</v>
      </c>
    </row>
    <row r="9086" spans="1:15" ht="14.25" customHeight="1">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c r="O9086" t="s">
        <v>10073</v>
      </c>
    </row>
    <row r="9087" spans="1:15" ht="14.25" customHeight="1">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c r="O9087" t="s">
        <v>10073</v>
      </c>
    </row>
    <row r="9088" spans="1:15" ht="14.25" customHeight="1">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c r="O9088" t="s">
        <v>10073</v>
      </c>
    </row>
    <row r="9089" spans="1:15" ht="14.25" customHeight="1">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c r="O9089" t="s">
        <v>10073</v>
      </c>
    </row>
    <row r="9090" spans="1:15" ht="14.25" customHeight="1">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c r="O9090" t="s">
        <v>10073</v>
      </c>
    </row>
    <row r="9091" spans="1:15" ht="14.25" customHeight="1">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c r="O9091" t="s">
        <v>10073</v>
      </c>
    </row>
    <row r="9092" spans="1:15" ht="14.25" customHeight="1">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c r="O9092" t="s">
        <v>10073</v>
      </c>
    </row>
    <row r="9093" spans="1:15" ht="14.25" customHeight="1">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c r="O9093" t="s">
        <v>10073</v>
      </c>
    </row>
    <row r="9094" spans="1:15" ht="14.25" customHeight="1">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c r="O9094" t="s">
        <v>10073</v>
      </c>
    </row>
    <row r="9095" spans="1:15" ht="14.25" customHeight="1">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c r="O9095" t="s">
        <v>10073</v>
      </c>
    </row>
    <row r="9096" spans="1:15" ht="14.25" customHeight="1">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c r="O9096" t="s">
        <v>10073</v>
      </c>
    </row>
    <row r="9097" spans="1:15" ht="14.25" customHeight="1">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c r="O9097" t="s">
        <v>10073</v>
      </c>
    </row>
    <row r="9098" spans="1:15" ht="14.25" customHeight="1">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c r="O9098" t="s">
        <v>10073</v>
      </c>
    </row>
    <row r="9099" spans="1:15" ht="14.25" customHeight="1">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c r="O9099" t="s">
        <v>10073</v>
      </c>
    </row>
    <row r="9100" spans="1:15" ht="14.25" customHeight="1">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c r="O9100" t="s">
        <v>10073</v>
      </c>
    </row>
    <row r="9101" spans="1:15" ht="14.25" customHeight="1">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c r="O9101" t="s">
        <v>10073</v>
      </c>
    </row>
    <row r="9102" spans="1:15" ht="14.25" customHeight="1">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c r="O9102" t="s">
        <v>10073</v>
      </c>
    </row>
    <row r="9103" spans="1:15" ht="14.25" customHeight="1">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c r="O9103" t="s">
        <v>10073</v>
      </c>
    </row>
    <row r="9104" spans="1:15" ht="14.25" customHeight="1">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c r="O9104" t="s">
        <v>10073</v>
      </c>
    </row>
    <row r="9105" spans="1:15" ht="14.25" customHeight="1">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c r="O9105" t="s">
        <v>10073</v>
      </c>
    </row>
    <row r="9106" spans="1:15" ht="14.25" customHeight="1">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c r="O9106" t="s">
        <v>10073</v>
      </c>
    </row>
    <row r="9107" spans="1:15" ht="14.25" customHeight="1">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c r="O9107" t="s">
        <v>10073</v>
      </c>
    </row>
    <row r="9108" spans="1:15" ht="14.25" customHeight="1">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c r="O9108" t="s">
        <v>10073</v>
      </c>
    </row>
    <row r="9109" spans="1:15" ht="14.25" customHeight="1">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c r="O9109" t="s">
        <v>10073</v>
      </c>
    </row>
    <row r="9110" spans="1:15" ht="14.25" customHeight="1">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c r="O9110" t="s">
        <v>10073</v>
      </c>
    </row>
    <row r="9111" spans="1:15" ht="14.25" customHeight="1">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c r="O9111" t="s">
        <v>10073</v>
      </c>
    </row>
    <row r="9112" spans="1:15" ht="14.25" customHeight="1">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c r="O9112" t="s">
        <v>10073</v>
      </c>
    </row>
    <row r="9113" spans="1:15" ht="14.25" customHeight="1">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c r="O9113" t="s">
        <v>10073</v>
      </c>
    </row>
    <row r="9114" spans="1:15" ht="14.25" customHeight="1">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c r="O9114" t="s">
        <v>10073</v>
      </c>
    </row>
    <row r="9115" spans="1:15" ht="14.25" customHeight="1">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c r="O9115" t="s">
        <v>10073</v>
      </c>
    </row>
    <row r="9116" spans="1:15" ht="14.25" customHeight="1">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c r="O9116" t="s">
        <v>10073</v>
      </c>
    </row>
    <row r="9117" spans="1:15" ht="14.25" customHeight="1">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c r="O9117" t="s">
        <v>10073</v>
      </c>
    </row>
    <row r="9118" spans="1:15" ht="14.25" customHeight="1">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c r="O9118" t="s">
        <v>10073</v>
      </c>
    </row>
    <row r="9119" spans="1:15" ht="14.25" customHeight="1">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c r="O9119" t="s">
        <v>10073</v>
      </c>
    </row>
    <row r="9120" spans="1:15" ht="14.25" customHeight="1">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c r="O9120" t="s">
        <v>10073</v>
      </c>
    </row>
    <row r="9121" spans="1:15" ht="14.25" customHeight="1">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c r="O9121" t="s">
        <v>10073</v>
      </c>
    </row>
    <row r="9122" spans="1:15" ht="14.25" customHeight="1">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c r="O9122" t="s">
        <v>10073</v>
      </c>
    </row>
    <row r="9123" spans="1:15" ht="14.25" customHeight="1">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c r="O9123" t="s">
        <v>10073</v>
      </c>
    </row>
    <row r="9124" spans="1:15" ht="14.25" customHeight="1">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c r="O9124" t="s">
        <v>10073</v>
      </c>
    </row>
    <row r="9125" spans="1:15" ht="14.25" customHeight="1">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c r="O9125" t="s">
        <v>10073</v>
      </c>
    </row>
    <row r="9126" spans="1:15" ht="14.25" customHeight="1">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c r="O9126" t="s">
        <v>10073</v>
      </c>
    </row>
    <row r="9127" spans="1:15" ht="14.25" customHeight="1">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c r="O9127" t="s">
        <v>10073</v>
      </c>
    </row>
    <row r="9128" spans="1:15" ht="14.25" customHeight="1">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c r="O9128" t="s">
        <v>10073</v>
      </c>
    </row>
    <row r="9129" spans="1:15" ht="14.25" customHeight="1">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c r="O9129" t="s">
        <v>10073</v>
      </c>
    </row>
    <row r="9130" spans="1:15" ht="14.25" customHeight="1">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c r="O9130" t="s">
        <v>10073</v>
      </c>
    </row>
    <row r="9131" spans="1:15" ht="14.25" customHeight="1">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c r="O9131" t="s">
        <v>10073</v>
      </c>
    </row>
    <row r="9132" spans="1:15" ht="14.25" customHeight="1">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c r="O9132" t="s">
        <v>10073</v>
      </c>
    </row>
    <row r="9133" spans="1:15" ht="14.25" customHeight="1">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c r="O9133" t="s">
        <v>10073</v>
      </c>
    </row>
    <row r="9134" spans="1:15" ht="14.25" customHeight="1">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c r="O9134" t="s">
        <v>10073</v>
      </c>
    </row>
    <row r="9135" spans="1:15" ht="14.25" customHeight="1">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c r="O9135" t="s">
        <v>10073</v>
      </c>
    </row>
    <row r="9136" spans="1:15" ht="14.25" customHeight="1">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c r="O9136" t="s">
        <v>10073</v>
      </c>
    </row>
    <row r="9137" spans="1:15" ht="14.25" customHeight="1">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c r="O9137" t="s">
        <v>10073</v>
      </c>
    </row>
    <row r="9138" spans="1:15" ht="14.25" customHeight="1">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c r="O9138" t="s">
        <v>10073</v>
      </c>
    </row>
    <row r="9139" spans="1:15" ht="14.25" customHeight="1">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c r="O9139" t="s">
        <v>10073</v>
      </c>
    </row>
    <row r="9140" spans="1:15" ht="14.25" customHeight="1">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c r="O9140" t="s">
        <v>10073</v>
      </c>
    </row>
    <row r="9141" spans="1:15" ht="14.25" customHeight="1">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c r="O9141" t="s">
        <v>10073</v>
      </c>
    </row>
    <row r="9142" spans="1:15" ht="14.25" customHeight="1">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c r="O9142" t="s">
        <v>10073</v>
      </c>
    </row>
    <row r="9143" spans="1:15" ht="14.25" customHeight="1">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c r="O9143" t="s">
        <v>10073</v>
      </c>
    </row>
    <row r="9144" spans="1:15" ht="14.25" customHeight="1">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c r="O9144" t="s">
        <v>10073</v>
      </c>
    </row>
    <row r="9145" spans="1:15" ht="14.25" customHeight="1">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c r="O9145" t="s">
        <v>10073</v>
      </c>
    </row>
    <row r="9146" spans="1:15" ht="14.25" customHeight="1">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c r="O9146" t="s">
        <v>10073</v>
      </c>
    </row>
    <row r="9147" spans="1:15" ht="14.25" customHeight="1">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c r="O9147" t="s">
        <v>10073</v>
      </c>
    </row>
    <row r="9148" spans="1:15" ht="14.25" customHeight="1">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c r="O9148" t="s">
        <v>10073</v>
      </c>
    </row>
    <row r="9149" spans="1:15" ht="14.25" customHeight="1">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c r="O9149" t="s">
        <v>10073</v>
      </c>
    </row>
    <row r="9150" spans="1:15" ht="14.25" customHeight="1">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c r="O9150" t="s">
        <v>10073</v>
      </c>
    </row>
    <row r="9151" spans="1:15" ht="14.25" customHeight="1">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c r="O9151" t="s">
        <v>10073</v>
      </c>
    </row>
    <row r="9152" spans="1:15" ht="14.25" customHeight="1">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c r="O9152" t="s">
        <v>10073</v>
      </c>
    </row>
    <row r="9153" spans="1:15" ht="14.25" customHeight="1">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c r="O9153" t="s">
        <v>10073</v>
      </c>
    </row>
    <row r="9154" spans="1:15" ht="14.25" customHeight="1">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c r="O9154" t="s">
        <v>10073</v>
      </c>
    </row>
    <row r="9155" spans="1:15" ht="14.25" customHeight="1">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c r="O9155" t="s">
        <v>10073</v>
      </c>
    </row>
    <row r="9156" spans="1:15" ht="14.25" customHeight="1">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c r="O9156" t="s">
        <v>10073</v>
      </c>
    </row>
    <row r="9157" spans="1:15" ht="14.25" customHeight="1">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c r="O9157" t="s">
        <v>10073</v>
      </c>
    </row>
    <row r="9158" spans="1:15" ht="14.25" customHeight="1">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c r="O9158" t="s">
        <v>10073</v>
      </c>
    </row>
    <row r="9159" spans="1:15" ht="14.25" customHeight="1">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c r="O9159" t="s">
        <v>10073</v>
      </c>
    </row>
    <row r="9160" spans="1:15" ht="14.25" customHeight="1">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c r="O9160" t="s">
        <v>10073</v>
      </c>
    </row>
    <row r="9161" spans="1:15" ht="14.25" customHeight="1">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c r="O9161" t="s">
        <v>10073</v>
      </c>
    </row>
    <row r="9162" spans="1:15" ht="14.25" customHeight="1">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c r="O9162" t="s">
        <v>10073</v>
      </c>
    </row>
    <row r="9163" spans="1:15" ht="14.25" customHeight="1">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c r="O9163" t="s">
        <v>10073</v>
      </c>
    </row>
    <row r="9164" spans="1:15" ht="14.25" customHeight="1">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c r="O9164" t="s">
        <v>10073</v>
      </c>
    </row>
    <row r="9165" spans="1:15" ht="14.25" customHeight="1">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c r="O9165" t="s">
        <v>10073</v>
      </c>
    </row>
    <row r="9166" spans="1:15" ht="14.25" customHeight="1">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c r="O9166" t="s">
        <v>10073</v>
      </c>
    </row>
    <row r="9167" spans="1:15" ht="14.25" customHeight="1">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c r="O9167" t="s">
        <v>10073</v>
      </c>
    </row>
    <row r="9168" spans="1:15" ht="14.25" customHeight="1">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c r="O9168" t="s">
        <v>10073</v>
      </c>
    </row>
    <row r="9169" spans="1:15" ht="14.25" customHeight="1">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c r="O9169" t="s">
        <v>10073</v>
      </c>
    </row>
    <row r="9170" spans="1:15" ht="14.25" customHeight="1">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c r="O9170" t="s">
        <v>10073</v>
      </c>
    </row>
    <row r="9171" spans="1:15" ht="14.25" customHeight="1">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c r="O9171" t="s">
        <v>10073</v>
      </c>
    </row>
    <row r="9172" spans="1:15" ht="14.25" customHeight="1">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c r="O9172" t="s">
        <v>10073</v>
      </c>
    </row>
    <row r="9173" spans="1:15" ht="14.25" customHeight="1">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c r="O9173" t="s">
        <v>10073</v>
      </c>
    </row>
    <row r="9174" spans="1:15" ht="14.25" customHeight="1">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c r="O9174" t="s">
        <v>10073</v>
      </c>
    </row>
    <row r="9175" spans="1:15" ht="14.25" customHeight="1">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c r="O9175" t="s">
        <v>10073</v>
      </c>
    </row>
    <row r="9176" spans="1:15" ht="14.25" customHeight="1">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c r="O9176" t="s">
        <v>10073</v>
      </c>
    </row>
    <row r="9177" spans="1:15" ht="14.25" customHeight="1">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c r="O9177" t="s">
        <v>10073</v>
      </c>
    </row>
    <row r="9178" spans="1:15" ht="14.25" customHeight="1">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c r="O9178" t="s">
        <v>10073</v>
      </c>
    </row>
    <row r="9179" spans="1:15" ht="14.25" customHeight="1">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c r="O9179" t="s">
        <v>10073</v>
      </c>
    </row>
    <row r="9180" spans="1:15" ht="14.25" customHeight="1">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c r="O9180" t="s">
        <v>10073</v>
      </c>
    </row>
    <row r="9181" spans="1:15" ht="14.25" customHeight="1">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c r="O9181" t="s">
        <v>10073</v>
      </c>
    </row>
    <row r="9182" spans="1:15" ht="14.25" customHeight="1">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c r="O9182" t="s">
        <v>10073</v>
      </c>
    </row>
    <row r="9183" spans="1:15" ht="14.25" customHeight="1">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c r="O9183" t="s">
        <v>10073</v>
      </c>
    </row>
    <row r="9184" spans="1:15" ht="14.25" customHeight="1">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c r="O9184" t="s">
        <v>10073</v>
      </c>
    </row>
    <row r="9185" spans="1:15" ht="14.25" customHeight="1">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c r="O9185" t="s">
        <v>10073</v>
      </c>
    </row>
    <row r="9186" spans="1:15" ht="14.25" customHeight="1">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c r="O9186" t="s">
        <v>10073</v>
      </c>
    </row>
    <row r="9187" spans="1:15" ht="14.25" customHeight="1">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c r="O9187" t="s">
        <v>10073</v>
      </c>
    </row>
    <row r="9188" spans="1:15" ht="14.25" customHeight="1">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c r="O9188" t="s">
        <v>10073</v>
      </c>
    </row>
    <row r="9189" spans="1:15" ht="14.25" customHeight="1">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c r="O9189" t="s">
        <v>10073</v>
      </c>
    </row>
    <row r="9190" spans="1:15" ht="14.25" customHeight="1">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c r="O9190" t="s">
        <v>10073</v>
      </c>
    </row>
    <row r="9191" spans="1:15" ht="14.25" customHeight="1">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c r="O9191" t="s">
        <v>10073</v>
      </c>
    </row>
    <row r="9192" spans="1:15" ht="14.25" customHeight="1">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c r="O9192" t="s">
        <v>10073</v>
      </c>
    </row>
    <row r="9193" spans="1:15" ht="14.25" customHeight="1">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c r="O9193" t="s">
        <v>10073</v>
      </c>
    </row>
    <row r="9194" spans="1:15" ht="14.25" customHeight="1">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c r="O9194" t="s">
        <v>10073</v>
      </c>
    </row>
    <row r="9195" spans="1:15" ht="14.25" customHeight="1">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c r="O9195" t="s">
        <v>10073</v>
      </c>
    </row>
    <row r="9196" spans="1:15" ht="14.25" customHeight="1">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c r="O9196" t="s">
        <v>10073</v>
      </c>
    </row>
    <row r="9197" spans="1:15" ht="14.25" customHeight="1">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c r="O9197" t="s">
        <v>10073</v>
      </c>
    </row>
    <row r="9198" spans="1:15" ht="14.25" customHeight="1">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c r="O9198" t="s">
        <v>10073</v>
      </c>
    </row>
    <row r="9199" spans="1:15" ht="14.25" customHeight="1">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c r="O9199" t="s">
        <v>10073</v>
      </c>
    </row>
    <row r="9200" spans="1:15" ht="14.25" customHeight="1">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c r="O9200" t="s">
        <v>10073</v>
      </c>
    </row>
    <row r="9201" spans="1:15" ht="14.25" customHeight="1">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c r="O9201" t="s">
        <v>10073</v>
      </c>
    </row>
    <row r="9202" spans="1:15" ht="14.25" customHeight="1">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c r="O9202" t="s">
        <v>10073</v>
      </c>
    </row>
    <row r="9203" spans="1:15" ht="14.25" customHeight="1">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c r="O9203" t="s">
        <v>10073</v>
      </c>
    </row>
    <row r="9204" spans="1:15" ht="14.25" customHeight="1">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c r="O9204" t="s">
        <v>10073</v>
      </c>
    </row>
    <row r="9205" spans="1:15" ht="14.25" customHeight="1">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c r="O9205" t="s">
        <v>10073</v>
      </c>
    </row>
    <row r="9206" spans="1:15" ht="14.25" customHeight="1">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c r="O9206" t="s">
        <v>10073</v>
      </c>
    </row>
    <row r="9207" spans="1:15" ht="14.25" customHeight="1">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c r="O9207" t="s">
        <v>10073</v>
      </c>
    </row>
    <row r="9208" spans="1:15" ht="14.25" customHeight="1">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c r="O9208" t="s">
        <v>10073</v>
      </c>
    </row>
    <row r="9209" spans="1:15" ht="14.25" customHeight="1">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c r="O9209" t="s">
        <v>10073</v>
      </c>
    </row>
    <row r="9210" spans="1:15" ht="14.25" customHeight="1">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c r="O9210" t="s">
        <v>10073</v>
      </c>
    </row>
    <row r="9211" spans="1:15" ht="14.25" customHeight="1">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c r="O9211" t="s">
        <v>10073</v>
      </c>
    </row>
    <row r="9212" spans="1:15" ht="14.25" customHeight="1">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c r="O9212" t="s">
        <v>10073</v>
      </c>
    </row>
    <row r="9213" spans="1:15" ht="14.25" customHeight="1">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c r="O9213" t="s">
        <v>10073</v>
      </c>
    </row>
    <row r="9214" spans="1:15" ht="14.25" customHeight="1">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c r="O9214" t="s">
        <v>10073</v>
      </c>
    </row>
    <row r="9215" spans="1:15" ht="14.25" customHeight="1">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c r="O9215" t="s">
        <v>10073</v>
      </c>
    </row>
    <row r="9216" spans="1:15" ht="14.25" customHeight="1">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c r="O9216" t="s">
        <v>10073</v>
      </c>
    </row>
    <row r="9217" spans="1:15" ht="14.25" customHeight="1">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c r="O9217" t="s">
        <v>10073</v>
      </c>
    </row>
    <row r="9218" spans="1:15" ht="14.25" customHeight="1">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c r="O9218" t="s">
        <v>10073</v>
      </c>
    </row>
    <row r="9219" spans="1:15" ht="14.25" customHeight="1">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c r="O9219" t="s">
        <v>10073</v>
      </c>
    </row>
    <row r="9220" spans="1:15" ht="14.25" customHeight="1">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c r="O9220" t="s">
        <v>10073</v>
      </c>
    </row>
    <row r="9221" spans="1:15" ht="14.25" customHeight="1">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c r="O9221" t="s">
        <v>10073</v>
      </c>
    </row>
    <row r="9222" spans="1:15" ht="14.25" customHeight="1">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c r="O9222" t="s">
        <v>10073</v>
      </c>
    </row>
    <row r="9223" spans="1:15" ht="14.25" customHeight="1">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c r="O9223" t="s">
        <v>10073</v>
      </c>
    </row>
    <row r="9224" spans="1:15" ht="14.25" customHeight="1">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c r="O9224" t="s">
        <v>10073</v>
      </c>
    </row>
    <row r="9225" spans="1:15" ht="14.25" customHeight="1">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c r="O9225" t="s">
        <v>10073</v>
      </c>
    </row>
    <row r="9226" spans="1:15" ht="14.25" customHeight="1">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c r="O9226" t="s">
        <v>10073</v>
      </c>
    </row>
    <row r="9227" spans="1:15" ht="14.25" customHeight="1">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c r="O9227" t="s">
        <v>10073</v>
      </c>
    </row>
    <row r="9228" spans="1:15" ht="14.25" customHeight="1">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c r="O9228" t="s">
        <v>10073</v>
      </c>
    </row>
    <row r="9229" spans="1:15" ht="14.25" customHeight="1">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c r="O9229" t="s">
        <v>10073</v>
      </c>
    </row>
    <row r="9230" spans="1:15" ht="14.25" customHeight="1">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c r="O9230" t="s">
        <v>10073</v>
      </c>
    </row>
    <row r="9231" spans="1:15" ht="14.25" customHeight="1">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c r="O9231" t="s">
        <v>10073</v>
      </c>
    </row>
    <row r="9232" spans="1:15" ht="14.25" customHeight="1">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c r="O9232" t="s">
        <v>10073</v>
      </c>
    </row>
    <row r="9233" spans="1:15" ht="14.25" customHeight="1">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c r="O9233" t="s">
        <v>10073</v>
      </c>
    </row>
    <row r="9234" spans="1:15" ht="14.25" customHeight="1">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c r="O9234" t="s">
        <v>10073</v>
      </c>
    </row>
    <row r="9235" spans="1:15" ht="14.25" customHeight="1">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c r="O9235" t="s">
        <v>10073</v>
      </c>
    </row>
    <row r="9236" spans="1:15" ht="14.25" customHeight="1">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c r="O9236" t="s">
        <v>10073</v>
      </c>
    </row>
    <row r="9237" spans="1:15" ht="14.25" customHeight="1">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c r="O9237" t="s">
        <v>10073</v>
      </c>
    </row>
    <row r="9238" spans="1:15" ht="14.25" customHeight="1">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c r="O9238" t="s">
        <v>10073</v>
      </c>
    </row>
    <row r="9239" spans="1:15" ht="14.25" customHeight="1">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c r="O9239" t="s">
        <v>10073</v>
      </c>
    </row>
    <row r="9240" spans="1:15" ht="14.25" customHeight="1">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c r="O9240" t="s">
        <v>10073</v>
      </c>
    </row>
    <row r="9241" spans="1:15" ht="14.25" customHeight="1">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c r="O9241" t="s">
        <v>10073</v>
      </c>
    </row>
    <row r="9242" spans="1:15" ht="14.25" customHeight="1">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c r="O9242" t="s">
        <v>10073</v>
      </c>
    </row>
    <row r="9243" spans="1:15" ht="14.25" customHeight="1">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c r="O9243" t="s">
        <v>10073</v>
      </c>
    </row>
    <row r="9244" spans="1:15" ht="14.25" customHeight="1">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c r="O9244" t="s">
        <v>10073</v>
      </c>
    </row>
    <row r="9245" spans="1:15" ht="14.25" customHeight="1">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c r="O9245" t="s">
        <v>10073</v>
      </c>
    </row>
    <row r="9246" spans="1:15" ht="14.25" customHeight="1">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c r="O9246" t="s">
        <v>10073</v>
      </c>
    </row>
    <row r="9247" spans="1:15" ht="14.25" customHeight="1">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c r="O9247" t="s">
        <v>10073</v>
      </c>
    </row>
    <row r="9248" spans="1:15" ht="14.25" customHeight="1">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c r="O9248" t="s">
        <v>10073</v>
      </c>
    </row>
    <row r="9249" spans="1:15" ht="14.25" customHeight="1">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c r="O9249" t="s">
        <v>10073</v>
      </c>
    </row>
    <row r="9250" spans="1:15" ht="14.25" customHeight="1">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c r="O9250" t="s">
        <v>10073</v>
      </c>
    </row>
    <row r="9251" spans="1:15" ht="14.25" customHeight="1">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c r="O9251" t="s">
        <v>10073</v>
      </c>
    </row>
    <row r="9252" spans="1:15" ht="14.25" customHeight="1">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c r="O9252" t="s">
        <v>10073</v>
      </c>
    </row>
    <row r="9253" spans="1:15" ht="14.25" customHeight="1">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c r="O9253" t="s">
        <v>10073</v>
      </c>
    </row>
    <row r="9254" spans="1:15" ht="14.25" customHeight="1">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c r="O9254" t="s">
        <v>10073</v>
      </c>
    </row>
    <row r="9255" spans="1:15" ht="14.25" customHeight="1">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c r="O9255" t="s">
        <v>10073</v>
      </c>
    </row>
    <row r="9256" spans="1:15" ht="14.25" customHeight="1">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c r="O9256" t="s">
        <v>10073</v>
      </c>
    </row>
    <row r="9257" spans="1:15" ht="14.25" customHeight="1">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c r="O9257" t="s">
        <v>10073</v>
      </c>
    </row>
    <row r="9258" spans="1:15" ht="14.25" customHeight="1">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c r="O9258" t="s">
        <v>10073</v>
      </c>
    </row>
    <row r="9259" spans="1:15" ht="14.25" customHeight="1">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c r="O9259" t="s">
        <v>10073</v>
      </c>
    </row>
    <row r="9260" spans="1:15" ht="14.25" customHeight="1">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c r="O9260" t="s">
        <v>10073</v>
      </c>
    </row>
    <row r="9261" spans="1:15" ht="14.25" customHeight="1">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c r="O9261" t="s">
        <v>10073</v>
      </c>
    </row>
    <row r="9262" spans="1:15" ht="14.25" customHeight="1">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c r="O9262" t="s">
        <v>10073</v>
      </c>
    </row>
    <row r="9263" spans="1:15" ht="14.25" customHeight="1">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c r="O9263" t="s">
        <v>10073</v>
      </c>
    </row>
    <row r="9264" spans="1:15" ht="14.25" customHeight="1">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c r="O9264" t="s">
        <v>10073</v>
      </c>
    </row>
    <row r="9265" spans="1:15" ht="14.25" customHeight="1">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c r="O9265" t="s">
        <v>10073</v>
      </c>
    </row>
    <row r="9266" spans="1:15" ht="14.25" customHeight="1">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c r="O9266" t="s">
        <v>10073</v>
      </c>
    </row>
    <row r="9267" spans="1:15" ht="14.25" customHeight="1">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c r="O9267" t="s">
        <v>10073</v>
      </c>
    </row>
    <row r="9268" spans="1:15" ht="14.25" customHeight="1">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c r="O9268" t="s">
        <v>10073</v>
      </c>
    </row>
    <row r="9269" spans="1:15" ht="14.25" customHeight="1">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c r="O9269" t="s">
        <v>10073</v>
      </c>
    </row>
    <row r="9270" spans="1:15" ht="14.25" customHeight="1">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c r="O9270" t="s">
        <v>10073</v>
      </c>
    </row>
    <row r="9271" spans="1:15" ht="14.25" customHeight="1">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c r="O9271" t="s">
        <v>10073</v>
      </c>
    </row>
    <row r="9272" spans="1:15" ht="14.25" customHeight="1">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c r="O9272" t="s">
        <v>10073</v>
      </c>
    </row>
    <row r="9273" spans="1:15" ht="14.25" customHeight="1">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c r="O9273" t="s">
        <v>10073</v>
      </c>
    </row>
    <row r="9274" spans="1:15" ht="14.25" customHeight="1">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c r="O9274" t="s">
        <v>10073</v>
      </c>
    </row>
    <row r="9275" spans="1:15" ht="14.25" customHeight="1">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c r="O9275" t="s">
        <v>10073</v>
      </c>
    </row>
    <row r="9276" spans="1:15" ht="14.25" customHeight="1">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c r="O9276" t="s">
        <v>10073</v>
      </c>
    </row>
    <row r="9277" spans="1:15" ht="14.25" customHeight="1">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c r="O9277" t="s">
        <v>10073</v>
      </c>
    </row>
    <row r="9278" spans="1:15" ht="14.25" customHeight="1">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c r="O9278" t="s">
        <v>10073</v>
      </c>
    </row>
    <row r="9279" spans="1:15" ht="14.25" customHeight="1">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c r="O9279" t="s">
        <v>10073</v>
      </c>
    </row>
    <row r="9280" spans="1:15" ht="14.25" customHeight="1">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c r="O9280" t="s">
        <v>10073</v>
      </c>
    </row>
    <row r="9281" spans="1:15" ht="14.25" customHeight="1">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c r="O9281" t="s">
        <v>10073</v>
      </c>
    </row>
    <row r="9282" spans="1:15" ht="14.25" customHeight="1">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c r="O9282" t="s">
        <v>10073</v>
      </c>
    </row>
    <row r="9283" spans="1:15" ht="14.25" customHeight="1">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c r="O9283" t="s">
        <v>10073</v>
      </c>
    </row>
    <row r="9284" spans="1:15" ht="14.25" customHeight="1">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c r="O9284" t="s">
        <v>10073</v>
      </c>
    </row>
    <row r="9285" spans="1:15" ht="14.25" customHeight="1">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c r="O9285" t="s">
        <v>10073</v>
      </c>
    </row>
    <row r="9286" spans="1:15" ht="14.25" customHeight="1">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c r="O9286" t="s">
        <v>10073</v>
      </c>
    </row>
    <row r="9287" spans="1:15" ht="14.25" customHeight="1">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c r="O9287" t="s">
        <v>10073</v>
      </c>
    </row>
    <row r="9288" spans="1:15" ht="14.25" customHeight="1">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c r="O9288" t="s">
        <v>10073</v>
      </c>
    </row>
    <row r="9289" spans="1:15" ht="14.25" customHeight="1">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c r="O9289" t="s">
        <v>10073</v>
      </c>
    </row>
    <row r="9290" spans="1:15" ht="14.25" customHeight="1">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c r="O9290" t="s">
        <v>10073</v>
      </c>
    </row>
    <row r="9291" spans="1:15" ht="14.25" customHeight="1">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c r="O9291" t="s">
        <v>10073</v>
      </c>
    </row>
    <row r="9292" spans="1:15" ht="14.25" customHeight="1">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c r="O9292" t="s">
        <v>10073</v>
      </c>
    </row>
    <row r="9293" spans="1:15" ht="14.25" customHeight="1">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c r="O9293" t="s">
        <v>10073</v>
      </c>
    </row>
    <row r="9294" spans="1:15" ht="14.25" customHeight="1">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c r="O9294" t="s">
        <v>10073</v>
      </c>
    </row>
    <row r="9295" spans="1:15" ht="14.25" customHeight="1">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c r="O9295" t="s">
        <v>10073</v>
      </c>
    </row>
    <row r="9296" spans="1:15" ht="14.25" customHeight="1">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c r="O9296" t="s">
        <v>10073</v>
      </c>
    </row>
    <row r="9297" spans="1:15" ht="14.25" customHeight="1">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c r="O9297" t="s">
        <v>10073</v>
      </c>
    </row>
    <row r="9298" spans="1:15" ht="14.25" customHeight="1">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c r="O9298" t="s">
        <v>10073</v>
      </c>
    </row>
    <row r="9299" spans="1:15" ht="14.25" customHeight="1">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c r="O9299" t="s">
        <v>10073</v>
      </c>
    </row>
    <row r="9300" spans="1:15" ht="14.25" customHeight="1">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c r="O9300" t="s">
        <v>10073</v>
      </c>
    </row>
    <row r="9301" spans="1:15" ht="14.25" customHeight="1">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c r="O9301" t="s">
        <v>10073</v>
      </c>
    </row>
    <row r="9302" spans="1:15" ht="14.25" customHeight="1">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c r="O9302" t="s">
        <v>10073</v>
      </c>
    </row>
    <row r="9303" spans="1:15" ht="14.25" customHeight="1">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c r="O9303" t="s">
        <v>10073</v>
      </c>
    </row>
    <row r="9304" spans="1:15" ht="14.25" customHeight="1">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c r="O9304" t="s">
        <v>10073</v>
      </c>
    </row>
    <row r="9305" spans="1:15" ht="14.25" customHeight="1">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c r="O9305" t="s">
        <v>10073</v>
      </c>
    </row>
    <row r="9306" spans="1:15" ht="14.25" customHeight="1">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c r="O9306" t="s">
        <v>10073</v>
      </c>
    </row>
    <row r="9307" spans="1:15" ht="14.25" customHeight="1">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c r="O9307" t="s">
        <v>10073</v>
      </c>
    </row>
    <row r="9308" spans="1:15" ht="14.25" customHeight="1">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c r="O9308" t="s">
        <v>10073</v>
      </c>
    </row>
    <row r="9309" spans="1:15" ht="14.25" customHeight="1">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c r="O9309" t="s">
        <v>10073</v>
      </c>
    </row>
    <row r="9310" spans="1:15" ht="14.25" customHeight="1">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c r="O9310" t="s">
        <v>10073</v>
      </c>
    </row>
    <row r="9311" spans="1:15" ht="14.25" customHeight="1">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c r="O9311" t="s">
        <v>10073</v>
      </c>
    </row>
    <row r="9312" spans="1:15" ht="14.25" customHeight="1">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c r="O9312" t="s">
        <v>10073</v>
      </c>
    </row>
    <row r="9313" spans="1:15" ht="14.25" customHeight="1">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c r="O9313" t="s">
        <v>10073</v>
      </c>
    </row>
    <row r="9314" spans="1:15" ht="14.25" customHeight="1">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c r="O9314" t="s">
        <v>10073</v>
      </c>
    </row>
    <row r="9315" spans="1:15" ht="14.25" customHeight="1">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c r="O9315" t="s">
        <v>10073</v>
      </c>
    </row>
    <row r="9316" spans="1:15" ht="14.25" customHeight="1">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c r="O9316" t="s">
        <v>10073</v>
      </c>
    </row>
    <row r="9317" spans="1:15" ht="14.25" customHeight="1">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c r="O9317" t="s">
        <v>10073</v>
      </c>
    </row>
    <row r="9318" spans="1:15" ht="14.25" customHeight="1">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c r="O9318" t="s">
        <v>10073</v>
      </c>
    </row>
    <row r="9319" spans="1:15" ht="14.25" customHeight="1">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c r="O9319" t="s">
        <v>10073</v>
      </c>
    </row>
    <row r="9320" spans="1:15" ht="14.25" customHeight="1">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c r="O9320" t="s">
        <v>10073</v>
      </c>
    </row>
    <row r="9321" spans="1:15" ht="14.25" customHeight="1">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c r="O9321" t="s">
        <v>10073</v>
      </c>
    </row>
    <row r="9322" spans="1:15" ht="14.25" customHeight="1">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c r="O9322" t="s">
        <v>10073</v>
      </c>
    </row>
    <row r="9323" spans="1:15" ht="14.25" customHeight="1">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c r="O9323" t="s">
        <v>10073</v>
      </c>
    </row>
    <row r="9324" spans="1:15" ht="14.25" customHeight="1">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c r="O9324" t="s">
        <v>10073</v>
      </c>
    </row>
    <row r="9325" spans="1:15" ht="14.25" customHeight="1">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c r="O9325" t="s">
        <v>10073</v>
      </c>
    </row>
    <row r="9326" spans="1:15" ht="14.25" customHeight="1">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c r="O9326" t="s">
        <v>10073</v>
      </c>
    </row>
    <row r="9327" spans="1:15" ht="14.25" customHeight="1">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c r="O9327" t="s">
        <v>10073</v>
      </c>
    </row>
    <row r="9328" spans="1:15" ht="14.25" customHeight="1">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c r="O9328" t="s">
        <v>10073</v>
      </c>
    </row>
    <row r="9329" spans="1:15" ht="14.25" customHeight="1">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c r="O9329" t="s">
        <v>10073</v>
      </c>
    </row>
    <row r="9330" spans="1:15" ht="14.25" customHeight="1">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c r="O9330" t="s">
        <v>10073</v>
      </c>
    </row>
    <row r="9331" spans="1:15" ht="14.25" customHeight="1">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c r="O9331" t="s">
        <v>10073</v>
      </c>
    </row>
    <row r="9332" spans="1:15" ht="14.25" customHeight="1">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c r="O9332" t="s">
        <v>10073</v>
      </c>
    </row>
    <row r="9333" spans="1:15" ht="14.25" customHeight="1">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c r="O9333" t="s">
        <v>10073</v>
      </c>
    </row>
    <row r="9334" spans="1:15" ht="14.25" customHeight="1">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c r="O9334" t="s">
        <v>10073</v>
      </c>
    </row>
    <row r="9335" spans="1:15" ht="14.25" customHeight="1">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c r="O9335" t="s">
        <v>10073</v>
      </c>
    </row>
    <row r="9336" spans="1:15" ht="14.25" customHeight="1">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c r="O9336" t="s">
        <v>10073</v>
      </c>
    </row>
    <row r="9337" spans="1:15" ht="14.25" customHeight="1">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c r="O9337" t="s">
        <v>10073</v>
      </c>
    </row>
    <row r="9338" spans="1:15" ht="14.25" customHeight="1">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c r="O9338" t="s">
        <v>10073</v>
      </c>
    </row>
    <row r="9339" spans="1:15" ht="14.25" customHeight="1">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c r="O9339" t="s">
        <v>10073</v>
      </c>
    </row>
    <row r="9340" spans="1:15" ht="14.25" customHeight="1">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c r="O9340" t="s">
        <v>10073</v>
      </c>
    </row>
    <row r="9341" spans="1:15" ht="14.25" customHeight="1">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c r="O9341" t="s">
        <v>10073</v>
      </c>
    </row>
    <row r="9342" spans="1:15" ht="14.25" customHeight="1">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c r="O9342" t="s">
        <v>10073</v>
      </c>
    </row>
    <row r="9343" spans="1:15" ht="14.25" customHeight="1">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c r="O9343" t="s">
        <v>10073</v>
      </c>
    </row>
    <row r="9344" spans="1:15" ht="14.25" customHeight="1">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c r="O9344" t="s">
        <v>10073</v>
      </c>
    </row>
    <row r="9345" spans="1:15" ht="14.25" customHeight="1">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c r="O9345" t="s">
        <v>10073</v>
      </c>
    </row>
    <row r="9346" spans="1:15" ht="14.25" customHeight="1">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c r="O9346" t="s">
        <v>10073</v>
      </c>
    </row>
    <row r="9347" spans="1:15" ht="14.25" customHeight="1">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c r="O9347" t="s">
        <v>10073</v>
      </c>
    </row>
    <row r="9348" spans="1:15" ht="14.25" customHeight="1">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c r="O9348" t="s">
        <v>10073</v>
      </c>
    </row>
    <row r="9349" spans="1:15" ht="14.25" customHeight="1">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c r="O9349" t="s">
        <v>10073</v>
      </c>
    </row>
    <row r="9350" spans="1:15" ht="14.25" customHeight="1">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c r="O9350" t="s">
        <v>10073</v>
      </c>
    </row>
    <row r="9351" spans="1:15" ht="14.25" customHeight="1">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c r="O9351" t="s">
        <v>10073</v>
      </c>
    </row>
    <row r="9352" spans="1:15" ht="14.25" customHeight="1">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c r="O9352" t="s">
        <v>10073</v>
      </c>
    </row>
    <row r="9353" spans="1:15" ht="14.25" customHeight="1">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c r="O9353" t="s">
        <v>10073</v>
      </c>
    </row>
    <row r="9354" spans="1:15" ht="14.25" customHeight="1">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c r="O9354" t="s">
        <v>10073</v>
      </c>
    </row>
    <row r="9355" spans="1:15" ht="14.25" customHeight="1">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c r="O9355" t="s">
        <v>10073</v>
      </c>
    </row>
    <row r="9356" spans="1:15" ht="14.25" customHeight="1">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c r="O9356" t="s">
        <v>10073</v>
      </c>
    </row>
    <row r="9357" spans="1:15" ht="14.25" customHeight="1">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c r="O9357" t="s">
        <v>10073</v>
      </c>
    </row>
    <row r="9358" spans="1:15" ht="14.25" customHeight="1">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c r="O9358" t="s">
        <v>10073</v>
      </c>
    </row>
    <row r="9359" spans="1:15" ht="14.25" customHeight="1">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c r="O9359" t="s">
        <v>10073</v>
      </c>
    </row>
    <row r="9360" spans="1:15" ht="14.25" customHeight="1">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c r="O9360" t="s">
        <v>10073</v>
      </c>
    </row>
    <row r="9361" spans="1:15" ht="14.25" customHeight="1">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c r="O9361" t="s">
        <v>10073</v>
      </c>
    </row>
    <row r="9362" spans="1:15" ht="14.25" customHeight="1">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c r="O9362" t="s">
        <v>10073</v>
      </c>
    </row>
    <row r="9363" spans="1:15" ht="14.25" customHeight="1">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c r="O9363" t="s">
        <v>10073</v>
      </c>
    </row>
    <row r="9364" spans="1:15" ht="14.25" customHeight="1">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c r="O9364" t="s">
        <v>10073</v>
      </c>
    </row>
    <row r="9365" spans="1:15" ht="14.25" customHeight="1">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c r="O9365" t="s">
        <v>10073</v>
      </c>
    </row>
    <row r="9366" spans="1:15" ht="14.25" customHeight="1">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c r="O9366" t="s">
        <v>10073</v>
      </c>
    </row>
    <row r="9367" spans="1:15" ht="14.25" customHeight="1">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c r="O9367" t="s">
        <v>10073</v>
      </c>
    </row>
    <row r="9368" spans="1:15" ht="14.25" customHeight="1">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c r="O9368" t="s">
        <v>10073</v>
      </c>
    </row>
    <row r="9369" spans="1:15" ht="14.25" customHeight="1">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c r="O9369" t="s">
        <v>10073</v>
      </c>
    </row>
    <row r="9370" spans="1:15" ht="14.25" customHeight="1">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c r="O9370" t="s">
        <v>10073</v>
      </c>
    </row>
    <row r="9371" spans="1:15" ht="14.25" customHeight="1">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c r="O9371" t="s">
        <v>10073</v>
      </c>
    </row>
    <row r="9372" spans="1:15" ht="14.25" customHeight="1">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c r="O9372" t="s">
        <v>10073</v>
      </c>
    </row>
    <row r="9373" spans="1:15" ht="14.25" customHeight="1">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c r="O9373" t="s">
        <v>10073</v>
      </c>
    </row>
    <row r="9374" spans="1:15" ht="14.25" customHeight="1">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c r="O9374" t="s">
        <v>10073</v>
      </c>
    </row>
    <row r="9375" spans="1:15" ht="14.25" customHeight="1">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c r="O9375" t="s">
        <v>10073</v>
      </c>
    </row>
    <row r="9376" spans="1:15" ht="14.25" customHeight="1">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c r="O9376" t="s">
        <v>10073</v>
      </c>
    </row>
    <row r="9377" spans="1:15" ht="14.25" customHeight="1">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c r="O9377" t="s">
        <v>10073</v>
      </c>
    </row>
    <row r="9378" spans="1:15" ht="14.25" customHeight="1">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c r="O9378" t="s">
        <v>10073</v>
      </c>
    </row>
    <row r="9379" spans="1:15" ht="14.25" customHeight="1">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c r="O9379" t="s">
        <v>10073</v>
      </c>
    </row>
    <row r="9380" spans="1:15" ht="14.25" customHeight="1">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c r="O9380" t="s">
        <v>10073</v>
      </c>
    </row>
    <row r="9381" spans="1:15" ht="14.25" customHeight="1">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c r="O9381" t="s">
        <v>10073</v>
      </c>
    </row>
    <row r="9382" spans="1:15" ht="14.25" customHeight="1">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c r="O9382" t="s">
        <v>10073</v>
      </c>
    </row>
    <row r="9383" spans="1:15" ht="14.25" customHeight="1">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c r="O9383" t="s">
        <v>10073</v>
      </c>
    </row>
    <row r="9384" spans="1:15" ht="14.25" customHeight="1">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c r="O9384" t="s">
        <v>10073</v>
      </c>
    </row>
    <row r="9385" spans="1:15" ht="14.25" customHeight="1">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c r="O9385" t="s">
        <v>10073</v>
      </c>
    </row>
    <row r="9386" spans="1:15" ht="14.25" customHeight="1">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c r="O9386" t="s">
        <v>10073</v>
      </c>
    </row>
    <row r="9387" spans="1:15" ht="14.25" customHeight="1">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c r="O9387" t="s">
        <v>10073</v>
      </c>
    </row>
    <row r="9388" spans="1:15" ht="14.25" customHeight="1">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c r="O9388" t="s">
        <v>10073</v>
      </c>
    </row>
    <row r="9389" spans="1:15" ht="14.25" customHeight="1">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c r="O9389" t="s">
        <v>10073</v>
      </c>
    </row>
    <row r="9390" spans="1:15" ht="14.25" customHeight="1">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c r="O9390" t="s">
        <v>10073</v>
      </c>
    </row>
    <row r="9391" spans="1:15" ht="14.25" customHeight="1">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c r="O9391" t="s">
        <v>10073</v>
      </c>
    </row>
    <row r="9392" spans="1:15" ht="14.25" customHeight="1">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c r="O9392" t="s">
        <v>10073</v>
      </c>
    </row>
    <row r="9393" spans="1:15" ht="14.25" customHeight="1">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c r="O9393" t="s">
        <v>10073</v>
      </c>
    </row>
    <row r="9394" spans="1:15" ht="14.25" customHeight="1">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c r="O9394" t="s">
        <v>10073</v>
      </c>
    </row>
    <row r="9395" spans="1:15" ht="14.25" customHeight="1">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c r="O9395" t="s">
        <v>10073</v>
      </c>
    </row>
    <row r="9396" spans="1:15" ht="14.25" customHeight="1">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c r="O9396" t="s">
        <v>10073</v>
      </c>
    </row>
    <row r="9397" spans="1:15" ht="14.25" customHeight="1">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c r="O9397" t="s">
        <v>10073</v>
      </c>
    </row>
    <row r="9398" spans="1:15" ht="14.25" customHeight="1">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c r="O9398" t="s">
        <v>10073</v>
      </c>
    </row>
    <row r="9399" spans="1:15" ht="14.25" customHeight="1">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c r="O9399" t="s">
        <v>10073</v>
      </c>
    </row>
    <row r="9400" spans="1:15" ht="14.25" customHeight="1">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c r="O9400" t="s">
        <v>10073</v>
      </c>
    </row>
    <row r="9401" spans="1:15" ht="14.25" customHeight="1">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c r="O9401" t="s">
        <v>10073</v>
      </c>
    </row>
    <row r="9402" spans="1:15" ht="14.25" customHeight="1">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c r="O9402" t="s">
        <v>10073</v>
      </c>
    </row>
    <row r="9403" spans="1:15" ht="14.25" customHeight="1">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c r="O9403" t="s">
        <v>10073</v>
      </c>
    </row>
    <row r="9404" spans="1:15" ht="14.25" customHeight="1">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c r="O9404" t="s">
        <v>10073</v>
      </c>
    </row>
    <row r="9405" spans="1:15" ht="14.25" customHeight="1">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c r="O9405" t="s">
        <v>10073</v>
      </c>
    </row>
    <row r="9406" spans="1:15" ht="14.25" customHeight="1">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c r="O9406" t="s">
        <v>10073</v>
      </c>
    </row>
    <row r="9407" spans="1:15" ht="14.25" customHeight="1">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c r="O9407" t="s">
        <v>10073</v>
      </c>
    </row>
    <row r="9408" spans="1:15" ht="14.25" customHeight="1">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c r="O9408" t="s">
        <v>10073</v>
      </c>
    </row>
    <row r="9409" spans="1:15" ht="14.25" customHeight="1">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c r="O9409" t="s">
        <v>10073</v>
      </c>
    </row>
    <row r="9410" spans="1:15" ht="14.25" customHeight="1">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c r="O9410" t="s">
        <v>10073</v>
      </c>
    </row>
    <row r="9411" spans="1:15" ht="14.25" customHeight="1">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c r="O9411" t="s">
        <v>10073</v>
      </c>
    </row>
    <row r="9412" spans="1:15" ht="14.25" customHeight="1">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c r="O9412" t="s">
        <v>10073</v>
      </c>
    </row>
    <row r="9413" spans="1:15" ht="14.25" customHeight="1">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c r="O9413" t="s">
        <v>10073</v>
      </c>
    </row>
    <row r="9414" spans="1:15" ht="14.25" customHeight="1">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c r="O9414" t="s">
        <v>10073</v>
      </c>
    </row>
    <row r="9415" spans="1:15" ht="14.25" customHeight="1">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c r="O9415" t="s">
        <v>10073</v>
      </c>
    </row>
    <row r="9416" spans="1:15" ht="14.25" customHeight="1">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c r="O9416" t="s">
        <v>10073</v>
      </c>
    </row>
    <row r="9417" spans="1:15" ht="14.25" customHeight="1">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c r="O9417" t="s">
        <v>10073</v>
      </c>
    </row>
    <row r="9418" spans="1:15" ht="14.25" customHeight="1">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c r="O9418" t="s">
        <v>10073</v>
      </c>
    </row>
    <row r="9419" spans="1:15" ht="14.25" customHeight="1">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c r="O9419" t="s">
        <v>10073</v>
      </c>
    </row>
    <row r="9420" spans="1:15" ht="14.25" customHeight="1">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c r="O9420" t="s">
        <v>10073</v>
      </c>
    </row>
    <row r="9421" spans="1:15" ht="14.25" customHeight="1">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c r="O9421" t="s">
        <v>10073</v>
      </c>
    </row>
    <row r="9422" spans="1:15" ht="14.25" customHeight="1">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c r="O9422" t="s">
        <v>10073</v>
      </c>
    </row>
    <row r="9423" spans="1:15" ht="14.25" customHeight="1">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c r="O9423" t="s">
        <v>10073</v>
      </c>
    </row>
    <row r="9424" spans="1:15" ht="14.25" customHeight="1">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c r="O9424" t="s">
        <v>10073</v>
      </c>
    </row>
    <row r="9425" spans="1:15" ht="14.25" customHeight="1">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c r="O9425" t="s">
        <v>10073</v>
      </c>
    </row>
    <row r="9426" spans="1:15" ht="14.25" customHeight="1">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c r="O9426" t="s">
        <v>10073</v>
      </c>
    </row>
    <row r="9427" spans="1:15" ht="14.25" customHeight="1">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c r="O9427" t="s">
        <v>10073</v>
      </c>
    </row>
    <row r="9428" spans="1:15" ht="14.25" customHeight="1">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c r="O9428" t="s">
        <v>10073</v>
      </c>
    </row>
    <row r="9429" spans="1:15" ht="14.25" customHeight="1">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c r="O9429" t="s">
        <v>10073</v>
      </c>
    </row>
    <row r="9430" spans="1:15" ht="14.25" customHeight="1">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c r="O9430" t="s">
        <v>10073</v>
      </c>
    </row>
    <row r="9431" spans="1:15" ht="14.25" customHeight="1">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c r="O9431" t="s">
        <v>10073</v>
      </c>
    </row>
    <row r="9432" spans="1:15" ht="14.25" customHeight="1">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c r="O9432" t="s">
        <v>10073</v>
      </c>
    </row>
    <row r="9433" spans="1:15" ht="14.25" customHeight="1">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c r="O9433" t="s">
        <v>10073</v>
      </c>
    </row>
    <row r="9434" spans="1:15" ht="14.25" customHeight="1">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c r="O9434" t="s">
        <v>10073</v>
      </c>
    </row>
    <row r="9435" spans="1:15" ht="14.25" customHeight="1">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c r="O9435" t="s">
        <v>10073</v>
      </c>
    </row>
    <row r="9436" spans="1:15" ht="14.25" customHeight="1">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c r="O9436" t="s">
        <v>10073</v>
      </c>
    </row>
    <row r="9437" spans="1:15" ht="14.25" customHeight="1">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c r="O9437" t="s">
        <v>10073</v>
      </c>
    </row>
    <row r="9438" spans="1:15" ht="14.25" customHeight="1">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c r="O9438" t="s">
        <v>10073</v>
      </c>
    </row>
    <row r="9439" spans="1:15" ht="14.25" customHeight="1">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c r="O9439" t="s">
        <v>10073</v>
      </c>
    </row>
    <row r="9440" spans="1:15" ht="14.25" customHeight="1">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c r="O9440" t="s">
        <v>10073</v>
      </c>
    </row>
    <row r="9441" spans="1:15" ht="14.25" customHeight="1">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c r="O9441" t="s">
        <v>10073</v>
      </c>
    </row>
    <row r="9442" spans="1:15" ht="14.25" customHeight="1">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c r="O9442" t="s">
        <v>10073</v>
      </c>
    </row>
    <row r="9443" spans="1:15" ht="14.25" customHeight="1">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c r="O9443" t="s">
        <v>10073</v>
      </c>
    </row>
    <row r="9444" spans="1:15" ht="14.25" customHeight="1">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c r="O9444" t="s">
        <v>10073</v>
      </c>
    </row>
    <row r="9445" spans="1:15" ht="14.25" customHeight="1">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c r="O9445" t="s">
        <v>10073</v>
      </c>
    </row>
    <row r="9446" spans="1:15" ht="14.25" customHeight="1">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c r="O9446" t="s">
        <v>10073</v>
      </c>
    </row>
    <row r="9447" spans="1:15" ht="14.25" customHeight="1">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c r="O9447" t="s">
        <v>10073</v>
      </c>
    </row>
    <row r="9448" spans="1:15" ht="14.25" customHeight="1">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c r="O9448" t="s">
        <v>10073</v>
      </c>
    </row>
    <row r="9449" spans="1:15" ht="14.25" customHeight="1">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c r="O9449" t="s">
        <v>10073</v>
      </c>
    </row>
    <row r="9450" spans="1:15" ht="14.25" customHeight="1">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c r="O9450" t="s">
        <v>10073</v>
      </c>
    </row>
    <row r="9451" spans="1:15" ht="14.25" customHeight="1">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c r="O9451" t="s">
        <v>10073</v>
      </c>
    </row>
    <row r="9452" spans="1:15" ht="14.25" customHeight="1">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c r="O9452" t="s">
        <v>10073</v>
      </c>
    </row>
    <row r="9453" spans="1:15" ht="14.25" customHeight="1">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c r="O9453" t="s">
        <v>10073</v>
      </c>
    </row>
    <row r="9454" spans="1:15" ht="14.25" customHeight="1">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c r="O9454" t="s">
        <v>10073</v>
      </c>
    </row>
    <row r="9455" spans="1:15" ht="14.25" customHeight="1">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c r="O9455" t="s">
        <v>10073</v>
      </c>
    </row>
    <row r="9456" spans="1:15" ht="14.25" customHeight="1">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c r="O9456" t="s">
        <v>10073</v>
      </c>
    </row>
    <row r="9457" spans="1:15" ht="14.25" customHeight="1">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c r="O9457" t="s">
        <v>10073</v>
      </c>
    </row>
    <row r="9458" spans="1:15" ht="14.25" customHeight="1">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c r="O9458" t="s">
        <v>10073</v>
      </c>
    </row>
    <row r="9459" spans="1:15" ht="14.25" customHeight="1">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c r="O9459" t="s">
        <v>10073</v>
      </c>
    </row>
    <row r="9460" spans="1:15" ht="14.25" customHeight="1">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c r="O9460" t="s">
        <v>10073</v>
      </c>
    </row>
    <row r="9461" spans="1:15" ht="14.25" customHeight="1">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c r="O9461" t="s">
        <v>10073</v>
      </c>
    </row>
    <row r="9462" spans="1:15" ht="14.25" customHeight="1">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c r="O9462" t="s">
        <v>10073</v>
      </c>
    </row>
    <row r="9463" spans="1:15" ht="14.25" customHeight="1">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c r="O9463" t="s">
        <v>10073</v>
      </c>
    </row>
    <row r="9464" spans="1:15" ht="14.25" customHeight="1">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c r="O9464" t="s">
        <v>10073</v>
      </c>
    </row>
    <row r="9465" spans="1:15" ht="14.25" customHeight="1">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c r="O9465" t="s">
        <v>10073</v>
      </c>
    </row>
    <row r="9466" spans="1:15" ht="14.25" customHeight="1">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c r="O9466" t="s">
        <v>10073</v>
      </c>
    </row>
    <row r="9467" spans="1:15" ht="14.25" customHeight="1">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c r="O9467" t="s">
        <v>10073</v>
      </c>
    </row>
    <row r="9468" spans="1:15" ht="14.25" customHeight="1">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c r="O9468" t="s">
        <v>10073</v>
      </c>
    </row>
    <row r="9469" spans="1:15" ht="14.25" customHeight="1">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c r="O9469" t="s">
        <v>10073</v>
      </c>
    </row>
    <row r="9470" spans="1:15" ht="14.25" customHeight="1">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c r="O9470" t="s">
        <v>10073</v>
      </c>
    </row>
    <row r="9471" spans="1:15" ht="14.25" customHeight="1">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c r="O9471" t="s">
        <v>10073</v>
      </c>
    </row>
    <row r="9472" spans="1:15" ht="14.25" customHeight="1">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c r="O9472" t="s">
        <v>10073</v>
      </c>
    </row>
    <row r="9473" spans="1:15" ht="14.25" customHeight="1">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c r="O9473" t="s">
        <v>10073</v>
      </c>
    </row>
    <row r="9474" spans="1:15" ht="14.25" customHeight="1">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c r="O9474" t="s">
        <v>10073</v>
      </c>
    </row>
    <row r="9475" spans="1:15" ht="14.25" customHeight="1">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c r="O9475" t="s">
        <v>10073</v>
      </c>
    </row>
    <row r="9476" spans="1:15" ht="14.25" customHeight="1">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c r="O9476" t="s">
        <v>10073</v>
      </c>
    </row>
    <row r="9477" spans="1:15" ht="14.25" customHeight="1">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c r="O9477" t="s">
        <v>10073</v>
      </c>
    </row>
    <row r="9478" spans="1:15" ht="14.25" customHeight="1">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c r="O9478" t="s">
        <v>10073</v>
      </c>
    </row>
    <row r="9479" spans="1:15" ht="14.25" customHeight="1">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c r="O9479" t="s">
        <v>10073</v>
      </c>
    </row>
    <row r="9480" spans="1:15" ht="14.25" customHeight="1">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c r="O9480" t="s">
        <v>10073</v>
      </c>
    </row>
    <row r="9481" spans="1:15" ht="14.25" customHeight="1">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c r="O9481" t="s">
        <v>10073</v>
      </c>
    </row>
    <row r="9482" spans="1:15" ht="14.25" customHeight="1">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c r="O9482" t="s">
        <v>10073</v>
      </c>
    </row>
    <row r="9483" spans="1:15" ht="14.25" customHeight="1">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c r="O9483" t="s">
        <v>10073</v>
      </c>
    </row>
    <row r="9484" spans="1:15" ht="14.25" customHeight="1">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c r="O9484" t="s">
        <v>10073</v>
      </c>
    </row>
    <row r="9485" spans="1:15" ht="14.25" customHeight="1">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c r="O9485" t="s">
        <v>10073</v>
      </c>
    </row>
    <row r="9486" spans="1:15" ht="14.25" customHeight="1">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c r="O9486" t="s">
        <v>10073</v>
      </c>
    </row>
    <row r="9487" spans="1:15" ht="14.25" customHeight="1">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c r="O9487" t="s">
        <v>10073</v>
      </c>
    </row>
    <row r="9488" spans="1:15" ht="14.25" customHeight="1">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c r="O9488" t="s">
        <v>10073</v>
      </c>
    </row>
    <row r="9489" spans="1:15" ht="14.25" customHeight="1">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c r="O9489" t="s">
        <v>10073</v>
      </c>
    </row>
    <row r="9490" spans="1:15" ht="14.25" customHeight="1">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c r="O9490" t="s">
        <v>10073</v>
      </c>
    </row>
    <row r="9491" spans="1:15" ht="14.25" customHeight="1">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c r="O9491" t="s">
        <v>10073</v>
      </c>
    </row>
    <row r="9492" spans="1:15" ht="14.25" customHeight="1">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c r="O9492" t="s">
        <v>10073</v>
      </c>
    </row>
    <row r="9493" spans="1:15" ht="14.25" customHeight="1">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c r="O9493" t="s">
        <v>10073</v>
      </c>
    </row>
    <row r="9494" spans="1:15" ht="14.25" customHeight="1">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c r="O9494" t="s">
        <v>10073</v>
      </c>
    </row>
    <row r="9495" spans="1:15" ht="14.25" customHeight="1">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c r="O9495" t="s">
        <v>10073</v>
      </c>
    </row>
    <row r="9496" spans="1:15" ht="14.25" customHeight="1">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c r="O9496" t="s">
        <v>10073</v>
      </c>
    </row>
    <row r="9497" spans="1:15" ht="14.25" customHeight="1">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c r="O9497" t="s">
        <v>10073</v>
      </c>
    </row>
    <row r="9498" spans="1:15" ht="14.25" customHeight="1">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c r="O9498" t="s">
        <v>10073</v>
      </c>
    </row>
    <row r="9499" spans="1:15" ht="14.25" customHeight="1">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c r="O9499" t="s">
        <v>10073</v>
      </c>
    </row>
    <row r="9500" spans="1:15" ht="14.25" customHeight="1">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c r="O9500" t="s">
        <v>10073</v>
      </c>
    </row>
    <row r="9501" spans="1:15" ht="14.25" customHeight="1">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c r="O9501" t="s">
        <v>10073</v>
      </c>
    </row>
    <row r="9502" spans="1:15" ht="14.25" customHeight="1">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c r="O9502" t="s">
        <v>10073</v>
      </c>
    </row>
    <row r="9503" spans="1:15" ht="14.25" customHeight="1">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c r="O9503" t="s">
        <v>10073</v>
      </c>
    </row>
    <row r="9504" spans="1:15" ht="14.25" customHeight="1">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c r="O9504" t="s">
        <v>10073</v>
      </c>
    </row>
    <row r="9505" spans="1:15" ht="14.25" customHeight="1">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c r="O9505" t="s">
        <v>10073</v>
      </c>
    </row>
    <row r="9506" spans="1:15" ht="14.25" customHeight="1">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c r="O9506" t="s">
        <v>10073</v>
      </c>
    </row>
    <row r="9507" spans="1:15" ht="14.25" customHeight="1">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c r="O9507" t="s">
        <v>10073</v>
      </c>
    </row>
    <row r="9508" spans="1:15" ht="14.25" customHeight="1">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c r="O9508" t="s">
        <v>10073</v>
      </c>
    </row>
    <row r="9509" spans="1:15" ht="14.25" customHeight="1">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c r="O9509" t="s">
        <v>10073</v>
      </c>
    </row>
    <row r="9510" spans="1:15" ht="14.25" customHeight="1">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c r="O9510" t="s">
        <v>10073</v>
      </c>
    </row>
    <row r="9511" spans="1:15" ht="14.25" customHeight="1">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c r="O9511" t="s">
        <v>10073</v>
      </c>
    </row>
    <row r="9512" spans="1:15" ht="14.25" customHeight="1">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c r="O9512" t="s">
        <v>10073</v>
      </c>
    </row>
    <row r="9513" spans="1:15" ht="14.25" customHeight="1">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c r="O9513" t="s">
        <v>10073</v>
      </c>
    </row>
    <row r="9514" spans="1:15" ht="14.25" customHeight="1">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c r="O9514" t="s">
        <v>10073</v>
      </c>
    </row>
    <row r="9515" spans="1:15" ht="14.25" customHeight="1">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c r="O9515" t="s">
        <v>10073</v>
      </c>
    </row>
    <row r="9516" spans="1:15" ht="14.25" customHeight="1">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c r="O9516" t="s">
        <v>10073</v>
      </c>
    </row>
    <row r="9517" spans="1:15" ht="14.25" customHeight="1">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c r="O9517" t="s">
        <v>10073</v>
      </c>
    </row>
    <row r="9518" spans="1:15" ht="14.25" customHeight="1">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c r="O9518" t="s">
        <v>10073</v>
      </c>
    </row>
    <row r="9519" spans="1:15" ht="14.25" customHeight="1">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c r="O9519" t="s">
        <v>10073</v>
      </c>
    </row>
    <row r="9520" spans="1:15" ht="14.25" customHeight="1">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c r="O9520" t="s">
        <v>10073</v>
      </c>
    </row>
    <row r="9521" spans="1:15" ht="14.25" customHeight="1">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c r="O9521" t="s">
        <v>10073</v>
      </c>
    </row>
    <row r="9522" spans="1:15" ht="14.25" customHeight="1">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c r="O9522" t="s">
        <v>10073</v>
      </c>
    </row>
    <row r="9523" spans="1:15" ht="14.25" customHeight="1">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c r="O9523" t="s">
        <v>10073</v>
      </c>
    </row>
    <row r="9524" spans="1:15" ht="14.25" customHeight="1">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c r="O9524" t="s">
        <v>10073</v>
      </c>
    </row>
    <row r="9525" spans="1:15" ht="14.25" customHeight="1">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c r="O9525" t="s">
        <v>10073</v>
      </c>
    </row>
    <row r="9526" spans="1:15" ht="14.25" customHeight="1">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c r="O9526" t="s">
        <v>10073</v>
      </c>
    </row>
    <row r="9527" spans="1:15" ht="14.25" customHeight="1">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c r="O9527" t="s">
        <v>10073</v>
      </c>
    </row>
    <row r="9528" spans="1:15" ht="14.25" customHeight="1">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c r="O9528" t="s">
        <v>10073</v>
      </c>
    </row>
    <row r="9529" spans="1:15" ht="14.25" customHeight="1">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c r="O9529" t="s">
        <v>10073</v>
      </c>
    </row>
    <row r="9530" spans="1:15" ht="14.25" customHeight="1">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c r="O9530" t="s">
        <v>10073</v>
      </c>
    </row>
    <row r="9531" spans="1:15" ht="14.25" customHeight="1">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c r="O9531" t="s">
        <v>10073</v>
      </c>
    </row>
    <row r="9532" spans="1:15" ht="14.25" customHeight="1">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c r="O9532" t="s">
        <v>10073</v>
      </c>
    </row>
    <row r="9533" spans="1:15" ht="14.25" customHeight="1">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c r="O9533" t="s">
        <v>10073</v>
      </c>
    </row>
    <row r="9534" spans="1:15" ht="14.25" customHeight="1">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c r="O9534" t="s">
        <v>10073</v>
      </c>
    </row>
    <row r="9535" spans="1:15" ht="14.25" customHeight="1">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c r="O9535" t="s">
        <v>10073</v>
      </c>
    </row>
    <row r="9536" spans="1:15" ht="14.25" customHeight="1">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c r="O9536" t="s">
        <v>10073</v>
      </c>
    </row>
    <row r="9537" spans="1:15" ht="14.25" customHeight="1">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c r="O9537" t="s">
        <v>10073</v>
      </c>
    </row>
    <row r="9538" spans="1:15" ht="14.25" customHeight="1">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c r="O9538" t="s">
        <v>10073</v>
      </c>
    </row>
    <row r="9539" spans="1:15" ht="14.25" customHeight="1">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c r="O9539" t="s">
        <v>10073</v>
      </c>
    </row>
    <row r="9540" spans="1:15" ht="14.25" customHeight="1">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c r="O9540" t="s">
        <v>10073</v>
      </c>
    </row>
    <row r="9541" spans="1:15" ht="14.25" customHeight="1">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c r="O9541" t="s">
        <v>10073</v>
      </c>
    </row>
    <row r="9542" spans="1:15" ht="14.25" customHeight="1">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c r="O9542" t="s">
        <v>10073</v>
      </c>
    </row>
    <row r="9543" spans="1:15" ht="14.25" customHeight="1">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c r="O9543" t="s">
        <v>10073</v>
      </c>
    </row>
    <row r="9544" spans="1:15" ht="14.25" customHeight="1">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c r="O9544" t="s">
        <v>10073</v>
      </c>
    </row>
    <row r="9545" spans="1:15" ht="14.25" customHeight="1">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c r="O9545" t="s">
        <v>10073</v>
      </c>
    </row>
    <row r="9546" spans="1:15" ht="14.25" customHeight="1">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c r="O9546" t="s">
        <v>10073</v>
      </c>
    </row>
    <row r="9547" spans="1:15" ht="14.25" customHeight="1">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c r="O9547" t="s">
        <v>10073</v>
      </c>
    </row>
    <row r="9548" spans="1:15" ht="14.25" customHeight="1">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c r="O9548" t="s">
        <v>10073</v>
      </c>
    </row>
    <row r="9549" spans="1:15" ht="14.25" customHeight="1">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c r="O9549" t="s">
        <v>10073</v>
      </c>
    </row>
    <row r="9550" spans="1:15" ht="14.25" customHeight="1">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c r="O9550" t="s">
        <v>10073</v>
      </c>
    </row>
    <row r="9551" spans="1:15" ht="14.25" customHeight="1">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c r="O9551" t="s">
        <v>10073</v>
      </c>
    </row>
    <row r="9552" spans="1:15" ht="14.25" customHeight="1">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c r="O9552" t="s">
        <v>10073</v>
      </c>
    </row>
    <row r="9553" spans="1:15" ht="14.25" customHeight="1">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c r="O9553" t="s">
        <v>10073</v>
      </c>
    </row>
    <row r="9554" spans="1:15" ht="14.25" customHeight="1">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c r="O9554" t="s">
        <v>10073</v>
      </c>
    </row>
    <row r="9555" spans="1:15" ht="14.25" customHeight="1">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c r="O9555" t="s">
        <v>10073</v>
      </c>
    </row>
    <row r="9556" spans="1:15" ht="14.25" customHeight="1">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c r="O9556" t="s">
        <v>10073</v>
      </c>
    </row>
    <row r="9557" spans="1:15" ht="14.25" customHeight="1">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c r="O9557" t="s">
        <v>10073</v>
      </c>
    </row>
    <row r="9558" spans="1:15" ht="14.25" customHeight="1">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c r="O9558" t="s">
        <v>10073</v>
      </c>
    </row>
    <row r="9559" spans="1:15" ht="14.25" customHeight="1">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c r="O9559" t="s">
        <v>10073</v>
      </c>
    </row>
    <row r="9560" spans="1:15" ht="14.25" customHeight="1">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c r="O9560" t="s">
        <v>10073</v>
      </c>
    </row>
    <row r="9561" spans="1:15" ht="14.25" customHeight="1">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c r="O9561" t="s">
        <v>10073</v>
      </c>
    </row>
    <row r="9562" spans="1:15" ht="14.25" customHeight="1">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c r="O9562" t="s">
        <v>10073</v>
      </c>
    </row>
    <row r="9563" spans="1:15" ht="14.25" customHeight="1">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c r="O9563" t="s">
        <v>10073</v>
      </c>
    </row>
    <row r="9564" spans="1:15" ht="14.25" customHeight="1">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c r="O9564" t="s">
        <v>10073</v>
      </c>
    </row>
    <row r="9565" spans="1:15" ht="14.25" customHeight="1">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c r="O9565" t="s">
        <v>10073</v>
      </c>
    </row>
    <row r="9566" spans="1:15" ht="14.25" customHeight="1">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c r="O9566" t="s">
        <v>10073</v>
      </c>
    </row>
    <row r="9567" spans="1:15" ht="14.25" customHeight="1">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c r="O9567" t="s">
        <v>10073</v>
      </c>
    </row>
    <row r="9568" spans="1:15" ht="14.25" customHeight="1">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c r="O9568" t="s">
        <v>10073</v>
      </c>
    </row>
    <row r="9569" spans="1:15" ht="14.25" customHeight="1">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c r="O9569" t="s">
        <v>10073</v>
      </c>
    </row>
    <row r="9570" spans="1:15" ht="14.25" customHeight="1">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c r="O9570" t="s">
        <v>10073</v>
      </c>
    </row>
    <row r="9571" spans="1:15" ht="14.25" customHeight="1">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c r="O9571" t="s">
        <v>10073</v>
      </c>
    </row>
    <row r="9572" spans="1:15" ht="14.25" customHeight="1">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c r="O9572" t="s">
        <v>10073</v>
      </c>
    </row>
    <row r="9573" spans="1:15" ht="14.25" customHeight="1">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c r="O9573" t="s">
        <v>10073</v>
      </c>
    </row>
    <row r="9574" spans="1:15" ht="14.25" customHeight="1">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c r="O9574" t="s">
        <v>10073</v>
      </c>
    </row>
    <row r="9575" spans="1:15" ht="14.25" customHeight="1">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c r="O9575" t="s">
        <v>10073</v>
      </c>
    </row>
    <row r="9576" spans="1:15" ht="14.25" customHeight="1">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c r="O9576" t="s">
        <v>10073</v>
      </c>
    </row>
    <row r="9577" spans="1:15" ht="14.25" customHeight="1">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c r="O9577" t="s">
        <v>10073</v>
      </c>
    </row>
    <row r="9578" spans="1:15" ht="14.25" customHeight="1">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c r="O9578" t="s">
        <v>10073</v>
      </c>
    </row>
    <row r="9579" spans="1:15" ht="14.25" customHeight="1">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c r="O9579" t="s">
        <v>10073</v>
      </c>
    </row>
    <row r="9580" spans="1:15" ht="14.25" customHeight="1">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c r="O9580" t="s">
        <v>10073</v>
      </c>
    </row>
    <row r="9581" spans="1:15" ht="14.25" customHeight="1">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c r="O9581" t="s">
        <v>10073</v>
      </c>
    </row>
    <row r="9582" spans="1:15" ht="14.25" customHeight="1">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c r="O9582" t="s">
        <v>10073</v>
      </c>
    </row>
    <row r="9583" spans="1:15" ht="14.25" customHeight="1">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c r="O9583" t="s">
        <v>10073</v>
      </c>
    </row>
    <row r="9584" spans="1:15" ht="14.25" customHeight="1">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c r="O9584" t="s">
        <v>10073</v>
      </c>
    </row>
    <row r="9585" spans="1:15" ht="14.25" customHeight="1">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c r="O9585" t="s">
        <v>10073</v>
      </c>
    </row>
    <row r="9586" spans="1:15" ht="14.25" customHeight="1">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c r="O9586" t="s">
        <v>10073</v>
      </c>
    </row>
    <row r="9587" spans="1:15" ht="14.25" customHeight="1">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c r="O9587" t="s">
        <v>10073</v>
      </c>
    </row>
    <row r="9588" spans="1:15" ht="14.25" customHeight="1">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c r="O9588" t="s">
        <v>10073</v>
      </c>
    </row>
    <row r="9589" spans="1:15" ht="14.25" customHeight="1">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c r="O9589" t="s">
        <v>10073</v>
      </c>
    </row>
    <row r="9590" spans="1:15" ht="14.25" customHeight="1">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c r="O9590" t="s">
        <v>10073</v>
      </c>
    </row>
    <row r="9591" spans="1:15" ht="14.25" customHeight="1">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c r="O9591" t="s">
        <v>10073</v>
      </c>
    </row>
    <row r="9592" spans="1:15" ht="14.25" customHeight="1">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c r="O9592" t="s">
        <v>10073</v>
      </c>
    </row>
    <row r="9593" spans="1:15" ht="14.25" customHeight="1">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c r="O9593" t="s">
        <v>10073</v>
      </c>
    </row>
    <row r="9594" spans="1:15" ht="14.25" customHeight="1">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c r="O9594" t="s">
        <v>10073</v>
      </c>
    </row>
    <row r="9595" spans="1:15" ht="14.25" customHeight="1">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c r="O9595" t="s">
        <v>10073</v>
      </c>
    </row>
    <row r="9596" spans="1:15" ht="14.25" customHeight="1">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c r="O9596" t="s">
        <v>10073</v>
      </c>
    </row>
    <row r="9597" spans="1:15" ht="14.25" customHeight="1">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c r="O9597" t="s">
        <v>10073</v>
      </c>
    </row>
    <row r="9598" spans="1:15" ht="14.25" customHeight="1">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c r="O9598" t="s">
        <v>10073</v>
      </c>
    </row>
    <row r="9599" spans="1:15" ht="14.25" customHeight="1">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c r="O9599" t="s">
        <v>10073</v>
      </c>
    </row>
    <row r="9600" spans="1:15" ht="14.25" customHeight="1">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c r="O9600" t="s">
        <v>10073</v>
      </c>
    </row>
    <row r="9601" spans="1:15" ht="14.25" customHeight="1">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c r="O9601" t="s">
        <v>10073</v>
      </c>
    </row>
    <row r="9602" spans="1:15" ht="14.25" customHeight="1">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c r="O9602" t="s">
        <v>10073</v>
      </c>
    </row>
    <row r="9603" spans="1:15" ht="14.25" customHeight="1">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c r="O9603" t="s">
        <v>10073</v>
      </c>
    </row>
    <row r="9604" spans="1:15" ht="14.25" customHeight="1">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c r="O9604" t="s">
        <v>10073</v>
      </c>
    </row>
    <row r="9605" spans="1:15" ht="14.25" customHeight="1">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c r="O9605" t="s">
        <v>10073</v>
      </c>
    </row>
    <row r="9606" spans="1:15" ht="14.25" customHeight="1">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c r="O9606" t="s">
        <v>10073</v>
      </c>
    </row>
    <row r="9607" spans="1:15" ht="14.25" customHeight="1">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c r="O9607" t="s">
        <v>10073</v>
      </c>
    </row>
    <row r="9608" spans="1:15" ht="14.25" customHeight="1">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c r="O9608" t="s">
        <v>10073</v>
      </c>
    </row>
    <row r="9609" spans="1:15" ht="14.25" customHeight="1">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c r="O9609" t="s">
        <v>10073</v>
      </c>
    </row>
    <row r="9610" spans="1:15" ht="14.25" customHeight="1">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c r="O9610" t="s">
        <v>10073</v>
      </c>
    </row>
    <row r="9611" spans="1:15" ht="14.25" customHeight="1">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c r="O9611" t="s">
        <v>10073</v>
      </c>
    </row>
    <row r="9612" spans="1:15" ht="14.25" customHeight="1">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c r="O9612" t="s">
        <v>10073</v>
      </c>
    </row>
    <row r="9613" spans="1:15" ht="14.25" customHeight="1">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c r="O9613" t="s">
        <v>10073</v>
      </c>
    </row>
    <row r="9614" spans="1:15" ht="14.25" customHeight="1">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c r="O9614" t="s">
        <v>10073</v>
      </c>
    </row>
    <row r="9615" spans="1:15" ht="14.25" customHeight="1">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c r="O9615" t="s">
        <v>10073</v>
      </c>
    </row>
    <row r="9616" spans="1:15" ht="14.25" customHeight="1">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c r="O9616" t="s">
        <v>10073</v>
      </c>
    </row>
    <row r="9617" spans="1:15" ht="14.25" customHeight="1">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c r="O9617" t="s">
        <v>10073</v>
      </c>
    </row>
    <row r="9618" spans="1:15" ht="14.25" customHeight="1">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c r="O9618" t="s">
        <v>10073</v>
      </c>
    </row>
    <row r="9619" spans="1:15" ht="14.25" customHeight="1">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c r="O9619" t="s">
        <v>10073</v>
      </c>
    </row>
    <row r="9620" spans="1:15" ht="14.25" customHeight="1">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c r="O9620" t="s">
        <v>10073</v>
      </c>
    </row>
    <row r="9621" spans="1:15" ht="14.25" customHeight="1">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c r="O9621" t="s">
        <v>10073</v>
      </c>
    </row>
    <row r="9622" spans="1:15" ht="14.25" customHeight="1">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c r="O9622" t="s">
        <v>10073</v>
      </c>
    </row>
    <row r="9623" spans="1:15" ht="14.25" customHeight="1">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c r="O9623" t="s">
        <v>10073</v>
      </c>
    </row>
    <row r="9624" spans="1:15" ht="14.25" customHeight="1">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c r="O9624" t="s">
        <v>10073</v>
      </c>
    </row>
    <row r="9625" spans="1:15" ht="14.25" customHeight="1">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c r="O9625" t="s">
        <v>10073</v>
      </c>
    </row>
    <row r="9626" spans="1:15" ht="14.25" customHeight="1">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c r="O9626" t="s">
        <v>10073</v>
      </c>
    </row>
    <row r="9627" spans="1:15" ht="14.25" customHeight="1">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c r="O9627" t="s">
        <v>10073</v>
      </c>
    </row>
    <row r="9628" spans="1:15" ht="14.25" customHeight="1">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c r="O9628" t="s">
        <v>10073</v>
      </c>
    </row>
    <row r="9629" spans="1:15" ht="14.25" customHeight="1">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c r="O9629" t="s">
        <v>10073</v>
      </c>
    </row>
    <row r="9630" spans="1:15" ht="14.25" customHeight="1">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c r="O9630" t="s">
        <v>10073</v>
      </c>
    </row>
    <row r="9631" spans="1:15" ht="14.25" customHeight="1">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c r="O9631" t="s">
        <v>10073</v>
      </c>
    </row>
    <row r="9632" spans="1:15" ht="14.25" customHeight="1">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c r="O9632" t="s">
        <v>10073</v>
      </c>
    </row>
    <row r="9633" spans="1:15" ht="14.25" customHeight="1">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c r="O9633" t="s">
        <v>10073</v>
      </c>
    </row>
    <row r="9634" spans="1:15" ht="14.25" customHeight="1">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c r="O9634" t="s">
        <v>10073</v>
      </c>
    </row>
    <row r="9635" spans="1:15" ht="14.25" customHeight="1">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c r="O9635" t="s">
        <v>10073</v>
      </c>
    </row>
    <row r="9636" spans="1:15" ht="14.25" customHeight="1">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c r="O9636" t="s">
        <v>10073</v>
      </c>
    </row>
    <row r="9637" spans="1:15" ht="14.25" customHeight="1">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c r="O9637" t="s">
        <v>10073</v>
      </c>
    </row>
    <row r="9638" spans="1:15" ht="14.25" customHeight="1">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c r="O9638" t="s">
        <v>10073</v>
      </c>
    </row>
    <row r="9639" spans="1:15" ht="14.25" customHeight="1">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c r="O9639" t="s">
        <v>10073</v>
      </c>
    </row>
    <row r="9640" spans="1:15" ht="14.25" customHeight="1">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c r="O9640" t="s">
        <v>10073</v>
      </c>
    </row>
    <row r="9641" spans="1:15" ht="14.25" customHeight="1">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c r="O9641" t="s">
        <v>10073</v>
      </c>
    </row>
    <row r="9642" spans="1:15" ht="14.25" customHeight="1">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c r="O9642" t="s">
        <v>10073</v>
      </c>
    </row>
    <row r="9643" spans="1:15" ht="14.25" customHeight="1">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c r="O9643" t="s">
        <v>10073</v>
      </c>
    </row>
    <row r="9644" spans="1:15" ht="14.25" customHeight="1">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c r="O9644" t="s">
        <v>10073</v>
      </c>
    </row>
    <row r="9645" spans="1:15" ht="14.25" customHeight="1">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c r="O9645" t="s">
        <v>10073</v>
      </c>
    </row>
    <row r="9646" spans="1:15" ht="14.25" customHeight="1">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c r="O9646" t="s">
        <v>10073</v>
      </c>
    </row>
    <row r="9647" spans="1:15" ht="14.25" customHeight="1">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c r="O9647" t="s">
        <v>10073</v>
      </c>
    </row>
    <row r="9648" spans="1:15" ht="14.25" customHeight="1">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c r="O9648" t="s">
        <v>10073</v>
      </c>
    </row>
    <row r="9649" spans="1:15" ht="14.25" customHeight="1">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c r="O9649" t="s">
        <v>10073</v>
      </c>
    </row>
    <row r="9650" spans="1:15" ht="14.25" customHeight="1">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c r="O9650" t="s">
        <v>10073</v>
      </c>
    </row>
    <row r="9651" spans="1:15" ht="14.25" customHeight="1">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c r="O9651" t="s">
        <v>10073</v>
      </c>
    </row>
    <row r="9652" spans="1:15" ht="14.25" customHeight="1">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c r="O9652" t="s">
        <v>10073</v>
      </c>
    </row>
    <row r="9653" spans="1:15" ht="14.25" customHeight="1">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c r="O9653" t="s">
        <v>10073</v>
      </c>
    </row>
    <row r="9654" spans="1:15" ht="14.25" customHeight="1">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c r="O9654" t="s">
        <v>10073</v>
      </c>
    </row>
    <row r="9655" spans="1:15" ht="14.25" customHeight="1">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c r="O9655" t="s">
        <v>10073</v>
      </c>
    </row>
    <row r="9656" spans="1:15" ht="14.25" customHeight="1">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c r="O9656" t="s">
        <v>10073</v>
      </c>
    </row>
    <row r="9657" spans="1:15" ht="14.25" customHeight="1">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c r="O9657" t="s">
        <v>10073</v>
      </c>
    </row>
    <row r="9658" spans="1:15" ht="14.25" customHeight="1">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c r="O9658" t="s">
        <v>10073</v>
      </c>
    </row>
    <row r="9659" spans="1:15" ht="14.25" customHeight="1">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c r="O9659" t="s">
        <v>10073</v>
      </c>
    </row>
    <row r="9660" spans="1:15" ht="14.25" customHeight="1">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c r="O9660" t="s">
        <v>10073</v>
      </c>
    </row>
    <row r="9661" spans="1:15" ht="14.25" customHeight="1">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c r="O9661" t="s">
        <v>10073</v>
      </c>
    </row>
    <row r="9662" spans="1:15" ht="14.25" customHeight="1">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c r="O9662" t="s">
        <v>10073</v>
      </c>
    </row>
    <row r="9663" spans="1:15" ht="14.25" customHeight="1">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c r="O9663" t="s">
        <v>10073</v>
      </c>
    </row>
    <row r="9664" spans="1:15" ht="14.25" customHeight="1">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c r="O9664" t="s">
        <v>10073</v>
      </c>
    </row>
    <row r="9665" spans="1:15" ht="14.25" customHeight="1">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c r="O9665" t="s">
        <v>10073</v>
      </c>
    </row>
    <row r="9666" spans="1:15" ht="14.25" customHeight="1">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c r="O9666" t="s">
        <v>10073</v>
      </c>
    </row>
    <row r="9667" spans="1:15" ht="14.25" customHeight="1">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c r="O9667" t="s">
        <v>10073</v>
      </c>
    </row>
    <row r="9668" spans="1:15" ht="14.25" customHeight="1">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c r="O9668" t="s">
        <v>10073</v>
      </c>
    </row>
    <row r="9669" spans="1:15" ht="14.25" customHeight="1">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c r="O9669" t="s">
        <v>10073</v>
      </c>
    </row>
    <row r="9670" spans="1:15" ht="14.25" customHeight="1">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c r="O9670" t="s">
        <v>10073</v>
      </c>
    </row>
    <row r="9671" spans="1:15" ht="14.25" customHeight="1">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c r="O9671" t="s">
        <v>10073</v>
      </c>
    </row>
    <row r="9672" spans="1:15" ht="14.25" customHeight="1">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c r="O9672" t="s">
        <v>10073</v>
      </c>
    </row>
    <row r="9673" spans="1:15" ht="14.25" customHeight="1">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c r="O9673" t="s">
        <v>10073</v>
      </c>
    </row>
    <row r="9674" spans="1:15" ht="14.25" customHeight="1">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c r="O9674" t="s">
        <v>10073</v>
      </c>
    </row>
    <row r="9675" spans="1:15" ht="14.25" customHeight="1">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c r="O9675" t="s">
        <v>10073</v>
      </c>
    </row>
    <row r="9676" spans="1:15" ht="14.25" customHeight="1">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c r="O9676" t="s">
        <v>10073</v>
      </c>
    </row>
    <row r="9677" spans="1:15" ht="14.25" customHeight="1">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c r="O9677" t="s">
        <v>10073</v>
      </c>
    </row>
    <row r="9678" spans="1:15" ht="14.25" customHeight="1">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c r="O9678" t="s">
        <v>10073</v>
      </c>
    </row>
    <row r="9679" spans="1:15" ht="14.25" customHeight="1">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c r="O9679" t="s">
        <v>10073</v>
      </c>
    </row>
    <row r="9680" spans="1:15" ht="14.25" customHeight="1">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c r="O9680" t="s">
        <v>10073</v>
      </c>
    </row>
    <row r="9681" spans="1:15" ht="14.25" customHeight="1">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c r="O9681" t="s">
        <v>10073</v>
      </c>
    </row>
    <row r="9682" spans="1:15" ht="14.25" customHeight="1">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c r="O9682" t="s">
        <v>10073</v>
      </c>
    </row>
    <row r="9683" spans="1:15" ht="14.25" customHeight="1">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c r="O9683" t="s">
        <v>10073</v>
      </c>
    </row>
    <row r="9684" spans="1:15" ht="14.25" customHeight="1">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c r="O9684" t="s">
        <v>10073</v>
      </c>
    </row>
    <row r="9685" spans="1:15" ht="14.25" customHeight="1">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c r="O9685" t="s">
        <v>10073</v>
      </c>
    </row>
    <row r="9686" spans="1:15" ht="14.25" customHeight="1">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c r="O9686" t="s">
        <v>10073</v>
      </c>
    </row>
    <row r="9687" spans="1:15" ht="14.25" customHeight="1">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c r="O9687" t="s">
        <v>10073</v>
      </c>
    </row>
    <row r="9688" spans="1:15" ht="14.25" customHeight="1">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c r="O9688" t="s">
        <v>10073</v>
      </c>
    </row>
    <row r="9689" spans="1:15" ht="14.25" customHeight="1">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c r="O9689" t="s">
        <v>10073</v>
      </c>
    </row>
    <row r="9690" spans="1:15" ht="14.25" customHeight="1">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c r="O9690" t="s">
        <v>10073</v>
      </c>
    </row>
    <row r="9691" spans="1:15" ht="14.25" customHeight="1">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c r="O9691" t="s">
        <v>10073</v>
      </c>
    </row>
    <row r="9692" spans="1:15" ht="14.25" customHeight="1">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c r="O9692" t="s">
        <v>10073</v>
      </c>
    </row>
    <row r="9693" spans="1:15" ht="14.25" customHeight="1">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c r="O9693" t="s">
        <v>10073</v>
      </c>
    </row>
    <row r="9694" spans="1:15" ht="14.25" customHeight="1">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c r="O9694" t="s">
        <v>10073</v>
      </c>
    </row>
    <row r="9695" spans="1:15" ht="14.25" customHeight="1">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c r="O9695" t="s">
        <v>10073</v>
      </c>
    </row>
    <row r="9696" spans="1:15" ht="14.25" customHeight="1">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c r="O9696" t="s">
        <v>10073</v>
      </c>
    </row>
    <row r="9697" spans="1:15" ht="14.25" customHeight="1">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c r="O9697" t="s">
        <v>10073</v>
      </c>
    </row>
    <row r="9698" spans="1:15" ht="14.25" customHeight="1">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c r="O9698" t="s">
        <v>10073</v>
      </c>
    </row>
    <row r="9699" spans="1:15" ht="14.25" customHeight="1">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c r="O9699" t="s">
        <v>10073</v>
      </c>
    </row>
    <row r="9700" spans="1:15" ht="14.25" customHeight="1">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c r="O9700" t="s">
        <v>10073</v>
      </c>
    </row>
    <row r="9701" spans="1:15" ht="14.25" customHeight="1">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c r="O9701" t="s">
        <v>10073</v>
      </c>
    </row>
    <row r="9702" spans="1:15" ht="14.25" customHeight="1">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c r="O9702" t="s">
        <v>10073</v>
      </c>
    </row>
    <row r="9703" spans="1:15" ht="14.25" customHeight="1">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c r="O9703" t="s">
        <v>10073</v>
      </c>
    </row>
    <row r="9704" spans="1:15" ht="14.25" customHeight="1">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c r="O9704" t="s">
        <v>10073</v>
      </c>
    </row>
    <row r="9705" spans="1:15" ht="14.25" customHeight="1">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c r="O9705" t="s">
        <v>10073</v>
      </c>
    </row>
    <row r="9706" spans="1:15" ht="14.25" customHeight="1">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c r="O9706" t="s">
        <v>10073</v>
      </c>
    </row>
    <row r="9707" spans="1:15" ht="14.25" customHeight="1">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c r="O9707" t="s">
        <v>10073</v>
      </c>
    </row>
    <row r="9708" spans="1:15" ht="14.25" customHeight="1">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c r="O9708" t="s">
        <v>10073</v>
      </c>
    </row>
    <row r="9709" spans="1:15" ht="14.25" customHeight="1">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c r="O9709" t="s">
        <v>10073</v>
      </c>
    </row>
    <row r="9710" spans="1:15" ht="14.25" customHeight="1">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c r="O9710" t="s">
        <v>10073</v>
      </c>
    </row>
    <row r="9711" spans="1:15" ht="14.25" customHeight="1">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c r="O9711" t="s">
        <v>10073</v>
      </c>
    </row>
    <row r="9712" spans="1:15" ht="14.25" customHeight="1">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c r="O9712" t="s">
        <v>10073</v>
      </c>
    </row>
    <row r="9713" spans="1:15" ht="14.25" customHeight="1">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c r="O9713" t="s">
        <v>10073</v>
      </c>
    </row>
    <row r="9714" spans="1:15" ht="14.25" customHeight="1">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c r="O9714" t="s">
        <v>10073</v>
      </c>
    </row>
    <row r="9715" spans="1:15" ht="14.25" customHeight="1">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c r="O9715" t="s">
        <v>10073</v>
      </c>
    </row>
    <row r="9716" spans="1:15" ht="14.25" customHeight="1">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c r="O9716" t="s">
        <v>10073</v>
      </c>
    </row>
    <row r="9717" spans="1:15" ht="14.25" customHeight="1">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c r="O9717" t="s">
        <v>10073</v>
      </c>
    </row>
    <row r="9718" spans="1:15" ht="14.25" customHeight="1">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c r="O9718" t="s">
        <v>10073</v>
      </c>
    </row>
    <row r="9719" spans="1:15" ht="14.25" customHeight="1">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c r="O9719" t="s">
        <v>10073</v>
      </c>
    </row>
    <row r="9720" spans="1:15" ht="14.25" customHeight="1">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c r="O9720" t="s">
        <v>10073</v>
      </c>
    </row>
    <row r="9721" spans="1:15" ht="14.25" customHeight="1">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c r="O9721" t="s">
        <v>10073</v>
      </c>
    </row>
    <row r="9722" spans="1:15" ht="14.25" customHeight="1">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c r="O9722" t="s">
        <v>10073</v>
      </c>
    </row>
    <row r="9723" spans="1:15" ht="14.25" customHeight="1">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c r="O9723" t="s">
        <v>10073</v>
      </c>
    </row>
    <row r="9724" spans="1:15" ht="14.25" customHeight="1">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c r="O9724" t="s">
        <v>10073</v>
      </c>
    </row>
    <row r="9725" spans="1:15" ht="14.25" customHeight="1">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c r="O9725" t="s">
        <v>10073</v>
      </c>
    </row>
    <row r="9726" spans="1:15" ht="14.25" customHeight="1">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c r="O9726" t="s">
        <v>10073</v>
      </c>
    </row>
    <row r="9727" spans="1:15" ht="14.25" customHeight="1">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c r="O9727" t="s">
        <v>10073</v>
      </c>
    </row>
    <row r="9728" spans="1:15" ht="14.25" customHeight="1">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c r="O9728" t="s">
        <v>10073</v>
      </c>
    </row>
    <row r="9729" spans="1:15" ht="14.25" customHeight="1">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c r="O9729" t="s">
        <v>10073</v>
      </c>
    </row>
    <row r="9730" spans="1:15" ht="14.25" customHeight="1">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c r="O9730" t="s">
        <v>10073</v>
      </c>
    </row>
    <row r="9731" spans="1:15" ht="14.25" customHeight="1">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c r="O9731" t="s">
        <v>10073</v>
      </c>
    </row>
    <row r="9732" spans="1:15" ht="14.25" customHeight="1">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c r="O9732" t="s">
        <v>10073</v>
      </c>
    </row>
    <row r="9733" spans="1:15" ht="14.25" customHeight="1">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c r="O9733" t="s">
        <v>10073</v>
      </c>
    </row>
    <row r="9734" spans="1:15" ht="14.25" customHeight="1">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c r="O9734" t="s">
        <v>10073</v>
      </c>
    </row>
    <row r="9735" spans="1:15" ht="14.25" customHeight="1">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c r="O9735" t="s">
        <v>10073</v>
      </c>
    </row>
    <row r="9736" spans="1:15" ht="14.25" customHeight="1">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c r="O9736" t="s">
        <v>10073</v>
      </c>
    </row>
    <row r="9737" spans="1:15" ht="14.25" customHeight="1">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c r="O9737" t="s">
        <v>10073</v>
      </c>
    </row>
    <row r="9738" spans="1:15" ht="14.25" customHeight="1">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c r="O9738" t="s">
        <v>10073</v>
      </c>
    </row>
    <row r="9739" spans="1:15" ht="14.25" customHeight="1">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c r="O9739" t="s">
        <v>10073</v>
      </c>
    </row>
    <row r="9740" spans="1:15" ht="14.25" customHeight="1">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c r="O9740" t="s">
        <v>10073</v>
      </c>
    </row>
    <row r="9741" spans="1:15" ht="14.25" customHeight="1">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c r="O9741" t="s">
        <v>10073</v>
      </c>
    </row>
    <row r="9742" spans="1:15" ht="14.25" customHeight="1">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c r="O9742" t="s">
        <v>10073</v>
      </c>
    </row>
    <row r="9743" spans="1:15" ht="14.25" customHeight="1">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c r="O9743" t="s">
        <v>10073</v>
      </c>
    </row>
    <row r="9744" spans="1:15" ht="14.25" customHeight="1">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c r="O9744" t="s">
        <v>10073</v>
      </c>
    </row>
    <row r="9745" spans="1:15" ht="14.25" customHeight="1">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c r="O9745" t="s">
        <v>10073</v>
      </c>
    </row>
    <row r="9746" spans="1:15" ht="14.25" customHeight="1">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c r="O9746" t="s">
        <v>10073</v>
      </c>
    </row>
    <row r="9747" spans="1:15" ht="14.25" customHeight="1">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c r="O9747" t="s">
        <v>10073</v>
      </c>
    </row>
    <row r="9748" spans="1:15" ht="14.25" customHeight="1">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c r="O9748" t="s">
        <v>10073</v>
      </c>
    </row>
    <row r="9749" spans="1:15" ht="14.25" customHeight="1">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c r="O9749" t="s">
        <v>10073</v>
      </c>
    </row>
    <row r="9750" spans="1:15" ht="14.25" customHeight="1">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c r="O9750" t="s">
        <v>10073</v>
      </c>
    </row>
    <row r="9751" spans="1:15" ht="14.25" customHeight="1">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c r="O9751" t="s">
        <v>10073</v>
      </c>
    </row>
    <row r="9752" spans="1:15" ht="14.25" customHeight="1">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c r="O9752" t="s">
        <v>10073</v>
      </c>
    </row>
    <row r="9753" spans="1:15" ht="14.25" customHeight="1">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c r="O9753" t="s">
        <v>10073</v>
      </c>
    </row>
    <row r="9754" spans="1:15" ht="14.25" customHeight="1">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c r="O9754" t="s">
        <v>10073</v>
      </c>
    </row>
    <row r="9755" spans="1:15" ht="14.25" customHeight="1">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c r="O9755" t="s">
        <v>10073</v>
      </c>
    </row>
    <row r="9756" spans="1:15" ht="14.25" customHeight="1">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c r="O9756" t="s">
        <v>10073</v>
      </c>
    </row>
    <row r="9757" spans="1:15" ht="14.25" customHeight="1">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c r="O9757" t="s">
        <v>10073</v>
      </c>
    </row>
    <row r="9758" spans="1:15" ht="14.25" customHeight="1">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c r="O9758" t="s">
        <v>10073</v>
      </c>
    </row>
    <row r="9759" spans="1:15" ht="14.25" customHeight="1">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c r="O9759" t="s">
        <v>10073</v>
      </c>
    </row>
    <row r="9760" spans="1:15" ht="14.25" customHeight="1">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c r="O9760" t="s">
        <v>10073</v>
      </c>
    </row>
    <row r="9761" spans="1:15" ht="14.25" customHeight="1">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c r="O9761" t="s">
        <v>10073</v>
      </c>
    </row>
    <row r="9762" spans="1:15" ht="14.25" customHeight="1">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c r="O9762" t="s">
        <v>10073</v>
      </c>
    </row>
    <row r="9763" spans="1:15" ht="14.25" customHeight="1">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c r="O9763" t="s">
        <v>10073</v>
      </c>
    </row>
    <row r="9764" spans="1:15" ht="14.25" customHeight="1">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c r="O9764" t="s">
        <v>10073</v>
      </c>
    </row>
    <row r="9765" spans="1:15" ht="14.25" customHeight="1">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c r="O9765" t="s">
        <v>10073</v>
      </c>
    </row>
    <row r="9766" spans="1:15" ht="14.25" customHeight="1">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c r="O9766" t="s">
        <v>10073</v>
      </c>
    </row>
    <row r="9767" spans="1:15" ht="14.25" customHeight="1">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c r="O9767" t="s">
        <v>10073</v>
      </c>
    </row>
    <row r="9768" spans="1:15" ht="14.25" customHeight="1">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c r="O9768" t="s">
        <v>10073</v>
      </c>
    </row>
    <row r="9769" spans="1:15" ht="14.25" customHeight="1">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c r="O9769" t="s">
        <v>10073</v>
      </c>
    </row>
    <row r="9770" spans="1:15" ht="14.25" customHeight="1">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c r="O9770" t="s">
        <v>10073</v>
      </c>
    </row>
    <row r="9771" spans="1:15" ht="14.25" customHeight="1">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c r="O9771" t="s">
        <v>10073</v>
      </c>
    </row>
    <row r="9772" spans="1:15" ht="14.25" customHeight="1">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c r="O9772" t="s">
        <v>10073</v>
      </c>
    </row>
    <row r="9773" spans="1:15" ht="14.25" customHeight="1">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c r="O9773" t="s">
        <v>10073</v>
      </c>
    </row>
    <row r="9774" spans="1:15" ht="14.25" customHeight="1">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c r="O9774" t="s">
        <v>10073</v>
      </c>
    </row>
    <row r="9775" spans="1:15" ht="14.25" customHeight="1">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c r="O9775" t="s">
        <v>10073</v>
      </c>
    </row>
    <row r="9776" spans="1:15" ht="14.25" customHeight="1">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c r="O9776" t="s">
        <v>10073</v>
      </c>
    </row>
    <row r="9777" spans="1:15" ht="14.25" customHeight="1">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c r="O9777" t="s">
        <v>10073</v>
      </c>
    </row>
    <row r="9778" spans="1:15" ht="14.25" customHeight="1">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c r="O9778" t="s">
        <v>10073</v>
      </c>
    </row>
    <row r="9779" spans="1:15" ht="14.25" customHeight="1">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c r="O9779" t="s">
        <v>10073</v>
      </c>
    </row>
    <row r="9780" spans="1:15" ht="14.25" customHeight="1">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c r="O9780" t="s">
        <v>10073</v>
      </c>
    </row>
    <row r="9781" spans="1:15" ht="14.25" customHeight="1">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c r="O9781" t="s">
        <v>10073</v>
      </c>
    </row>
    <row r="9782" spans="1:15" ht="14.25" customHeight="1">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c r="O9782" t="s">
        <v>10073</v>
      </c>
    </row>
    <row r="9783" spans="1:15" ht="14.25" customHeight="1">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c r="O9783" t="s">
        <v>10073</v>
      </c>
    </row>
    <row r="9784" spans="1:15" ht="14.25" customHeight="1">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c r="O9784" t="s">
        <v>10073</v>
      </c>
    </row>
    <row r="9785" spans="1:15" ht="14.25" customHeight="1">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c r="O9785" t="s">
        <v>10073</v>
      </c>
    </row>
    <row r="9786" spans="1:15" ht="14.25" customHeight="1">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c r="O9786" t="s">
        <v>10073</v>
      </c>
    </row>
    <row r="9787" spans="1:15" ht="14.25" customHeight="1">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c r="O9787" t="s">
        <v>10073</v>
      </c>
    </row>
    <row r="9788" spans="1:15" ht="14.25" customHeight="1">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c r="O9788" t="s">
        <v>10073</v>
      </c>
    </row>
    <row r="9789" spans="1:15" ht="14.25" customHeight="1">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c r="O9789" t="s">
        <v>10073</v>
      </c>
    </row>
    <row r="9790" spans="1:15" ht="14.25" customHeight="1">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c r="O9790" t="s">
        <v>10073</v>
      </c>
    </row>
    <row r="9791" spans="1:15" ht="14.25" customHeight="1">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c r="O9791" t="s">
        <v>10073</v>
      </c>
    </row>
    <row r="9792" spans="1:15" ht="14.25" customHeight="1">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c r="O9792" t="s">
        <v>10073</v>
      </c>
    </row>
    <row r="9793" spans="1:15" ht="14.25" customHeight="1">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c r="O9793" t="s">
        <v>10073</v>
      </c>
    </row>
    <row r="9794" spans="1:15" ht="14.25" customHeight="1">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c r="O9794" t="s">
        <v>10073</v>
      </c>
    </row>
    <row r="9795" spans="1:15" ht="14.25" customHeight="1">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c r="O9795" t="s">
        <v>10073</v>
      </c>
    </row>
    <row r="9796" spans="1:15" ht="14.25" customHeight="1">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c r="O9796" t="s">
        <v>10073</v>
      </c>
    </row>
    <row r="9797" spans="1:15" ht="14.25" customHeight="1">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c r="O9797" t="s">
        <v>10073</v>
      </c>
    </row>
    <row r="9798" spans="1:15" ht="14.25" customHeight="1">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c r="O9798" t="s">
        <v>10073</v>
      </c>
    </row>
    <row r="9799" spans="1:15" ht="14.25" customHeight="1">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c r="O9799" t="s">
        <v>10073</v>
      </c>
    </row>
    <row r="9800" spans="1:15" ht="14.25" customHeight="1">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c r="O9800" t="s">
        <v>10073</v>
      </c>
    </row>
    <row r="9801" spans="1:15" ht="14.25" customHeight="1">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c r="O9801" t="s">
        <v>10073</v>
      </c>
    </row>
    <row r="9802" spans="1:15" ht="14.25" customHeight="1">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c r="O9802" t="s">
        <v>10073</v>
      </c>
    </row>
    <row r="9803" spans="1:15" ht="14.25" customHeight="1">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c r="O9803" t="s">
        <v>10073</v>
      </c>
    </row>
    <row r="9804" spans="1:15" ht="14.25" customHeight="1">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c r="O9804" t="s">
        <v>10073</v>
      </c>
    </row>
    <row r="9805" spans="1:15" ht="14.25" customHeight="1">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c r="O9805" t="s">
        <v>10073</v>
      </c>
    </row>
    <row r="9806" spans="1:15" ht="14.25" customHeight="1">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c r="O9806" t="s">
        <v>10073</v>
      </c>
    </row>
    <row r="9807" spans="1:15" ht="14.25" customHeight="1">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c r="O9807" t="s">
        <v>10073</v>
      </c>
    </row>
    <row r="9808" spans="1:15" ht="14.25" customHeight="1">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c r="O9808" t="s">
        <v>10073</v>
      </c>
    </row>
    <row r="9809" spans="1:15" ht="14.25" customHeight="1">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c r="O9809" t="s">
        <v>10073</v>
      </c>
    </row>
    <row r="9810" spans="1:15" ht="14.25" customHeight="1">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c r="O9810" t="s">
        <v>10073</v>
      </c>
    </row>
    <row r="9811" spans="1:15" ht="14.25" customHeight="1">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c r="O9811" t="s">
        <v>10073</v>
      </c>
    </row>
    <row r="9812" spans="1:15" ht="14.25" customHeight="1">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c r="O9812" t="s">
        <v>10073</v>
      </c>
    </row>
    <row r="9813" spans="1:15" ht="14.25" customHeight="1">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c r="O9813" t="s">
        <v>10073</v>
      </c>
    </row>
    <row r="9814" spans="1:15" ht="14.25" customHeight="1">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c r="O9814" t="s">
        <v>10073</v>
      </c>
    </row>
    <row r="9815" spans="1:15" ht="14.25" customHeight="1">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c r="O9815" t="s">
        <v>10073</v>
      </c>
    </row>
    <row r="9816" spans="1:15" ht="14.25" customHeight="1">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c r="O9816" t="s">
        <v>10073</v>
      </c>
    </row>
    <row r="9817" spans="1:15" ht="14.25" customHeight="1">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c r="O9817" t="s">
        <v>10073</v>
      </c>
    </row>
    <row r="9818" spans="1:15" ht="14.25" customHeight="1">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c r="O9818" t="s">
        <v>10073</v>
      </c>
    </row>
    <row r="9819" spans="1:15" ht="14.25" customHeight="1">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c r="O9819" t="s">
        <v>10073</v>
      </c>
    </row>
    <row r="9820" spans="1:15" ht="14.25" customHeight="1">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c r="O9820" t="s">
        <v>10073</v>
      </c>
    </row>
    <row r="9821" spans="1:15" ht="14.25" customHeight="1">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c r="O9821" t="s">
        <v>10073</v>
      </c>
    </row>
    <row r="9822" spans="1:15" ht="14.25" customHeight="1">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c r="O9822" t="s">
        <v>10073</v>
      </c>
    </row>
    <row r="9823" spans="1:15" ht="14.25" customHeight="1">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c r="O9823" t="s">
        <v>10073</v>
      </c>
    </row>
    <row r="9824" spans="1:15" ht="14.25" customHeight="1">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c r="O9824" t="s">
        <v>10073</v>
      </c>
    </row>
    <row r="9825" spans="1:15" ht="14.25" customHeight="1">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c r="O9825" t="s">
        <v>10073</v>
      </c>
    </row>
    <row r="9826" spans="1:15" ht="14.25" customHeight="1">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c r="O9826" t="s">
        <v>10073</v>
      </c>
    </row>
    <row r="9827" spans="1:15" ht="14.25" customHeight="1">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c r="O9827" t="s">
        <v>10073</v>
      </c>
    </row>
    <row r="9828" spans="1:15" ht="14.25" customHeight="1">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c r="O9828" t="s">
        <v>10073</v>
      </c>
    </row>
    <row r="9829" spans="1:15" ht="14.25" customHeight="1">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c r="O9829" t="s">
        <v>10073</v>
      </c>
    </row>
    <row r="9830" spans="1:15" ht="14.25" customHeight="1">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c r="O9830" t="s">
        <v>10073</v>
      </c>
    </row>
    <row r="9831" spans="1:15" ht="14.25" customHeight="1">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c r="O9831" t="s">
        <v>10073</v>
      </c>
    </row>
    <row r="9832" spans="1:15" ht="14.25" customHeight="1">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c r="O9832" t="s">
        <v>10073</v>
      </c>
    </row>
    <row r="9833" spans="1:15" ht="14.25" customHeight="1">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c r="O9833" t="s">
        <v>10073</v>
      </c>
    </row>
    <row r="9834" spans="1:15" ht="14.25" customHeight="1">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c r="O9834" t="s">
        <v>10073</v>
      </c>
    </row>
    <row r="9835" spans="1:15" ht="14.25" customHeight="1">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c r="O9835" t="s">
        <v>10073</v>
      </c>
    </row>
    <row r="9836" spans="1:15" ht="14.25" customHeight="1">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c r="O9836" t="s">
        <v>10073</v>
      </c>
    </row>
    <row r="9837" spans="1:15" ht="14.25" customHeight="1">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c r="O9837" t="s">
        <v>10073</v>
      </c>
    </row>
    <row r="9838" spans="1:15" ht="14.25" customHeight="1">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c r="O9838" t="s">
        <v>10073</v>
      </c>
    </row>
    <row r="9839" spans="1:15" ht="14.25" customHeight="1">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c r="O9839" t="s">
        <v>10073</v>
      </c>
    </row>
    <row r="9840" spans="1:15" ht="14.25" customHeight="1">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c r="O9840" t="s">
        <v>10073</v>
      </c>
    </row>
    <row r="9841" spans="1:15" ht="14.25" customHeight="1">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c r="O9841" t="s">
        <v>10073</v>
      </c>
    </row>
    <row r="9842" spans="1:15" ht="14.25" customHeight="1">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c r="O9842" t="s">
        <v>10073</v>
      </c>
    </row>
    <row r="9843" spans="1:15" ht="14.25" customHeight="1">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c r="O9843" t="s">
        <v>10073</v>
      </c>
    </row>
    <row r="9844" spans="1:15" ht="14.25" customHeight="1">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c r="O9844" t="s">
        <v>10073</v>
      </c>
    </row>
    <row r="9845" spans="1:15" ht="14.25" customHeight="1">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c r="O9845" t="s">
        <v>10073</v>
      </c>
    </row>
    <row r="9846" spans="1:15" ht="14.25" customHeight="1">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c r="O9846" t="s">
        <v>10073</v>
      </c>
    </row>
    <row r="9847" spans="1:15" ht="14.25" customHeight="1">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c r="O9847" t="s">
        <v>10073</v>
      </c>
    </row>
    <row r="9848" spans="1:15" ht="14.25" customHeight="1">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c r="O9848" t="s">
        <v>10073</v>
      </c>
    </row>
    <row r="9849" spans="1:15" ht="14.25" customHeight="1">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c r="O9849" t="s">
        <v>10073</v>
      </c>
    </row>
    <row r="9850" spans="1:15" ht="14.25" customHeight="1">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c r="O9850" t="s">
        <v>10073</v>
      </c>
    </row>
    <row r="9851" spans="1:15" ht="14.25" customHeight="1">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c r="O9851" t="s">
        <v>10073</v>
      </c>
    </row>
    <row r="9852" spans="1:15" ht="14.25" customHeight="1">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c r="O9852" t="s">
        <v>10073</v>
      </c>
    </row>
    <row r="9853" spans="1:15" ht="14.25" customHeight="1">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c r="O9853" t="s">
        <v>10073</v>
      </c>
    </row>
    <row r="9854" spans="1:15" ht="14.25" customHeight="1">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c r="O9854" t="s">
        <v>10073</v>
      </c>
    </row>
    <row r="9855" spans="1:15" ht="14.25" customHeight="1">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c r="O9855" t="s">
        <v>10073</v>
      </c>
    </row>
    <row r="9856" spans="1:15" ht="14.25" customHeight="1">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c r="O9856" t="s">
        <v>10073</v>
      </c>
    </row>
    <row r="9857" spans="1:15" ht="14.25" customHeight="1">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c r="O9857" t="s">
        <v>10073</v>
      </c>
    </row>
    <row r="9858" spans="1:15" ht="14.25" customHeight="1">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c r="O9858" t="s">
        <v>10073</v>
      </c>
    </row>
    <row r="9859" spans="1:15" ht="14.25" customHeight="1">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c r="O9859" t="s">
        <v>10073</v>
      </c>
    </row>
    <row r="9860" spans="1:15" ht="14.25" customHeight="1">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c r="O9860" t="s">
        <v>10073</v>
      </c>
    </row>
    <row r="9861" spans="1:15" ht="14.25" customHeight="1">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c r="O9861" t="s">
        <v>10073</v>
      </c>
    </row>
    <row r="9862" spans="1:15" ht="14.25" customHeight="1">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c r="O9862" t="s">
        <v>10073</v>
      </c>
    </row>
    <row r="9863" spans="1:15" ht="14.25" customHeight="1">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c r="O9863" t="s">
        <v>10073</v>
      </c>
    </row>
    <row r="9864" spans="1:15" ht="14.25" customHeight="1">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c r="O9864" t="s">
        <v>10073</v>
      </c>
    </row>
    <row r="9865" spans="1:15" ht="14.25" customHeight="1">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c r="O9865" t="s">
        <v>10073</v>
      </c>
    </row>
    <row r="9866" spans="1:15" ht="14.25" customHeight="1">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c r="O9866" t="s">
        <v>10073</v>
      </c>
    </row>
    <row r="9867" spans="1:15" ht="14.25" customHeight="1">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c r="O9867" t="s">
        <v>10073</v>
      </c>
    </row>
    <row r="9868" spans="1:15" ht="14.25" customHeight="1">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c r="O9868" t="s">
        <v>10073</v>
      </c>
    </row>
    <row r="9869" spans="1:15" ht="14.25" customHeight="1">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c r="O9869" t="s">
        <v>10073</v>
      </c>
    </row>
    <row r="9870" spans="1:15" ht="14.25" customHeight="1">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c r="O9870" t="s">
        <v>10073</v>
      </c>
    </row>
    <row r="9871" spans="1:15" ht="14.25" customHeight="1">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c r="O9871" t="s">
        <v>10073</v>
      </c>
    </row>
    <row r="9872" spans="1:15" ht="14.25" customHeight="1">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c r="O9872" t="s">
        <v>10073</v>
      </c>
    </row>
    <row r="9873" spans="1:15" ht="14.25" customHeight="1">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c r="O9873" t="s">
        <v>10073</v>
      </c>
    </row>
    <row r="9874" spans="1:15" ht="14.25" customHeight="1">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c r="O9874" t="s">
        <v>10073</v>
      </c>
    </row>
    <row r="9875" spans="1:15" ht="14.25" customHeight="1">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c r="O9875" t="s">
        <v>10073</v>
      </c>
    </row>
    <row r="9876" spans="1:15" ht="14.25" customHeight="1">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c r="O9876" t="s">
        <v>10073</v>
      </c>
    </row>
    <row r="9877" spans="1:15" ht="14.25" customHeight="1">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c r="O9877" t="s">
        <v>10073</v>
      </c>
    </row>
    <row r="9878" spans="1:15" ht="14.25" customHeight="1">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c r="O9878" t="s">
        <v>10073</v>
      </c>
    </row>
    <row r="9879" spans="1:15" ht="14.25" customHeight="1">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c r="O9879" t="s">
        <v>10073</v>
      </c>
    </row>
    <row r="9880" spans="1:15" ht="14.25" customHeight="1">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c r="O9880" t="s">
        <v>10073</v>
      </c>
    </row>
    <row r="9881" spans="1:15" ht="14.25" customHeight="1">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c r="O9881" t="s">
        <v>10073</v>
      </c>
    </row>
    <row r="9882" spans="1:15" ht="14.25" customHeight="1">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c r="O9882" t="s">
        <v>10073</v>
      </c>
    </row>
    <row r="9883" spans="1:15" ht="14.25" customHeight="1">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c r="O9883" t="s">
        <v>10073</v>
      </c>
    </row>
    <row r="9884" spans="1:15" ht="14.25" customHeight="1">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c r="O9884" t="s">
        <v>10073</v>
      </c>
    </row>
    <row r="9885" spans="1:15" ht="14.25" customHeight="1">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c r="O9885" t="s">
        <v>10073</v>
      </c>
    </row>
    <row r="9886" spans="1:15" ht="14.25" customHeight="1">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c r="O9886" t="s">
        <v>10073</v>
      </c>
    </row>
    <row r="9887" spans="1:15" ht="14.25" customHeight="1">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c r="O9887" t="s">
        <v>10073</v>
      </c>
    </row>
    <row r="9888" spans="1:15" ht="14.25" customHeight="1">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c r="O9888" t="s">
        <v>10073</v>
      </c>
    </row>
    <row r="9889" spans="1:15" ht="14.25" customHeight="1">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c r="O9889" t="s">
        <v>10073</v>
      </c>
    </row>
    <row r="9890" spans="1:15" ht="14.25" customHeight="1">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c r="O9890" t="s">
        <v>10073</v>
      </c>
    </row>
    <row r="9891" spans="1:15" ht="14.25" customHeight="1">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c r="O9891" t="s">
        <v>10073</v>
      </c>
    </row>
    <row r="9892" spans="1:15" ht="14.25" customHeight="1">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c r="O9892" t="s">
        <v>10073</v>
      </c>
    </row>
    <row r="9893" spans="1:15" ht="14.25" customHeight="1">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c r="O9893" t="s">
        <v>10073</v>
      </c>
    </row>
    <row r="9894" spans="1:15" ht="14.25" customHeight="1">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c r="O9894" t="s">
        <v>10073</v>
      </c>
    </row>
    <row r="9895" spans="1:15" ht="14.25" customHeight="1">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c r="O9895" t="s">
        <v>10073</v>
      </c>
    </row>
    <row r="9896" spans="1:15" ht="14.25" customHeight="1">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c r="O9896" t="s">
        <v>10073</v>
      </c>
    </row>
    <row r="9897" spans="1:15" ht="14.25" customHeight="1">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c r="O9897" t="s">
        <v>10073</v>
      </c>
    </row>
    <row r="9898" spans="1:15" ht="14.25" customHeight="1">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c r="O9898" t="s">
        <v>10073</v>
      </c>
    </row>
    <row r="9899" spans="1:15" ht="14.25" customHeight="1">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c r="O9899" t="s">
        <v>10073</v>
      </c>
    </row>
    <row r="9900" spans="1:15" ht="14.25" customHeight="1">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c r="O9900" t="s">
        <v>10073</v>
      </c>
    </row>
    <row r="9901" spans="1:15" ht="14.25" customHeight="1">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c r="O9901" t="s">
        <v>10073</v>
      </c>
    </row>
    <row r="9902" spans="1:15" ht="14.25" customHeight="1">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c r="O9902" t="s">
        <v>10073</v>
      </c>
    </row>
    <row r="9903" spans="1:15" ht="14.25" customHeight="1">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c r="O9903" t="s">
        <v>10073</v>
      </c>
    </row>
    <row r="9904" spans="1:15" ht="14.25" customHeight="1">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c r="O9904" t="s">
        <v>10073</v>
      </c>
    </row>
    <row r="9905" spans="1:15" ht="14.25" customHeight="1">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c r="O9905" t="s">
        <v>10073</v>
      </c>
    </row>
    <row r="9906" spans="1:15" ht="14.25" customHeight="1">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c r="O9906" t="s">
        <v>10073</v>
      </c>
    </row>
    <row r="9907" spans="1:15" ht="14.25" customHeight="1">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c r="O9907" t="s">
        <v>10073</v>
      </c>
    </row>
    <row r="9908" spans="1:15" ht="14.25" customHeight="1">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c r="O9908" t="s">
        <v>10073</v>
      </c>
    </row>
    <row r="9909" spans="1:15" ht="14.25" customHeight="1">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c r="O9909" t="s">
        <v>10073</v>
      </c>
    </row>
    <row r="9910" spans="1:15" ht="14.25" customHeight="1">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c r="O9910" t="s">
        <v>10073</v>
      </c>
    </row>
    <row r="9911" spans="1:15" ht="14.25" customHeight="1">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c r="O9911" t="s">
        <v>10073</v>
      </c>
    </row>
    <row r="9912" spans="1:15" ht="14.25" customHeight="1">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c r="O9912" t="s">
        <v>10073</v>
      </c>
    </row>
    <row r="9913" spans="1:15" ht="14.25" customHeight="1">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c r="O9913" t="s">
        <v>10073</v>
      </c>
    </row>
    <row r="9914" spans="1:15" ht="14.25" customHeight="1">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c r="O9914" t="s">
        <v>10073</v>
      </c>
    </row>
    <row r="9915" spans="1:15" ht="14.25" customHeight="1">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c r="O9915" t="s">
        <v>10073</v>
      </c>
    </row>
    <row r="9916" spans="1:15" ht="14.25" customHeight="1">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c r="O9916" t="s">
        <v>10073</v>
      </c>
    </row>
    <row r="9917" spans="1:15" ht="14.25" customHeight="1">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c r="O9917" t="s">
        <v>10073</v>
      </c>
    </row>
    <row r="9918" spans="1:15" ht="14.25" customHeight="1">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c r="O9918" t="s">
        <v>10073</v>
      </c>
    </row>
    <row r="9919" spans="1:15" ht="14.25" customHeight="1">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c r="O9919" t="s">
        <v>10073</v>
      </c>
    </row>
    <row r="9920" spans="1:15" ht="14.25" customHeight="1">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c r="O9920" t="s">
        <v>10073</v>
      </c>
    </row>
    <row r="9921" spans="1:15" ht="14.25" customHeight="1">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c r="O9921" t="s">
        <v>10073</v>
      </c>
    </row>
    <row r="9922" spans="1:15" ht="14.25" customHeight="1">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c r="O9922" t="s">
        <v>10073</v>
      </c>
    </row>
    <row r="9923" spans="1:15" ht="14.25" customHeight="1">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c r="O9923" t="s">
        <v>10073</v>
      </c>
    </row>
    <row r="9924" spans="1:15" ht="14.25" customHeight="1">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c r="O9924" t="s">
        <v>10073</v>
      </c>
    </row>
    <row r="9925" spans="1:15" ht="14.25" customHeight="1">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c r="O9925" t="s">
        <v>10073</v>
      </c>
    </row>
    <row r="9926" spans="1:15" ht="14.25" customHeight="1">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c r="O9926" t="s">
        <v>10073</v>
      </c>
    </row>
    <row r="9927" spans="1:15" ht="14.25" customHeight="1">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c r="O9927" t="s">
        <v>10073</v>
      </c>
    </row>
    <row r="9928" spans="1:15" ht="14.25" customHeight="1">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c r="O9928" t="s">
        <v>10073</v>
      </c>
    </row>
    <row r="9929" spans="1:15" ht="14.25" customHeight="1">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c r="O9929" t="s">
        <v>10073</v>
      </c>
    </row>
    <row r="9930" spans="1:15" ht="14.25" customHeight="1">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c r="O9930" t="s">
        <v>10073</v>
      </c>
    </row>
    <row r="9931" spans="1:15" ht="14.25" customHeight="1">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c r="O9931" t="s">
        <v>10073</v>
      </c>
    </row>
    <row r="9932" spans="1:15" ht="14.25" customHeight="1">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c r="O9932" t="s">
        <v>10073</v>
      </c>
    </row>
    <row r="9933" spans="1:15" ht="14.25" customHeight="1">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c r="O9933" t="s">
        <v>10073</v>
      </c>
    </row>
    <row r="9934" spans="1:15" ht="14.25" customHeight="1">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c r="O9934" t="s">
        <v>10073</v>
      </c>
    </row>
    <row r="9935" spans="1:15" ht="14.25" customHeight="1">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c r="O9935" t="s">
        <v>10073</v>
      </c>
    </row>
    <row r="9936" spans="1:15" ht="14.25" customHeight="1">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c r="O9936" t="s">
        <v>10073</v>
      </c>
    </row>
    <row r="9937" spans="1:15" ht="14.25" customHeight="1">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c r="O9937" t="s">
        <v>10073</v>
      </c>
    </row>
    <row r="9938" spans="1:15" ht="14.25" customHeight="1">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c r="O9938" t="s">
        <v>10073</v>
      </c>
    </row>
    <row r="9939" spans="1:15" ht="14.25" customHeight="1">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c r="O9939" t="s">
        <v>10073</v>
      </c>
    </row>
    <row r="9940" spans="1:15" ht="14.25" customHeight="1">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c r="O9940" t="s">
        <v>10073</v>
      </c>
    </row>
    <row r="9941" spans="1:15" ht="14.25" customHeight="1">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c r="O9941" t="s">
        <v>10073</v>
      </c>
    </row>
    <row r="9942" spans="1:15" ht="14.25" customHeight="1">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c r="O9942" t="s">
        <v>10073</v>
      </c>
    </row>
    <row r="9943" spans="1:15" ht="14.25" customHeight="1">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c r="O9943" t="s">
        <v>10073</v>
      </c>
    </row>
    <row r="9944" spans="1:15" ht="14.25" customHeight="1">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c r="O9944" t="s">
        <v>10073</v>
      </c>
    </row>
    <row r="9945" spans="1:15" ht="14.25" customHeight="1">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c r="O9945" t="s">
        <v>10073</v>
      </c>
    </row>
    <row r="9946" spans="1:15" ht="14.25" customHeight="1">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c r="O9946" t="s">
        <v>10073</v>
      </c>
    </row>
    <row r="9947" spans="1:15" ht="14.25" customHeight="1">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c r="O9947" t="s">
        <v>10073</v>
      </c>
    </row>
    <row r="9948" spans="1:15" ht="14.25" customHeight="1">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c r="O9948" t="s">
        <v>10073</v>
      </c>
    </row>
    <row r="9949" spans="1:15" ht="14.25" customHeight="1">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c r="O9949" t="s">
        <v>10073</v>
      </c>
    </row>
    <row r="9950" spans="1:15" ht="14.25" customHeight="1">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c r="O9950" t="s">
        <v>10073</v>
      </c>
    </row>
    <row r="9951" spans="1:15" ht="14.25" customHeight="1">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c r="O9951" t="s">
        <v>10073</v>
      </c>
    </row>
    <row r="9952" spans="1:15" ht="14.25" customHeight="1">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c r="O9952" t="s">
        <v>10073</v>
      </c>
    </row>
    <row r="9953" spans="1:15" ht="14.25" customHeight="1">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c r="O9953" t="s">
        <v>10073</v>
      </c>
    </row>
    <row r="9954" spans="1:15" ht="14.25" customHeight="1">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c r="O9954" t="s">
        <v>10073</v>
      </c>
    </row>
    <row r="9955" spans="1:15" ht="14.25" customHeight="1">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c r="O9955" t="s">
        <v>10073</v>
      </c>
    </row>
    <row r="9956" spans="1:15" ht="14.25" customHeight="1">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c r="O9956" t="s">
        <v>10073</v>
      </c>
    </row>
    <row r="9957" spans="1:15" ht="14.25" customHeight="1">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c r="O9957" t="s">
        <v>10073</v>
      </c>
    </row>
    <row r="9958" spans="1:15" ht="14.25" customHeight="1">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c r="O9958" t="s">
        <v>10073</v>
      </c>
    </row>
    <row r="9959" spans="1:15" ht="14.25" customHeight="1">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c r="O9959" t="s">
        <v>10073</v>
      </c>
    </row>
    <row r="9960" spans="1:15" ht="14.25" customHeight="1">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c r="O9960" t="s">
        <v>10073</v>
      </c>
    </row>
    <row r="9961" spans="1:15" ht="14.25" customHeight="1">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c r="O9961" t="s">
        <v>10073</v>
      </c>
    </row>
    <row r="9962" spans="1:15" ht="14.25" customHeight="1">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c r="O9962" t="s">
        <v>10073</v>
      </c>
    </row>
    <row r="9963" spans="1:15" ht="14.25" customHeight="1">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c r="O9963" t="s">
        <v>10073</v>
      </c>
    </row>
    <row r="9964" spans="1:15" ht="14.25" customHeight="1">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c r="O9964" t="s">
        <v>10073</v>
      </c>
    </row>
    <row r="9965" spans="1:15" ht="14.25" customHeight="1">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c r="O9965" t="s">
        <v>10073</v>
      </c>
    </row>
    <row r="9966" spans="1:15" ht="14.25" customHeight="1">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c r="O9966" t="s">
        <v>10073</v>
      </c>
    </row>
    <row r="9967" spans="1:15" ht="14.25" customHeight="1">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c r="O9967" t="s">
        <v>10073</v>
      </c>
    </row>
    <row r="9968" spans="1:15" ht="14.25" customHeight="1">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c r="O9968" t="s">
        <v>10073</v>
      </c>
    </row>
    <row r="9969" spans="1:15" ht="14.25" customHeight="1">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c r="O9969" t="s">
        <v>10073</v>
      </c>
    </row>
    <row r="9970" spans="1:15" ht="14.25" customHeight="1">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c r="O9970" t="s">
        <v>10073</v>
      </c>
    </row>
    <row r="9971" spans="1:15" ht="14.25" customHeight="1">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c r="O9971" t="s">
        <v>10073</v>
      </c>
    </row>
    <row r="9972" spans="1:15" ht="14.25" customHeight="1">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c r="O9972" t="s">
        <v>10073</v>
      </c>
    </row>
  </sheetData>
  <pageMargins left="0.7" right="0.7" top="0.75" bottom="0.75" header="0" footer="0"/>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pivot tables and slicers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manvitha rayapaneni</cp:lastModifiedBy>
  <dcterms:created xsi:type="dcterms:W3CDTF">2025-02-26T12:03:18Z</dcterms:created>
  <dcterms:modified xsi:type="dcterms:W3CDTF">2025-11-07T11:51:49Z</dcterms:modified>
</cp:coreProperties>
</file>