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descriptions" sheetId="1" r:id="rId4"/>
    <sheet state="visible" name="data" sheetId="2" r:id="rId5"/>
  </sheets>
  <definedNames>
    <definedName hidden="1" localSheetId="1" name="_xlnm._FilterDatabase">data!$A$1:$W$450</definedName>
  </definedNames>
  <calcPr/>
  <extLst>
    <ext uri="GoogleSheetsCustomDataVersion2">
      <go:sheetsCustomData xmlns:go="http://customooxmlschemas.google.com/" r:id="rId6" roundtripDataChecksum="uEkI/hUDTnvktLhbeEMlto3gl1z1BPltyc4D4L22huo="/>
    </ext>
  </extLst>
</workbook>
</file>

<file path=xl/sharedStrings.xml><?xml version="1.0" encoding="utf-8"?>
<sst xmlns="http://schemas.openxmlformats.org/spreadsheetml/2006/main" count="5483" uniqueCount="85">
  <si>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</si>
  <si>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</si>
  <si>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</si>
  <si>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</si>
  <si>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</si>
  <si>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</si>
  <si>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</si>
  <si>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t>formatted in the following way: YYYYMMDD (e.g. 20180131). Must be a number</t>
  </si>
  <si>
    <t>site</t>
  </si>
  <si>
    <t>text</t>
  </si>
  <si>
    <t>unique name for site. Must be a single word</t>
  </si>
  <si>
    <t>subject_site</t>
  </si>
  <si>
    <t>subject name followed by underscore "_" and then first three letters of the site. The site characters are added in case subjects have the same name at different sites</t>
  </si>
  <si>
    <t>species</t>
  </si>
  <si>
    <t>english name (common name) for species</t>
  </si>
  <si>
    <t>sex</t>
  </si>
  <si>
    <t>"m" for male, "f" for female, "u" for unknown</t>
  </si>
  <si>
    <t>age</t>
  </si>
  <si>
    <t>age in years, exclude units. Must be only the number, separated by "." (e.g. 7.5)</t>
  </si>
  <si>
    <t>housing_style</t>
  </si>
  <si>
    <t>"g" for group, "p" for paired, "s" for single</t>
  </si>
  <si>
    <t>group_size</t>
  </si>
  <si>
    <t>number of animals that could come to test area at time of test given to focal subject</t>
  </si>
  <si>
    <t>testing_experience</t>
  </si>
  <si>
    <t>"n" for naive, "l" for limited, "e" for extensive</t>
  </si>
  <si>
    <t>previous_dog _testing?</t>
  </si>
  <si>
    <t>Yes or No</t>
  </si>
  <si>
    <t>test_situation</t>
  </si>
  <si>
    <t>Is the subject tested alone or in a group? Must be "single" or "group"</t>
  </si>
  <si>
    <t>time_since_feeding</t>
  </si>
  <si>
    <t>in minutes</t>
  </si>
  <si>
    <t>time_testing</t>
  </si>
  <si>
    <t>time string for start time of session</t>
  </si>
  <si>
    <t>food_type</t>
  </si>
  <si>
    <t>e.g. grapes, raisins</t>
  </si>
  <si>
    <t>food_amount</t>
  </si>
  <si>
    <t>food amount per item (e.g. 1/2 grape)</t>
  </si>
  <si>
    <t>container</t>
  </si>
  <si>
    <t>short description of container</t>
  </si>
  <si>
    <t>phase</t>
  </si>
  <si>
    <t>The phase the trial belongs to, has to be "pretrain" or "test"</t>
  </si>
  <si>
    <t>session</t>
  </si>
  <si>
    <t>session number. Must be numeric</t>
  </si>
  <si>
    <t>trial</t>
  </si>
  <si>
    <t>trial number, continuous across sessions (i.e., do not start again with 1). Must be numeric</t>
  </si>
  <si>
    <t>inter_item_interval</t>
  </si>
  <si>
    <t>choice</t>
  </si>
  <si>
    <t>How the trial ended, either "forced" or by "choice"</t>
  </si>
  <si>
    <t>inter_trial_interval</t>
  </si>
  <si>
    <t>time between trials; must be numeric and either ...</t>
  </si>
  <si>
    <t>items_accumulated</t>
  </si>
  <si>
    <t>testing_time</t>
  </si>
  <si>
    <t>trial_interval</t>
  </si>
  <si>
    <t>Kristiansand</t>
  </si>
  <si>
    <t>Falco_KRI</t>
  </si>
  <si>
    <t>Javan langur</t>
  </si>
  <si>
    <t>m</t>
  </si>
  <si>
    <t>n</t>
  </si>
  <si>
    <t>No</t>
  </si>
  <si>
    <t>single</t>
  </si>
  <si>
    <t>nuts</t>
  </si>
  <si>
    <t>1/4 nuts</t>
  </si>
  <si>
    <t>flat wooden container</t>
  </si>
  <si>
    <t>pretrain</t>
  </si>
  <si>
    <t>forced</t>
  </si>
  <si>
    <t>Bali_KRI</t>
  </si>
  <si>
    <t>f</t>
  </si>
  <si>
    <t>group</t>
  </si>
  <si>
    <t>Bailey_KRI</t>
  </si>
  <si>
    <t>Golden lion tamarin</t>
  </si>
  <si>
    <t>raisins</t>
  </si>
  <si>
    <t>1/2 raisin</t>
  </si>
  <si>
    <t>flat plastic container</t>
  </si>
  <si>
    <t>Timmy_KRI</t>
  </si>
  <si>
    <t>Spider monkey</t>
  </si>
  <si>
    <t>banana</t>
  </si>
  <si>
    <t>2 cm x 1 cm x 1 cm</t>
  </si>
  <si>
    <t>Louie_KRI</t>
  </si>
  <si>
    <t>Bornean orangutan</t>
  </si>
  <si>
    <t>1 raisin</t>
  </si>
  <si>
    <t>Matu_KRI</t>
  </si>
  <si>
    <t>Noni_KRI</t>
  </si>
  <si>
    <t>Freddie_KRI</t>
  </si>
  <si>
    <t>Antje_KRI</t>
  </si>
  <si>
    <t>test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</si>
</sst>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3">
    <border/>
    <border>
      <bottom style="thick">
        <color rgb="FF000000"/>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1" fillId="0" fontId="2" numFmtId="0" xfId="0" applyBorder="1" applyFont="1"/>
    <xf borderId="0" fillId="0" fontId="1" numFmtId="0" xfId="0" applyFont="1"/>
    <xf borderId="0" fillId="0" fontId="2" numFmtId="0" xfId="0" applyFont="1"/>
    <xf borderId="0" fillId="0" fontId="2" numFmtId="0" xfId="0" applyAlignment="1" applyFont="1">
      <alignment shrinkToFit="0" vertical="top" wrapText="1"/>
    </xf>
    <xf borderId="0" fillId="0" fontId="1" numFmtId="0" xfId="0" applyAlignment="1" applyFont="1">
      <alignment horizontal="center"/>
    </xf>
    <xf borderId="0" fillId="0" fontId="3" numFmtId="0" xfId="0" applyAlignment="1" applyFont="1">
      <alignment horizontal="center"/>
    </xf>
    <xf borderId="0" fillId="0" fontId="3" numFmtId="20" xfId="0" applyAlignment="1" applyFont="1" applyNumberFormat="1">
      <alignment horizontal="center"/>
    </xf>
    <xf borderId="2" fillId="2" fontId="3" numFmtId="0" xfId="0" applyAlignment="1" applyBorder="1" applyFill="1" applyFont="1">
      <alignment horizontal="center"/>
    </xf>
    <xf borderId="2" fillId="2" fontId="3" numFmtId="20" xfId="0" applyAlignment="1" applyBorder="1" applyFont="1" applyNumberFormat="1">
      <alignment horizontal="center"/>
    </xf>
    <xf borderId="2" fillId="2" fontId="3" numFmtId="0" xfId="0" applyBorder="1" applyFont="1"/>
    <xf borderId="2" fillId="3" fontId="3" numFmtId="0" xfId="0" applyAlignment="1" applyBorder="1" applyFill="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 width="13.63"/>
    <col customWidth="1" min="3" max="3" width="135.75"/>
    <col customWidth="1" min="4" max="6" width="12.63"/>
  </cols>
  <sheetData>
    <row r="1" ht="15.75" customHeight="1"/>
    <row r="2" ht="15.75" customHeight="1">
      <c r="A2" s="1" t="s">
        <v>0</v>
      </c>
      <c r="B2" s="2"/>
      <c r="C2" s="2"/>
    </row>
    <row r="3" ht="15.75" customHeight="1">
      <c r="A3" s="2" t="s">
        <v>1</v>
      </c>
      <c r="B3" s="2"/>
      <c r="C3" s="2"/>
    </row>
    <row r="4" ht="15.75" customHeight="1">
      <c r="A4" s="1"/>
      <c r="B4" s="2"/>
      <c r="C4" s="2"/>
    </row>
    <row r="5" ht="15.75" customHeight="1">
      <c r="A5" s="3" t="s">
        <v>2</v>
      </c>
      <c r="B5" s="4" t="s">
        <v>3</v>
      </c>
      <c r="C5" s="4" t="s">
        <v>4</v>
      </c>
      <c r="D5" s="5"/>
      <c r="E5" s="5"/>
      <c r="F5" s="5"/>
      <c r="G5" s="5"/>
      <c r="H5" s="5"/>
      <c r="I5" s="5"/>
      <c r="J5" s="5"/>
      <c r="K5" s="5"/>
      <c r="L5" s="5"/>
      <c r="M5" s="5"/>
      <c r="N5" s="5"/>
      <c r="O5" s="5"/>
      <c r="P5" s="5"/>
      <c r="Q5" s="5"/>
      <c r="R5" s="5"/>
      <c r="S5" s="5"/>
      <c r="T5" s="5"/>
      <c r="U5" s="5"/>
      <c r="V5" s="5"/>
      <c r="W5" s="5"/>
    </row>
    <row r="6" ht="15.75" customHeight="1">
      <c r="A6" s="6" t="s">
        <v>5</v>
      </c>
      <c r="B6" s="7" t="s">
        <v>6</v>
      </c>
      <c r="C6" s="7" t="s">
        <v>7</v>
      </c>
    </row>
    <row r="7" ht="15.75" customHeight="1">
      <c r="A7" s="6" t="s">
        <v>8</v>
      </c>
      <c r="B7" s="7" t="s">
        <v>9</v>
      </c>
      <c r="C7" s="7" t="s">
        <v>10</v>
      </c>
    </row>
    <row r="8" ht="15.75" customHeight="1">
      <c r="A8" s="6" t="s">
        <v>11</v>
      </c>
      <c r="B8" s="7" t="s">
        <v>9</v>
      </c>
      <c r="C8" s="7" t="s">
        <v>12</v>
      </c>
    </row>
    <row r="9" ht="15.75" customHeight="1">
      <c r="A9" s="6" t="s">
        <v>13</v>
      </c>
      <c r="B9" s="7" t="s">
        <v>9</v>
      </c>
      <c r="C9" s="7" t="s">
        <v>14</v>
      </c>
    </row>
    <row r="10" ht="15.75" customHeight="1">
      <c r="A10" s="6" t="s">
        <v>15</v>
      </c>
      <c r="B10" s="7" t="s">
        <v>9</v>
      </c>
      <c r="C10" s="7" t="s">
        <v>16</v>
      </c>
    </row>
    <row r="11" ht="15.75" customHeight="1">
      <c r="A11" s="6" t="s">
        <v>17</v>
      </c>
      <c r="B11" s="7" t="s">
        <v>6</v>
      </c>
      <c r="C11" s="7" t="s">
        <v>18</v>
      </c>
    </row>
    <row r="12" ht="15.75" customHeight="1">
      <c r="A12" s="6" t="s">
        <v>19</v>
      </c>
      <c r="B12" s="7" t="s">
        <v>9</v>
      </c>
      <c r="C12" s="7" t="s">
        <v>20</v>
      </c>
    </row>
    <row r="13" ht="15.75" customHeight="1">
      <c r="A13" s="6" t="s">
        <v>21</v>
      </c>
      <c r="B13" s="7" t="s">
        <v>6</v>
      </c>
      <c r="C13" s="7" t="s">
        <v>22</v>
      </c>
    </row>
    <row r="14" ht="15.75" customHeight="1">
      <c r="A14" s="6" t="s">
        <v>23</v>
      </c>
      <c r="B14" s="7" t="s">
        <v>9</v>
      </c>
      <c r="C14" s="7" t="s">
        <v>24</v>
      </c>
    </row>
    <row r="15" ht="15.75" customHeight="1">
      <c r="A15" s="6" t="s">
        <v>25</v>
      </c>
      <c r="B15" s="7" t="s">
        <v>9</v>
      </c>
      <c r="C15" s="7" t="s">
        <v>26</v>
      </c>
    </row>
    <row r="16" ht="15.75" customHeight="1">
      <c r="A16" s="6" t="s">
        <v>27</v>
      </c>
      <c r="B16" s="7" t="s">
        <v>9</v>
      </c>
      <c r="C16" s="7" t="s">
        <v>28</v>
      </c>
    </row>
    <row r="17" ht="15.75" customHeight="1">
      <c r="A17" s="6" t="s">
        <v>29</v>
      </c>
      <c r="B17" s="7" t="s">
        <v>6</v>
      </c>
      <c r="C17" s="7" t="s">
        <v>30</v>
      </c>
    </row>
    <row r="18" ht="15.75" customHeight="1">
      <c r="A18" s="6" t="s">
        <v>31</v>
      </c>
      <c r="B18" s="7" t="s">
        <v>9</v>
      </c>
      <c r="C18" s="7" t="s">
        <v>32</v>
      </c>
    </row>
    <row r="19" ht="15.75" customHeight="1">
      <c r="A19" s="6" t="s">
        <v>33</v>
      </c>
      <c r="B19" s="7" t="s">
        <v>9</v>
      </c>
      <c r="C19" s="7" t="s">
        <v>34</v>
      </c>
    </row>
    <row r="20" ht="15.75" customHeight="1">
      <c r="A20" s="6" t="s">
        <v>35</v>
      </c>
      <c r="B20" s="7" t="s">
        <v>9</v>
      </c>
      <c r="C20" s="7" t="s">
        <v>36</v>
      </c>
    </row>
    <row r="21" ht="15.75" customHeight="1">
      <c r="A21" s="6" t="s">
        <v>37</v>
      </c>
      <c r="B21" s="7" t="s">
        <v>9</v>
      </c>
      <c r="C21" s="7" t="s">
        <v>38</v>
      </c>
    </row>
    <row r="22" ht="15.75" customHeight="1">
      <c r="A22" s="6" t="s">
        <v>39</v>
      </c>
      <c r="B22" s="7" t="s">
        <v>9</v>
      </c>
      <c r="C22" s="7" t="s">
        <v>40</v>
      </c>
    </row>
    <row r="23" ht="15.75" customHeight="1">
      <c r="A23" s="6" t="s">
        <v>41</v>
      </c>
      <c r="B23" s="8" t="s">
        <v>6</v>
      </c>
      <c r="C23" s="8" t="s">
        <v>42</v>
      </c>
    </row>
    <row r="24" ht="15.75" customHeight="1">
      <c r="A24" s="6" t="s">
        <v>43</v>
      </c>
      <c r="B24" s="7" t="s">
        <v>6</v>
      </c>
      <c r="C24" s="7" t="s">
        <v>44</v>
      </c>
    </row>
    <row r="25" ht="15.75" customHeight="1">
      <c r="A25" s="6" t="s">
        <v>45</v>
      </c>
      <c r="B25" s="7" t="s">
        <v>6</v>
      </c>
    </row>
    <row r="26" ht="15.75" customHeight="1">
      <c r="A26" s="6" t="s">
        <v>46</v>
      </c>
      <c r="B26" s="7" t="s">
        <v>9</v>
      </c>
      <c r="C26" s="7" t="s">
        <v>47</v>
      </c>
    </row>
    <row r="27" ht="15.75" customHeight="1">
      <c r="A27" s="6" t="s">
        <v>48</v>
      </c>
      <c r="B27" s="7" t="s">
        <v>6</v>
      </c>
      <c r="C27" s="7" t="s">
        <v>49</v>
      </c>
    </row>
    <row r="28" ht="15.75" customHeight="1">
      <c r="A28" s="6" t="s">
        <v>50</v>
      </c>
      <c r="B28" s="7" t="s">
        <v>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X6:Z6">
    <cfRule type="notContainsBlanks" dxfId="0" priority="1">
      <formula>LEN(TRIM(X6))&gt;0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3" width="12.63"/>
    <col customWidth="1" min="4" max="4" width="16.63"/>
    <col customWidth="1" min="5" max="6" width="12.63"/>
    <col customWidth="1" min="9" max="9" width="20.0"/>
    <col customWidth="1" min="10" max="10" width="21.75"/>
    <col customWidth="1" min="11" max="11" width="12.88"/>
    <col customWidth="1" min="12" max="12" width="17.63"/>
    <col customWidth="1" min="13" max="13" width="11.63"/>
    <col customWidth="1" min="14" max="14" width="9.63"/>
    <col customWidth="1" min="15" max="15" width="16.38"/>
    <col customWidth="1" min="16" max="16" width="18.38"/>
    <col customWidth="1" min="21" max="21" width="6.63"/>
    <col customWidth="1" min="22" max="22" width="11.75"/>
    <col customWidth="1" min="23" max="23" width="17.75"/>
  </cols>
  <sheetData>
    <row r="1" ht="15.75" customHeight="1">
      <c r="A1" s="9" t="s">
        <v>8</v>
      </c>
      <c r="B1" s="9" t="s">
        <v>5</v>
      </c>
      <c r="C1" s="9" t="s">
        <v>11</v>
      </c>
      <c r="D1" s="9" t="s">
        <v>13</v>
      </c>
      <c r="E1" s="9" t="s">
        <v>15</v>
      </c>
      <c r="F1" s="9" t="s">
        <v>17</v>
      </c>
      <c r="G1" s="9" t="s">
        <v>19</v>
      </c>
      <c r="H1" s="9" t="s">
        <v>21</v>
      </c>
      <c r="I1" s="9" t="s">
        <v>23</v>
      </c>
      <c r="J1" s="9" t="s">
        <v>25</v>
      </c>
      <c r="K1" s="9" t="s">
        <v>27</v>
      </c>
      <c r="L1" s="9" t="s">
        <v>29</v>
      </c>
      <c r="M1" s="9" t="s">
        <v>51</v>
      </c>
      <c r="N1" s="9" t="s">
        <v>33</v>
      </c>
      <c r="O1" s="9" t="s">
        <v>35</v>
      </c>
      <c r="P1" s="9" t="s">
        <v>37</v>
      </c>
      <c r="Q1" s="9" t="s">
        <v>39</v>
      </c>
      <c r="R1" s="9" t="s">
        <v>41</v>
      </c>
      <c r="S1" s="9" t="s">
        <v>43</v>
      </c>
      <c r="T1" s="9" t="s">
        <v>45</v>
      </c>
      <c r="U1" s="9" t="s">
        <v>46</v>
      </c>
      <c r="V1" s="9" t="s">
        <v>52</v>
      </c>
      <c r="W1" s="9" t="s">
        <v>50</v>
      </c>
      <c r="X1" s="6"/>
    </row>
    <row r="2" ht="15.75" hidden="1" customHeight="1">
      <c r="A2" s="10" t="s">
        <v>53</v>
      </c>
      <c r="B2" s="10">
        <v>2.0220827E7</v>
      </c>
      <c r="C2" s="10" t="s">
        <v>54</v>
      </c>
      <c r="D2" s="10" t="s">
        <v>55</v>
      </c>
      <c r="E2" s="10" t="s">
        <v>56</v>
      </c>
      <c r="F2" s="10">
        <f t="array" ref="F2">IFS(C2="Falco_KRI",5,C2="Bali_KRI",8,C2="Antje_KRI",18,C2="Bailey_KRI",15,C2="Timmy_KRI",12,C2="Freddie_KRI",12,C2="Louie_KRI",11,C2="Matu_KRI",26,C2="Noni_KRI",36)</f>
        <v>5</v>
      </c>
      <c r="G2" s="10" t="str">
        <f t="array" ref="G2">IFS(C2="Falco_KRI","g",C2="Bali_KRI","g",C2="Antje_KRI","g",C2="Bailey_KRI","p",C2="Timmy_KRI","p",C2="Freddie_KRI","p",C2="Louie_KRI","s",C2="Matu_KRI","p",C2="Noni_KRI","p")</f>
        <v>g</v>
      </c>
      <c r="H2" s="10">
        <f t="array" ref="H2">IFS(C2="Falco_KRI",0,C2="Bali_KRI",3,C2="Antje_KRI",3,C2="Bailey_KRI",1,C2="Timmy_KRI",1,C2="Freddie_KRI",1,C2="Louie_KRI",0,C2="Matu_KRI",0,C2="Noni_KRI",0)</f>
        <v>0</v>
      </c>
      <c r="I2" s="10" t="s">
        <v>57</v>
      </c>
      <c r="J2" s="10" t="s">
        <v>58</v>
      </c>
      <c r="K2" s="10" t="s">
        <v>59</v>
      </c>
      <c r="L2" s="10">
        <v>960.0</v>
      </c>
      <c r="M2" s="11">
        <v>0.3333333333333333</v>
      </c>
      <c r="N2" s="10" t="s">
        <v>60</v>
      </c>
      <c r="O2" s="10" t="s">
        <v>61</v>
      </c>
      <c r="P2" s="10" t="s">
        <v>62</v>
      </c>
      <c r="Q2" s="10" t="s">
        <v>63</v>
      </c>
      <c r="R2" s="10">
        <v>1.0</v>
      </c>
      <c r="S2" s="10">
        <v>1.0</v>
      </c>
      <c r="T2" s="10">
        <v>1.0</v>
      </c>
      <c r="U2" s="10" t="s">
        <v>64</v>
      </c>
      <c r="V2" s="10">
        <v>90.0</v>
      </c>
      <c r="W2" s="10">
        <v>2.0</v>
      </c>
    </row>
    <row r="3" ht="15.75" hidden="1" customHeight="1">
      <c r="A3" s="10" t="s">
        <v>53</v>
      </c>
      <c r="B3" s="10">
        <v>2.0220827E7</v>
      </c>
      <c r="C3" s="10" t="s">
        <v>54</v>
      </c>
      <c r="D3" s="10" t="s">
        <v>55</v>
      </c>
      <c r="E3" s="10" t="s">
        <v>56</v>
      </c>
      <c r="F3" s="10">
        <f t="array" ref="F3">IFS(C3="Falco_KRI",5,C3="Bali_KRI",8,C3="Antje_KRI",18,C3="Bailey_KRI",15,C3="Timmy_KRI",12,C3="Freddie_KRI",12,C3="Louie_KRI",11,C3="Matu_KRI",26,C3="Noni_KRI",36)</f>
        <v>5</v>
      </c>
      <c r="G3" s="10" t="str">
        <f t="array" ref="G3">IFS(C3="Falco_KRI","g",C3="Bali_KRI","g",C3="Antje_KRI","g",C3="Bailey_KRI","p",C3="Timmy_KRI","p",C3="Freddie_KRI","p",C3="Louie_KRI","s",C3="Matu_KRI","p",C3="Noni_KRI","p")</f>
        <v>g</v>
      </c>
      <c r="H3" s="10">
        <f t="array" ref="H3">IFS(C3="Falco_KRI",0,C3="Bali_KRI",3,C3="Antje_KRI",3,C3="Bailey_KRI",1,C3="Timmy_KRI",1,C3="Freddie_KRI",1,C3="Louie_KRI",0,C3="Matu_KRI",0,C3="Noni_KRI",0)</f>
        <v>0</v>
      </c>
      <c r="I3" s="10" t="s">
        <v>57</v>
      </c>
      <c r="J3" s="10" t="s">
        <v>58</v>
      </c>
      <c r="K3" s="10" t="s">
        <v>59</v>
      </c>
      <c r="L3" s="10">
        <v>962.0</v>
      </c>
      <c r="M3" s="11">
        <v>0.3347222222222222</v>
      </c>
      <c r="N3" s="10" t="s">
        <v>60</v>
      </c>
      <c r="O3" s="10" t="s">
        <v>61</v>
      </c>
      <c r="P3" s="10" t="s">
        <v>62</v>
      </c>
      <c r="Q3" s="10" t="s">
        <v>63</v>
      </c>
      <c r="R3" s="10">
        <v>1.0</v>
      </c>
      <c r="S3" s="10">
        <v>2.0</v>
      </c>
      <c r="T3" s="10">
        <v>1.0</v>
      </c>
      <c r="U3" s="10" t="s">
        <v>46</v>
      </c>
      <c r="V3" s="10">
        <v>90.0</v>
      </c>
      <c r="W3" s="10">
        <v>1.0</v>
      </c>
    </row>
    <row r="4" ht="15.75" hidden="1" customHeight="1">
      <c r="A4" s="10" t="s">
        <v>53</v>
      </c>
      <c r="B4" s="10">
        <v>2.0220827E7</v>
      </c>
      <c r="C4" s="10" t="s">
        <v>54</v>
      </c>
      <c r="D4" s="10" t="s">
        <v>55</v>
      </c>
      <c r="E4" s="10" t="s">
        <v>56</v>
      </c>
      <c r="F4" s="10">
        <f t="array" ref="F4">IFS(C4="Falco_KRI",5,C4="Bali_KRI",8,C4="Antje_KRI",18,C4="Bailey_KRI",15,C4="Timmy_KRI",12,C4="Freddie_KRI",12,C4="Louie_KRI",11,C4="Matu_KRI",26,C4="Noni_KRI",36)</f>
        <v>5</v>
      </c>
      <c r="G4" s="10" t="str">
        <f t="array" ref="G4">IFS(C4="Falco_KRI","g",C4="Bali_KRI","g",C4="Antje_KRI","g",C4="Bailey_KRI","p",C4="Timmy_KRI","p",C4="Freddie_KRI","p",C4="Louie_KRI","s",C4="Matu_KRI","p",C4="Noni_KRI","p")</f>
        <v>g</v>
      </c>
      <c r="H4" s="10">
        <f t="array" ref="H4">IFS(C4="Falco_KRI",0,C4="Bali_KRI",3,C4="Antje_KRI",3,C4="Bailey_KRI",1,C4="Timmy_KRI",1,C4="Freddie_KRI",1,C4="Louie_KRI",0,C4="Matu_KRI",0,C4="Noni_KRI",0)</f>
        <v>0</v>
      </c>
      <c r="I4" s="10" t="s">
        <v>57</v>
      </c>
      <c r="J4" s="10" t="s">
        <v>58</v>
      </c>
      <c r="K4" s="10" t="s">
        <v>59</v>
      </c>
      <c r="L4" s="10">
        <v>964.0</v>
      </c>
      <c r="M4" s="11">
        <v>0.3361111111111111</v>
      </c>
      <c r="N4" s="10" t="s">
        <v>60</v>
      </c>
      <c r="O4" s="10" t="s">
        <v>61</v>
      </c>
      <c r="P4" s="10" t="s">
        <v>62</v>
      </c>
      <c r="Q4" s="10" t="s">
        <v>63</v>
      </c>
      <c r="R4" s="10">
        <v>1.0</v>
      </c>
      <c r="S4" s="10">
        <v>3.0</v>
      </c>
      <c r="T4" s="10">
        <v>1.0</v>
      </c>
      <c r="U4" s="10" t="s">
        <v>64</v>
      </c>
      <c r="V4" s="10">
        <v>90.0</v>
      </c>
      <c r="W4" s="10">
        <v>2.0</v>
      </c>
    </row>
    <row r="5" ht="15.75" hidden="1" customHeight="1">
      <c r="A5" s="10" t="s">
        <v>53</v>
      </c>
      <c r="B5" s="10">
        <v>2.0220827E7</v>
      </c>
      <c r="C5" s="10" t="s">
        <v>54</v>
      </c>
      <c r="D5" s="10" t="s">
        <v>55</v>
      </c>
      <c r="E5" s="10" t="s">
        <v>56</v>
      </c>
      <c r="F5" s="10">
        <f t="array" ref="F5">IFS(C5="Falco_KRI",5,C5="Bali_KRI",8,C5="Antje_KRI",18,C5="Bailey_KRI",15,C5="Timmy_KRI",12,C5="Freddie_KRI",12,C5="Louie_KRI",11,C5="Matu_KRI",26,C5="Noni_KRI",36)</f>
        <v>5</v>
      </c>
      <c r="G5" s="10" t="str">
        <f t="array" ref="G5">IFS(C5="Falco_KRI","g",C5="Bali_KRI","g",C5="Antje_KRI","g",C5="Bailey_KRI","p",C5="Timmy_KRI","p",C5="Freddie_KRI","p",C5="Louie_KRI","s",C5="Matu_KRI","p",C5="Noni_KRI","p")</f>
        <v>g</v>
      </c>
      <c r="H5" s="10">
        <f t="array" ref="H5">IFS(C5="Falco_KRI",0,C5="Bali_KRI",3,C5="Antje_KRI",3,C5="Bailey_KRI",1,C5="Timmy_KRI",1,C5="Freddie_KRI",1,C5="Louie_KRI",0,C5="Matu_KRI",0,C5="Noni_KRI",0)</f>
        <v>0</v>
      </c>
      <c r="I5" s="10" t="s">
        <v>57</v>
      </c>
      <c r="J5" s="10" t="s">
        <v>58</v>
      </c>
      <c r="K5" s="10" t="s">
        <v>59</v>
      </c>
      <c r="L5" s="10">
        <v>966.0</v>
      </c>
      <c r="M5" s="11">
        <v>0.33749999999999997</v>
      </c>
      <c r="N5" s="10" t="s">
        <v>60</v>
      </c>
      <c r="O5" s="10" t="s">
        <v>61</v>
      </c>
      <c r="P5" s="10" t="s">
        <v>62</v>
      </c>
      <c r="Q5" s="10" t="s">
        <v>63</v>
      </c>
      <c r="R5" s="10">
        <v>1.0</v>
      </c>
      <c r="S5" s="10">
        <v>4.0</v>
      </c>
      <c r="T5" s="10">
        <v>1.0</v>
      </c>
      <c r="U5" s="10" t="s">
        <v>46</v>
      </c>
      <c r="V5" s="10">
        <v>90.0</v>
      </c>
      <c r="W5" s="10">
        <v>1.0</v>
      </c>
    </row>
    <row r="6" ht="15.75" customHeight="1">
      <c r="A6" s="12" t="s">
        <v>53</v>
      </c>
      <c r="B6" s="12">
        <v>2.0220827E7</v>
      </c>
      <c r="C6" s="12" t="s">
        <v>65</v>
      </c>
      <c r="D6" s="12" t="s">
        <v>55</v>
      </c>
      <c r="E6" s="12" t="s">
        <v>66</v>
      </c>
      <c r="F6" s="12">
        <f t="array" ref="F6">IFS(C6="Falco_KRI",5,C6="Bali_KRI",8,C6="Antje_KRI",18,C6="Bailey_KRI",15,C6="Timmy_KRI",12,C6="Freddie_KRI",12,C6="Louie_KRI",11,C6="Matu_KRI",26,C6="Noni_KRI",36)</f>
        <v>8</v>
      </c>
      <c r="G6" s="12" t="str">
        <f t="array" ref="G6">IFS(C6="Falco_KRI","g",C6="Bali_KRI","g",C6="Antje_KRI","g",C6="Bailey_KRI","p",C6="Timmy_KRI","p",C6="Freddie_KRI","p",C6="Louie_KRI","s",C6="Matu_KRI","p",C6="Noni_KRI","p")</f>
        <v>g</v>
      </c>
      <c r="H6" s="12">
        <f t="array" ref="H6">IFS(C6="Falco_KRI",0,C6="Bali_KRI",3,C6="Antje_KRI",3,C6="Bailey_KRI",1,C6="Timmy_KRI",1,C6="Freddie_KRI",1,C6="Louie_KRI",0,C6="Matu_KRI",0,C6="Noni_KRI",0)</f>
        <v>3</v>
      </c>
      <c r="I6" s="12" t="s">
        <v>57</v>
      </c>
      <c r="J6" s="12" t="s">
        <v>58</v>
      </c>
      <c r="K6" s="12" t="s">
        <v>67</v>
      </c>
      <c r="L6" s="12">
        <v>975.0</v>
      </c>
      <c r="M6" s="13">
        <v>0.34375</v>
      </c>
      <c r="N6" s="12" t="s">
        <v>60</v>
      </c>
      <c r="O6" s="12" t="s">
        <v>61</v>
      </c>
      <c r="P6" s="12" t="s">
        <v>62</v>
      </c>
      <c r="Q6" s="12" t="s">
        <v>63</v>
      </c>
      <c r="R6" s="12">
        <v>1.0</v>
      </c>
      <c r="S6" s="12">
        <v>1.0</v>
      </c>
      <c r="T6" s="12">
        <v>1.0</v>
      </c>
      <c r="U6" s="12" t="s">
        <v>64</v>
      </c>
      <c r="V6" s="12">
        <v>90.0</v>
      </c>
      <c r="W6" s="12">
        <v>2.0</v>
      </c>
      <c r="X6" s="14"/>
      <c r="Y6" s="14"/>
      <c r="Z6" s="14"/>
    </row>
    <row r="7" ht="15.75" customHeight="1">
      <c r="A7" s="12" t="s">
        <v>53</v>
      </c>
      <c r="B7" s="12">
        <v>2.0220827E7</v>
      </c>
      <c r="C7" s="12" t="s">
        <v>65</v>
      </c>
      <c r="D7" s="12" t="s">
        <v>55</v>
      </c>
      <c r="E7" s="12" t="s">
        <v>66</v>
      </c>
      <c r="F7" s="12">
        <f t="array" ref="F7">IFS(C7="Falco_KRI",5,C7="Bali_KRI",8,C7="Antje_KRI",18,C7="Bailey_KRI",15,C7="Timmy_KRI",12,C7="Freddie_KRI",12,C7="Louie_KRI",11,C7="Matu_KRI",26,C7="Noni_KRI",36)</f>
        <v>8</v>
      </c>
      <c r="G7" s="12" t="str">
        <f t="array" ref="G7">IFS(C7="Falco_KRI","g",C7="Bali_KRI","g",C7="Antje_KRI","g",C7="Bailey_KRI","p",C7="Timmy_KRI","p",C7="Freddie_KRI","p",C7="Louie_KRI","s",C7="Matu_KRI","p",C7="Noni_KRI","p")</f>
        <v>g</v>
      </c>
      <c r="H7" s="12">
        <f t="array" ref="H7">IFS(C7="Falco_KRI",0,C7="Bali_KRI",3,C7="Antje_KRI",3,C7="Bailey_KRI",1,C7="Timmy_KRI",1,C7="Freddie_KRI",1,C7="Louie_KRI",0,C7="Matu_KRI",0,C7="Noni_KRI",0)</f>
        <v>3</v>
      </c>
      <c r="I7" s="12" t="s">
        <v>57</v>
      </c>
      <c r="J7" s="12" t="s">
        <v>58</v>
      </c>
      <c r="K7" s="12" t="s">
        <v>67</v>
      </c>
      <c r="L7" s="12">
        <v>977.0</v>
      </c>
      <c r="M7" s="13">
        <v>0.3451388888888889</v>
      </c>
      <c r="N7" s="12" t="s">
        <v>60</v>
      </c>
      <c r="O7" s="12" t="s">
        <v>61</v>
      </c>
      <c r="P7" s="12" t="s">
        <v>62</v>
      </c>
      <c r="Q7" s="12" t="s">
        <v>63</v>
      </c>
      <c r="R7" s="12">
        <v>1.0</v>
      </c>
      <c r="S7" s="12">
        <v>2.0</v>
      </c>
      <c r="T7" s="12">
        <v>1.0</v>
      </c>
      <c r="U7" s="12" t="s">
        <v>46</v>
      </c>
      <c r="V7" s="12">
        <v>90.0</v>
      </c>
      <c r="W7" s="12">
        <v>1.0</v>
      </c>
      <c r="X7" s="14"/>
      <c r="Y7" s="14"/>
      <c r="Z7" s="14"/>
    </row>
    <row r="8" ht="15.75" customHeight="1">
      <c r="A8" s="12" t="s">
        <v>53</v>
      </c>
      <c r="B8" s="12">
        <v>2.0220827E7</v>
      </c>
      <c r="C8" s="12" t="s">
        <v>65</v>
      </c>
      <c r="D8" s="12" t="s">
        <v>55</v>
      </c>
      <c r="E8" s="12" t="s">
        <v>66</v>
      </c>
      <c r="F8" s="12">
        <f t="array" ref="F8">IFS(C8="Falco_KRI",5,C8="Bali_KRI",8,C8="Antje_KRI",18,C8="Bailey_KRI",15,C8="Timmy_KRI",12,C8="Freddie_KRI",12,C8="Louie_KRI",11,C8="Matu_KRI",26,C8="Noni_KRI",36)</f>
        <v>8</v>
      </c>
      <c r="G8" s="12" t="str">
        <f t="array" ref="G8">IFS(C8="Falco_KRI","g",C8="Bali_KRI","g",C8="Antje_KRI","g",C8="Bailey_KRI","p",C8="Timmy_KRI","p",C8="Freddie_KRI","p",C8="Louie_KRI","s",C8="Matu_KRI","p",C8="Noni_KRI","p")</f>
        <v>g</v>
      </c>
      <c r="H8" s="12">
        <f t="array" ref="H8">IFS(C8="Falco_KRI",0,C8="Bali_KRI",3,C8="Antje_KRI",3,C8="Bailey_KRI",1,C8="Timmy_KRI",1,C8="Freddie_KRI",1,C8="Louie_KRI",0,C8="Matu_KRI",0,C8="Noni_KRI",0)</f>
        <v>3</v>
      </c>
      <c r="I8" s="12" t="s">
        <v>57</v>
      </c>
      <c r="J8" s="12" t="s">
        <v>58</v>
      </c>
      <c r="K8" s="12" t="s">
        <v>67</v>
      </c>
      <c r="L8" s="12">
        <v>979.0</v>
      </c>
      <c r="M8" s="13">
        <v>0.34652777777777777</v>
      </c>
      <c r="N8" s="12" t="s">
        <v>60</v>
      </c>
      <c r="O8" s="12" t="s">
        <v>61</v>
      </c>
      <c r="P8" s="12" t="s">
        <v>62</v>
      </c>
      <c r="Q8" s="12" t="s">
        <v>63</v>
      </c>
      <c r="R8" s="12">
        <v>1.0</v>
      </c>
      <c r="S8" s="12">
        <v>3.0</v>
      </c>
      <c r="T8" s="12">
        <v>1.0</v>
      </c>
      <c r="U8" s="12" t="s">
        <v>64</v>
      </c>
      <c r="V8" s="12">
        <v>90.0</v>
      </c>
      <c r="W8" s="12">
        <v>2.0</v>
      </c>
      <c r="X8" s="14"/>
      <c r="Y8" s="14"/>
      <c r="Z8" s="14"/>
    </row>
    <row r="9" ht="15.75" customHeight="1">
      <c r="A9" s="12" t="s">
        <v>53</v>
      </c>
      <c r="B9" s="12">
        <v>2.0220827E7</v>
      </c>
      <c r="C9" s="12" t="s">
        <v>65</v>
      </c>
      <c r="D9" s="12" t="s">
        <v>55</v>
      </c>
      <c r="E9" s="12" t="s">
        <v>66</v>
      </c>
      <c r="F9" s="12">
        <f t="array" ref="F9">IFS(C9="Falco_KRI",5,C9="Bali_KRI",8,C9="Antje_KRI",18,C9="Bailey_KRI",15,C9="Timmy_KRI",12,C9="Freddie_KRI",12,C9="Louie_KRI",11,C9="Matu_KRI",26,C9="Noni_KRI",36)</f>
        <v>8</v>
      </c>
      <c r="G9" s="12" t="str">
        <f t="array" ref="G9">IFS(C9="Falco_KRI","g",C9="Bali_KRI","g",C9="Antje_KRI","g",C9="Bailey_KRI","p",C9="Timmy_KRI","p",C9="Freddie_KRI","p",C9="Louie_KRI","s",C9="Matu_KRI","p",C9="Noni_KRI","p")</f>
        <v>g</v>
      </c>
      <c r="H9" s="12">
        <f t="array" ref="H9">IFS(C9="Falco_KRI",0,C9="Bali_KRI",3,C9="Antje_KRI",3,C9="Bailey_KRI",1,C9="Timmy_KRI",1,C9="Freddie_KRI",1,C9="Louie_KRI",0,C9="Matu_KRI",0,C9="Noni_KRI",0)</f>
        <v>3</v>
      </c>
      <c r="I9" s="12" t="s">
        <v>57</v>
      </c>
      <c r="J9" s="12" t="s">
        <v>58</v>
      </c>
      <c r="K9" s="12" t="s">
        <v>67</v>
      </c>
      <c r="L9" s="12">
        <v>981.0</v>
      </c>
      <c r="M9" s="13">
        <v>0.34791666666666665</v>
      </c>
      <c r="N9" s="12" t="s">
        <v>60</v>
      </c>
      <c r="O9" s="12" t="s">
        <v>61</v>
      </c>
      <c r="P9" s="12" t="s">
        <v>62</v>
      </c>
      <c r="Q9" s="12" t="s">
        <v>63</v>
      </c>
      <c r="R9" s="12">
        <v>1.0</v>
      </c>
      <c r="S9" s="12">
        <v>4.0</v>
      </c>
      <c r="T9" s="12">
        <v>1.0</v>
      </c>
      <c r="U9" s="12" t="s">
        <v>46</v>
      </c>
      <c r="V9" s="12">
        <v>90.0</v>
      </c>
      <c r="W9" s="12">
        <v>1.0</v>
      </c>
      <c r="X9" s="14"/>
      <c r="Y9" s="14"/>
      <c r="Z9" s="14"/>
    </row>
    <row r="10" ht="15.75" hidden="1" customHeight="1">
      <c r="A10" s="10" t="s">
        <v>53</v>
      </c>
      <c r="B10" s="10">
        <v>2.0220827E7</v>
      </c>
      <c r="C10" s="10" t="s">
        <v>68</v>
      </c>
      <c r="D10" s="10" t="s">
        <v>69</v>
      </c>
      <c r="E10" s="10" t="s">
        <v>66</v>
      </c>
      <c r="F10" s="10">
        <f t="array" ref="F10">IFS(C10="Falco_KRI",5,C10="Bali_KRI",8,C10="Antje_KRI",18,C10="Bailey_KRI",15,C10="Timmy_KRI",12,C10="Freddie_KRI",12,C10="Louie_KRI",11,C10="Matu_KRI",26,C10="Noni_KRI",36)</f>
        <v>15</v>
      </c>
      <c r="G10" s="10" t="str">
        <f t="array" ref="G10">IFS(C10="Falco_KRI","g",C10="Bali_KRI","g",C10="Antje_KRI","g",C10="Bailey_KRI","p",C10="Timmy_KRI","p",C10="Freddie_KRI","p",C10="Louie_KRI","s",C10="Matu_KRI","p",C10="Noni_KRI","p")</f>
        <v>p</v>
      </c>
      <c r="H10" s="10">
        <f t="array" ref="H10">IFS(C10="Falco_KRI",0,C10="Bali_KRI",3,C10="Antje_KRI",3,C10="Bailey_KRI",1,C10="Timmy_KRI",1,C10="Freddie_KRI",1,C10="Louie_KRI",0,C10="Matu_KRI",0,C10="Noni_KRI",0)</f>
        <v>1</v>
      </c>
      <c r="I10" s="10" t="s">
        <v>57</v>
      </c>
      <c r="J10" s="10" t="s">
        <v>58</v>
      </c>
      <c r="K10" s="10" t="s">
        <v>67</v>
      </c>
      <c r="L10" s="10">
        <v>105.0</v>
      </c>
      <c r="M10" s="11">
        <v>0.375</v>
      </c>
      <c r="N10" s="10" t="s">
        <v>70</v>
      </c>
      <c r="O10" s="10" t="s">
        <v>71</v>
      </c>
      <c r="P10" s="10" t="s">
        <v>72</v>
      </c>
      <c r="Q10" s="10" t="s">
        <v>63</v>
      </c>
      <c r="R10" s="10">
        <v>1.0</v>
      </c>
      <c r="S10" s="10">
        <v>1.0</v>
      </c>
      <c r="T10" s="10">
        <v>1.0</v>
      </c>
      <c r="U10" s="10" t="s">
        <v>64</v>
      </c>
      <c r="V10" s="10">
        <v>90.0</v>
      </c>
      <c r="W10" s="10">
        <v>2.0</v>
      </c>
    </row>
    <row r="11" ht="15.75" hidden="1" customHeight="1">
      <c r="A11" s="10" t="s">
        <v>53</v>
      </c>
      <c r="B11" s="10">
        <v>2.0220827E7</v>
      </c>
      <c r="C11" s="10" t="s">
        <v>68</v>
      </c>
      <c r="D11" s="10" t="s">
        <v>69</v>
      </c>
      <c r="E11" s="10" t="s">
        <v>66</v>
      </c>
      <c r="F11" s="10">
        <f t="array" ref="F11">IFS(C11="Falco_KRI",5,C11="Bali_KRI",8,C11="Antje_KRI",18,C11="Bailey_KRI",15,C11="Timmy_KRI",12,C11="Freddie_KRI",12,C11="Louie_KRI",11,C11="Matu_KRI",26,C11="Noni_KRI",36)</f>
        <v>15</v>
      </c>
      <c r="G11" s="10" t="str">
        <f t="array" ref="G11">IFS(C11="Falco_KRI","g",C11="Bali_KRI","g",C11="Antje_KRI","g",C11="Bailey_KRI","p",C11="Timmy_KRI","p",C11="Freddie_KRI","p",C11="Louie_KRI","s",C11="Matu_KRI","p",C11="Noni_KRI","p")</f>
        <v>p</v>
      </c>
      <c r="H11" s="10">
        <f t="array" ref="H11">IFS(C11="Falco_KRI",0,C11="Bali_KRI",3,C11="Antje_KRI",3,C11="Bailey_KRI",1,C11="Timmy_KRI",1,C11="Freddie_KRI",1,C11="Louie_KRI",0,C11="Matu_KRI",0,C11="Noni_KRI",0)</f>
        <v>1</v>
      </c>
      <c r="I11" s="10" t="s">
        <v>57</v>
      </c>
      <c r="J11" s="10" t="s">
        <v>58</v>
      </c>
      <c r="K11" s="10" t="s">
        <v>67</v>
      </c>
      <c r="L11" s="10">
        <v>107.0</v>
      </c>
      <c r="M11" s="11">
        <v>0.3763888888888889</v>
      </c>
      <c r="N11" s="10" t="s">
        <v>70</v>
      </c>
      <c r="O11" s="10" t="s">
        <v>71</v>
      </c>
      <c r="P11" s="10" t="s">
        <v>72</v>
      </c>
      <c r="Q11" s="10" t="s">
        <v>63</v>
      </c>
      <c r="R11" s="10">
        <v>1.0</v>
      </c>
      <c r="S11" s="10">
        <v>2.0</v>
      </c>
      <c r="T11" s="10">
        <v>1.0</v>
      </c>
      <c r="U11" s="10" t="s">
        <v>46</v>
      </c>
      <c r="V11" s="10">
        <v>90.0</v>
      </c>
      <c r="W11" s="10">
        <v>1.0</v>
      </c>
    </row>
    <row r="12" ht="15.75" hidden="1" customHeight="1">
      <c r="A12" s="10" t="s">
        <v>53</v>
      </c>
      <c r="B12" s="10">
        <v>2.0220827E7</v>
      </c>
      <c r="C12" s="10" t="s">
        <v>68</v>
      </c>
      <c r="D12" s="10" t="s">
        <v>69</v>
      </c>
      <c r="E12" s="10" t="s">
        <v>66</v>
      </c>
      <c r="F12" s="10">
        <f t="array" ref="F12">IFS(C12="Falco_KRI",5,C12="Bali_KRI",8,C12="Antje_KRI",18,C12="Bailey_KRI",15,C12="Timmy_KRI",12,C12="Freddie_KRI",12,C12="Louie_KRI",11,C12="Matu_KRI",26,C12="Noni_KRI",36)</f>
        <v>15</v>
      </c>
      <c r="G12" s="10" t="str">
        <f t="array" ref="G12">IFS(C12="Falco_KRI","g",C12="Bali_KRI","g",C12="Antje_KRI","g",C12="Bailey_KRI","p",C12="Timmy_KRI","p",C12="Freddie_KRI","p",C12="Louie_KRI","s",C12="Matu_KRI","p",C12="Noni_KRI","p")</f>
        <v>p</v>
      </c>
      <c r="H12" s="10">
        <f t="array" ref="H12">IFS(C12="Falco_KRI",0,C12="Bali_KRI",3,C12="Antje_KRI",3,C12="Bailey_KRI",1,C12="Timmy_KRI",1,C12="Freddie_KRI",1,C12="Louie_KRI",0,C12="Matu_KRI",0,C12="Noni_KRI",0)</f>
        <v>1</v>
      </c>
      <c r="I12" s="10" t="s">
        <v>57</v>
      </c>
      <c r="J12" s="10" t="s">
        <v>58</v>
      </c>
      <c r="K12" s="10" t="s">
        <v>67</v>
      </c>
      <c r="L12" s="10">
        <v>109.0</v>
      </c>
      <c r="M12" s="11">
        <v>0.37777777777777777</v>
      </c>
      <c r="N12" s="10" t="s">
        <v>70</v>
      </c>
      <c r="O12" s="10" t="s">
        <v>71</v>
      </c>
      <c r="P12" s="10" t="s">
        <v>72</v>
      </c>
      <c r="Q12" s="10" t="s">
        <v>63</v>
      </c>
      <c r="R12" s="10">
        <v>1.0</v>
      </c>
      <c r="S12" s="10">
        <v>3.0</v>
      </c>
      <c r="T12" s="10">
        <v>1.0</v>
      </c>
      <c r="U12" s="10" t="s">
        <v>64</v>
      </c>
      <c r="V12" s="10">
        <v>90.0</v>
      </c>
      <c r="W12" s="10">
        <v>2.0</v>
      </c>
    </row>
    <row r="13" ht="15.75" hidden="1" customHeight="1">
      <c r="A13" s="10" t="s">
        <v>53</v>
      </c>
      <c r="B13" s="10">
        <v>2.0220827E7</v>
      </c>
      <c r="C13" s="10" t="s">
        <v>68</v>
      </c>
      <c r="D13" s="10" t="s">
        <v>69</v>
      </c>
      <c r="E13" s="10" t="s">
        <v>66</v>
      </c>
      <c r="F13" s="10">
        <f t="array" ref="F13">IFS(C13="Falco_KRI",5,C13="Bali_KRI",8,C13="Antje_KRI",18,C13="Bailey_KRI",15,C13="Timmy_KRI",12,C13="Freddie_KRI",12,C13="Louie_KRI",11,C13="Matu_KRI",26,C13="Noni_KRI",36)</f>
        <v>15</v>
      </c>
      <c r="G13" s="10" t="str">
        <f t="array" ref="G13">IFS(C13="Falco_KRI","g",C13="Bali_KRI","g",C13="Antje_KRI","g",C13="Bailey_KRI","p",C13="Timmy_KRI","p",C13="Freddie_KRI","p",C13="Louie_KRI","s",C13="Matu_KRI","p",C13="Noni_KRI","p")</f>
        <v>p</v>
      </c>
      <c r="H13" s="10">
        <f t="array" ref="H13">IFS(C13="Falco_KRI",0,C13="Bali_KRI",3,C13="Antje_KRI",3,C13="Bailey_KRI",1,C13="Timmy_KRI",1,C13="Freddie_KRI",1,C13="Louie_KRI",0,C13="Matu_KRI",0,C13="Noni_KRI",0)</f>
        <v>1</v>
      </c>
      <c r="I13" s="10" t="s">
        <v>57</v>
      </c>
      <c r="J13" s="10" t="s">
        <v>58</v>
      </c>
      <c r="K13" s="10" t="s">
        <v>67</v>
      </c>
      <c r="L13" s="10">
        <v>111.0</v>
      </c>
      <c r="M13" s="11">
        <v>0.37916666666666665</v>
      </c>
      <c r="N13" s="10" t="s">
        <v>70</v>
      </c>
      <c r="O13" s="10" t="s">
        <v>71</v>
      </c>
      <c r="P13" s="10" t="s">
        <v>72</v>
      </c>
      <c r="Q13" s="10" t="s">
        <v>63</v>
      </c>
      <c r="R13" s="10">
        <v>1.0</v>
      </c>
      <c r="S13" s="10">
        <v>4.0</v>
      </c>
      <c r="T13" s="10">
        <v>1.0</v>
      </c>
      <c r="U13" s="10" t="s">
        <v>46</v>
      </c>
      <c r="V13" s="10">
        <v>90.0</v>
      </c>
      <c r="W13" s="10">
        <v>1.0</v>
      </c>
    </row>
    <row r="14" ht="15.75" hidden="1" customHeight="1">
      <c r="A14" s="12" t="s">
        <v>53</v>
      </c>
      <c r="B14" s="12">
        <v>2.0220827E7</v>
      </c>
      <c r="C14" s="12" t="s">
        <v>73</v>
      </c>
      <c r="D14" s="12" t="s">
        <v>74</v>
      </c>
      <c r="E14" s="12" t="s">
        <v>56</v>
      </c>
      <c r="F14" s="12">
        <f t="array" ref="F14">IFS(C14="Falco_KRI",5,C14="Bali_KRI",8,C14="Antje_KRI",18,C14="Bailey_KRI",15,C14="Timmy_KRI",12,C14="Freddie_KRI",12,C14="Louie_KRI",11,C14="Matu_KRI",26,C14="Noni_KRI",36)</f>
        <v>12</v>
      </c>
      <c r="G14" s="12" t="str">
        <f t="array" ref="G14">IFS(C14="Falco_KRI","g",C14="Bali_KRI","g",C14="Antje_KRI","g",C14="Bailey_KRI","p",C14="Timmy_KRI","p",C14="Freddie_KRI","p",C14="Louie_KRI","s",C14="Matu_KRI","p",C14="Noni_KRI","p")</f>
        <v>p</v>
      </c>
      <c r="H14" s="12">
        <f t="array" ref="H14">IFS(C14="Falco_KRI",0,C14="Bali_KRI",3,C14="Antje_KRI",3,C14="Bailey_KRI",1,C14="Timmy_KRI",1,C14="Freddie_KRI",1,C14="Louie_KRI",0,C14="Matu_KRI",0,C14="Noni_KRI",0)</f>
        <v>1</v>
      </c>
      <c r="I14" s="12" t="s">
        <v>57</v>
      </c>
      <c r="J14" s="12" t="s">
        <v>58</v>
      </c>
      <c r="K14" s="12" t="s">
        <v>67</v>
      </c>
      <c r="L14" s="12">
        <v>135.0</v>
      </c>
      <c r="M14" s="13">
        <v>0.3854166666666667</v>
      </c>
      <c r="N14" s="12" t="s">
        <v>75</v>
      </c>
      <c r="O14" s="12" t="s">
        <v>76</v>
      </c>
      <c r="P14" s="12" t="s">
        <v>72</v>
      </c>
      <c r="Q14" s="12" t="s">
        <v>63</v>
      </c>
      <c r="R14" s="12">
        <v>1.0</v>
      </c>
      <c r="S14" s="12">
        <v>1.0</v>
      </c>
      <c r="T14" s="12">
        <v>1.0</v>
      </c>
      <c r="U14" s="12" t="s">
        <v>64</v>
      </c>
      <c r="V14" s="12">
        <v>90.0</v>
      </c>
      <c r="W14" s="12">
        <v>2.0</v>
      </c>
      <c r="X14" s="14"/>
      <c r="Y14" s="14"/>
      <c r="Z14" s="14"/>
    </row>
    <row r="15" ht="15.75" hidden="1" customHeight="1">
      <c r="A15" s="12" t="s">
        <v>53</v>
      </c>
      <c r="B15" s="12">
        <v>2.0220827E7</v>
      </c>
      <c r="C15" s="12" t="s">
        <v>73</v>
      </c>
      <c r="D15" s="12" t="s">
        <v>74</v>
      </c>
      <c r="E15" s="12" t="s">
        <v>56</v>
      </c>
      <c r="F15" s="12">
        <f t="array" ref="F15">IFS(C15="Falco_KRI",5,C15="Bali_KRI",8,C15="Antje_KRI",18,C15="Bailey_KRI",15,C15="Timmy_KRI",12,C15="Freddie_KRI",12,C15="Louie_KRI",11,C15="Matu_KRI",26,C15="Noni_KRI",36)</f>
        <v>12</v>
      </c>
      <c r="G15" s="12" t="str">
        <f t="array" ref="G15">IFS(C15="Falco_KRI","g",C15="Bali_KRI","g",C15="Antje_KRI","g",C15="Bailey_KRI","p",C15="Timmy_KRI","p",C15="Freddie_KRI","p",C15="Louie_KRI","s",C15="Matu_KRI","p",C15="Noni_KRI","p")</f>
        <v>p</v>
      </c>
      <c r="H15" s="12">
        <f t="array" ref="H15">IFS(C15="Falco_KRI",0,C15="Bali_KRI",3,C15="Antje_KRI",3,C15="Bailey_KRI",1,C15="Timmy_KRI",1,C15="Freddie_KRI",1,C15="Louie_KRI",0,C15="Matu_KRI",0,C15="Noni_KRI",0)</f>
        <v>1</v>
      </c>
      <c r="I15" s="12" t="s">
        <v>57</v>
      </c>
      <c r="J15" s="12" t="s">
        <v>58</v>
      </c>
      <c r="K15" s="12" t="s">
        <v>67</v>
      </c>
      <c r="L15" s="12">
        <v>137.0</v>
      </c>
      <c r="M15" s="13">
        <v>0.38680555555555557</v>
      </c>
      <c r="N15" s="12" t="s">
        <v>75</v>
      </c>
      <c r="O15" s="12" t="s">
        <v>76</v>
      </c>
      <c r="P15" s="12" t="s">
        <v>72</v>
      </c>
      <c r="Q15" s="12" t="s">
        <v>63</v>
      </c>
      <c r="R15" s="12">
        <v>1.0</v>
      </c>
      <c r="S15" s="12">
        <v>2.0</v>
      </c>
      <c r="T15" s="12">
        <v>1.0</v>
      </c>
      <c r="U15" s="12" t="s">
        <v>46</v>
      </c>
      <c r="V15" s="12">
        <v>90.0</v>
      </c>
      <c r="W15" s="12">
        <v>1.0</v>
      </c>
      <c r="X15" s="14"/>
      <c r="Y15" s="14"/>
      <c r="Z15" s="14"/>
    </row>
    <row r="16" ht="15.75" hidden="1" customHeight="1">
      <c r="A16" s="12" t="s">
        <v>53</v>
      </c>
      <c r="B16" s="12">
        <v>2.0220827E7</v>
      </c>
      <c r="C16" s="12" t="s">
        <v>73</v>
      </c>
      <c r="D16" s="12" t="s">
        <v>74</v>
      </c>
      <c r="E16" s="12" t="s">
        <v>56</v>
      </c>
      <c r="F16" s="12">
        <f t="array" ref="F16">IFS(C16="Falco_KRI",5,C16="Bali_KRI",8,C16="Antje_KRI",18,C16="Bailey_KRI",15,C16="Timmy_KRI",12,C16="Freddie_KRI",12,C16="Louie_KRI",11,C16="Matu_KRI",26,C16="Noni_KRI",36)</f>
        <v>12</v>
      </c>
      <c r="G16" s="12" t="str">
        <f t="array" ref="G16">IFS(C16="Falco_KRI","g",C16="Bali_KRI","g",C16="Antje_KRI","g",C16="Bailey_KRI","p",C16="Timmy_KRI","p",C16="Freddie_KRI","p",C16="Louie_KRI","s",C16="Matu_KRI","p",C16="Noni_KRI","p")</f>
        <v>p</v>
      </c>
      <c r="H16" s="12">
        <f t="array" ref="H16">IFS(C16="Falco_KRI",0,C16="Bali_KRI",3,C16="Antje_KRI",3,C16="Bailey_KRI",1,C16="Timmy_KRI",1,C16="Freddie_KRI",1,C16="Louie_KRI",0,C16="Matu_KRI",0,C16="Noni_KRI",0)</f>
        <v>1</v>
      </c>
      <c r="I16" s="12" t="s">
        <v>57</v>
      </c>
      <c r="J16" s="12" t="s">
        <v>58</v>
      </c>
      <c r="K16" s="12" t="s">
        <v>67</v>
      </c>
      <c r="L16" s="12">
        <v>139.0</v>
      </c>
      <c r="M16" s="13">
        <v>0.38819444444444445</v>
      </c>
      <c r="N16" s="12" t="s">
        <v>75</v>
      </c>
      <c r="O16" s="12" t="s">
        <v>76</v>
      </c>
      <c r="P16" s="12" t="s">
        <v>72</v>
      </c>
      <c r="Q16" s="12" t="s">
        <v>63</v>
      </c>
      <c r="R16" s="12">
        <v>1.0</v>
      </c>
      <c r="S16" s="12">
        <v>3.0</v>
      </c>
      <c r="T16" s="12">
        <v>1.0</v>
      </c>
      <c r="U16" s="12" t="s">
        <v>64</v>
      </c>
      <c r="V16" s="12">
        <v>90.0</v>
      </c>
      <c r="W16" s="12">
        <v>2.0</v>
      </c>
      <c r="X16" s="14"/>
      <c r="Y16" s="14"/>
      <c r="Z16" s="14"/>
    </row>
    <row r="17" ht="15.75" hidden="1" customHeight="1">
      <c r="A17" s="12" t="s">
        <v>53</v>
      </c>
      <c r="B17" s="12">
        <v>2.0220827E7</v>
      </c>
      <c r="C17" s="12" t="s">
        <v>73</v>
      </c>
      <c r="D17" s="12" t="s">
        <v>74</v>
      </c>
      <c r="E17" s="12" t="s">
        <v>56</v>
      </c>
      <c r="F17" s="12">
        <f t="array" ref="F17">IFS(C17="Falco_KRI",5,C17="Bali_KRI",8,C17="Antje_KRI",18,C17="Bailey_KRI",15,C17="Timmy_KRI",12,C17="Freddie_KRI",12,C17="Louie_KRI",11,C17="Matu_KRI",26,C17="Noni_KRI",36)</f>
        <v>12</v>
      </c>
      <c r="G17" s="12" t="str">
        <f t="array" ref="G17">IFS(C17="Falco_KRI","g",C17="Bali_KRI","g",C17="Antje_KRI","g",C17="Bailey_KRI","p",C17="Timmy_KRI","p",C17="Freddie_KRI","p",C17="Louie_KRI","s",C17="Matu_KRI","p",C17="Noni_KRI","p")</f>
        <v>p</v>
      </c>
      <c r="H17" s="12">
        <f t="array" ref="H17">IFS(C17="Falco_KRI",0,C17="Bali_KRI",3,C17="Antje_KRI",3,C17="Bailey_KRI",1,C17="Timmy_KRI",1,C17="Freddie_KRI",1,C17="Louie_KRI",0,C17="Matu_KRI",0,C17="Noni_KRI",0)</f>
        <v>1</v>
      </c>
      <c r="I17" s="12" t="s">
        <v>57</v>
      </c>
      <c r="J17" s="12" t="s">
        <v>58</v>
      </c>
      <c r="K17" s="12" t="s">
        <v>67</v>
      </c>
      <c r="L17" s="12">
        <v>141.0</v>
      </c>
      <c r="M17" s="13">
        <v>0.38958333333333334</v>
      </c>
      <c r="N17" s="12" t="s">
        <v>75</v>
      </c>
      <c r="O17" s="12" t="s">
        <v>76</v>
      </c>
      <c r="P17" s="12" t="s">
        <v>72</v>
      </c>
      <c r="Q17" s="12" t="s">
        <v>63</v>
      </c>
      <c r="R17" s="12">
        <v>1.0</v>
      </c>
      <c r="S17" s="12">
        <v>4.0</v>
      </c>
      <c r="T17" s="12">
        <v>1.0</v>
      </c>
      <c r="U17" s="12" t="s">
        <v>46</v>
      </c>
      <c r="V17" s="12">
        <v>90.0</v>
      </c>
      <c r="W17" s="12">
        <v>1.0</v>
      </c>
      <c r="X17" s="14"/>
      <c r="Y17" s="14"/>
      <c r="Z17" s="14"/>
    </row>
    <row r="18" ht="15.75" hidden="1" customHeight="1">
      <c r="A18" s="10" t="s">
        <v>53</v>
      </c>
      <c r="B18" s="10">
        <v>2.0220827E7</v>
      </c>
      <c r="C18" s="10" t="s">
        <v>77</v>
      </c>
      <c r="D18" s="10" t="s">
        <v>78</v>
      </c>
      <c r="E18" s="10" t="s">
        <v>56</v>
      </c>
      <c r="F18" s="10">
        <f t="array" ref="F18">IFS(C18="Falco_KRI",5,C18="Bali_KRI",8,C18="Antje_KRI",18,C18="Bailey_KRI",15,C18="Timmy_KRI",12,C18="Freddie_KRI",12,C18="Louie_KRI",11,C18="Matu_KRI",26,C18="Noni_KRI",36)</f>
        <v>11</v>
      </c>
      <c r="G18" s="10" t="str">
        <f t="array" ref="G18">IFS(C18="Falco_KRI","g",C18="Bali_KRI","g",C18="Antje_KRI","g",C18="Bailey_KRI","p",C18="Timmy_KRI","p",C18="Freddie_KRI","p",C18="Louie_KRI","s",C18="Matu_KRI","p",C18="Noni_KRI","p")</f>
        <v>s</v>
      </c>
      <c r="H18" s="10">
        <f t="array" ref="H18">IFS(C18="Falco_KRI",0,C18="Bali_KRI",3,C18="Antje_KRI",3,C18="Bailey_KRI",1,C18="Timmy_KRI",1,C18="Freddie_KRI",1,C18="Louie_KRI",0,C18="Matu_KRI",0,C18="Noni_KRI",0)</f>
        <v>0</v>
      </c>
      <c r="I18" s="10" t="s">
        <v>57</v>
      </c>
      <c r="J18" s="10" t="s">
        <v>58</v>
      </c>
      <c r="K18" s="10" t="s">
        <v>59</v>
      </c>
      <c r="L18" s="10">
        <v>90.0</v>
      </c>
      <c r="M18" s="11">
        <v>0.5625</v>
      </c>
      <c r="N18" s="10" t="s">
        <v>70</v>
      </c>
      <c r="O18" s="10" t="s">
        <v>79</v>
      </c>
      <c r="P18" s="10" t="s">
        <v>72</v>
      </c>
      <c r="Q18" s="10" t="s">
        <v>63</v>
      </c>
      <c r="R18" s="10">
        <v>1.0</v>
      </c>
      <c r="S18" s="10">
        <v>1.0</v>
      </c>
      <c r="T18" s="10">
        <v>1.0</v>
      </c>
      <c r="U18" s="10" t="s">
        <v>64</v>
      </c>
      <c r="V18" s="10">
        <v>90.0</v>
      </c>
      <c r="W18" s="10">
        <v>2.0</v>
      </c>
    </row>
    <row r="19" ht="15.75" hidden="1" customHeight="1">
      <c r="A19" s="10" t="s">
        <v>53</v>
      </c>
      <c r="B19" s="10">
        <v>2.0220827E7</v>
      </c>
      <c r="C19" s="10" t="s">
        <v>77</v>
      </c>
      <c r="D19" s="10" t="s">
        <v>78</v>
      </c>
      <c r="E19" s="10" t="s">
        <v>56</v>
      </c>
      <c r="F19" s="10">
        <f t="array" ref="F19">IFS(C19="Falco_KRI",5,C19="Bali_KRI",8,C19="Antje_KRI",18,C19="Bailey_KRI",15,C19="Timmy_KRI",12,C19="Freddie_KRI",12,C19="Louie_KRI",11,C19="Matu_KRI",26,C19="Noni_KRI",36)</f>
        <v>11</v>
      </c>
      <c r="G19" s="10" t="str">
        <f t="array" ref="G19">IFS(C19="Falco_KRI","g",C19="Bali_KRI","g",C19="Antje_KRI","g",C19="Bailey_KRI","p",C19="Timmy_KRI","p",C19="Freddie_KRI","p",C19="Louie_KRI","s",C19="Matu_KRI","p",C19="Noni_KRI","p")</f>
        <v>s</v>
      </c>
      <c r="H19" s="10">
        <f t="array" ref="H19">IFS(C19="Falco_KRI",0,C19="Bali_KRI",3,C19="Antje_KRI",3,C19="Bailey_KRI",1,C19="Timmy_KRI",1,C19="Freddie_KRI",1,C19="Louie_KRI",0,C19="Matu_KRI",0,C19="Noni_KRI",0)</f>
        <v>0</v>
      </c>
      <c r="I19" s="10" t="s">
        <v>57</v>
      </c>
      <c r="J19" s="10" t="s">
        <v>58</v>
      </c>
      <c r="K19" s="10" t="s">
        <v>59</v>
      </c>
      <c r="L19" s="10">
        <v>92.0</v>
      </c>
      <c r="M19" s="11">
        <v>0.5638888888888889</v>
      </c>
      <c r="N19" s="10" t="s">
        <v>70</v>
      </c>
      <c r="O19" s="10" t="s">
        <v>79</v>
      </c>
      <c r="P19" s="10" t="s">
        <v>72</v>
      </c>
      <c r="Q19" s="10" t="s">
        <v>63</v>
      </c>
      <c r="R19" s="10">
        <v>1.0</v>
      </c>
      <c r="S19" s="10">
        <v>2.0</v>
      </c>
      <c r="T19" s="10">
        <v>1.0</v>
      </c>
      <c r="U19" s="10" t="s">
        <v>46</v>
      </c>
      <c r="V19" s="10">
        <v>90.0</v>
      </c>
      <c r="W19" s="10">
        <v>1.0</v>
      </c>
    </row>
    <row r="20" ht="15.75" hidden="1" customHeight="1">
      <c r="A20" s="10" t="s">
        <v>53</v>
      </c>
      <c r="B20" s="10">
        <v>2.0220827E7</v>
      </c>
      <c r="C20" s="10" t="s">
        <v>77</v>
      </c>
      <c r="D20" s="10" t="s">
        <v>78</v>
      </c>
      <c r="E20" s="10" t="s">
        <v>56</v>
      </c>
      <c r="F20" s="10">
        <f t="array" ref="F20">IFS(C20="Falco_KRI",5,C20="Bali_KRI",8,C20="Antje_KRI",18,C20="Bailey_KRI",15,C20="Timmy_KRI",12,C20="Freddie_KRI",12,C20="Louie_KRI",11,C20="Matu_KRI",26,C20="Noni_KRI",36)</f>
        <v>11</v>
      </c>
      <c r="G20" s="10" t="str">
        <f t="array" ref="G20">IFS(C20="Falco_KRI","g",C20="Bali_KRI","g",C20="Antje_KRI","g",C20="Bailey_KRI","p",C20="Timmy_KRI","p",C20="Freddie_KRI","p",C20="Louie_KRI","s",C20="Matu_KRI","p",C20="Noni_KRI","p")</f>
        <v>s</v>
      </c>
      <c r="H20" s="10">
        <f t="array" ref="H20">IFS(C20="Falco_KRI",0,C20="Bali_KRI",3,C20="Antje_KRI",3,C20="Bailey_KRI",1,C20="Timmy_KRI",1,C20="Freddie_KRI",1,C20="Louie_KRI",0,C20="Matu_KRI",0,C20="Noni_KRI",0)</f>
        <v>0</v>
      </c>
      <c r="I20" s="10" t="s">
        <v>57</v>
      </c>
      <c r="J20" s="10" t="s">
        <v>58</v>
      </c>
      <c r="K20" s="10" t="s">
        <v>59</v>
      </c>
      <c r="L20" s="10">
        <v>94.0</v>
      </c>
      <c r="M20" s="11">
        <v>0.5652777777777778</v>
      </c>
      <c r="N20" s="10" t="s">
        <v>70</v>
      </c>
      <c r="O20" s="10" t="s">
        <v>79</v>
      </c>
      <c r="P20" s="10" t="s">
        <v>72</v>
      </c>
      <c r="Q20" s="10" t="s">
        <v>63</v>
      </c>
      <c r="R20" s="10">
        <v>1.0</v>
      </c>
      <c r="S20" s="10">
        <v>3.0</v>
      </c>
      <c r="T20" s="10">
        <v>1.0</v>
      </c>
      <c r="U20" s="10" t="s">
        <v>64</v>
      </c>
      <c r="V20" s="10">
        <v>90.0</v>
      </c>
      <c r="W20" s="10">
        <v>2.0</v>
      </c>
    </row>
    <row r="21" ht="15.75" hidden="1" customHeight="1">
      <c r="A21" s="10" t="s">
        <v>53</v>
      </c>
      <c r="B21" s="10">
        <v>2.0220827E7</v>
      </c>
      <c r="C21" s="10" t="s">
        <v>77</v>
      </c>
      <c r="D21" s="10" t="s">
        <v>78</v>
      </c>
      <c r="E21" s="10" t="s">
        <v>56</v>
      </c>
      <c r="F21" s="10">
        <f t="array" ref="F21">IFS(C21="Falco_KRI",5,C21="Bali_KRI",8,C21="Antje_KRI",18,C21="Bailey_KRI",15,C21="Timmy_KRI",12,C21="Freddie_KRI",12,C21="Louie_KRI",11,C21="Matu_KRI",26,C21="Noni_KRI",36)</f>
        <v>11</v>
      </c>
      <c r="G21" s="10" t="str">
        <f t="array" ref="G21">IFS(C21="Falco_KRI","g",C21="Bali_KRI","g",C21="Antje_KRI","g",C21="Bailey_KRI","p",C21="Timmy_KRI","p",C21="Freddie_KRI","p",C21="Louie_KRI","s",C21="Matu_KRI","p",C21="Noni_KRI","p")</f>
        <v>s</v>
      </c>
      <c r="H21" s="10">
        <f t="array" ref="H21">IFS(C21="Falco_KRI",0,C21="Bali_KRI",3,C21="Antje_KRI",3,C21="Bailey_KRI",1,C21="Timmy_KRI",1,C21="Freddie_KRI",1,C21="Louie_KRI",0,C21="Matu_KRI",0,C21="Noni_KRI",0)</f>
        <v>0</v>
      </c>
      <c r="I21" s="10" t="s">
        <v>57</v>
      </c>
      <c r="J21" s="10" t="s">
        <v>58</v>
      </c>
      <c r="K21" s="10" t="s">
        <v>59</v>
      </c>
      <c r="L21" s="10">
        <v>96.0</v>
      </c>
      <c r="M21" s="11">
        <v>0.5666666666666667</v>
      </c>
      <c r="N21" s="10" t="s">
        <v>70</v>
      </c>
      <c r="O21" s="10" t="s">
        <v>79</v>
      </c>
      <c r="P21" s="10" t="s">
        <v>72</v>
      </c>
      <c r="Q21" s="10" t="s">
        <v>63</v>
      </c>
      <c r="R21" s="10">
        <v>1.0</v>
      </c>
      <c r="S21" s="10">
        <v>4.0</v>
      </c>
      <c r="T21" s="10">
        <v>1.0</v>
      </c>
      <c r="U21" s="10" t="s">
        <v>46</v>
      </c>
      <c r="V21" s="10">
        <v>90.0</v>
      </c>
      <c r="W21" s="10">
        <v>1.0</v>
      </c>
    </row>
    <row r="22" ht="15.75" hidden="1" customHeight="1">
      <c r="A22" s="12" t="s">
        <v>53</v>
      </c>
      <c r="B22" s="12">
        <v>2.0220827E7</v>
      </c>
      <c r="C22" s="12" t="s">
        <v>80</v>
      </c>
      <c r="D22" s="12" t="s">
        <v>78</v>
      </c>
      <c r="E22" s="12" t="s">
        <v>56</v>
      </c>
      <c r="F22" s="12">
        <f t="array" ref="F22">IFS(C22="Falco_KRI",5,C22="Bali_KRI",8,C22="Antje_KRI",18,C22="Bailey_KRI",15,C22="Timmy_KRI",12,C22="Freddie_KRI",12,C22="Louie_KRI",11,C22="Matu_KRI",26,C22="Noni_KRI",36)</f>
        <v>26</v>
      </c>
      <c r="G22" s="12" t="str">
        <f t="array" ref="G22">IFS(C22="Falco_KRI","g",C22="Bali_KRI","g",C22="Antje_KRI","g",C22="Bailey_KRI","p",C22="Timmy_KRI","p",C22="Freddie_KRI","p",C22="Louie_KRI","s",C22="Matu_KRI","p",C22="Noni_KRI","p")</f>
        <v>p</v>
      </c>
      <c r="H22" s="12">
        <f t="array" ref="H22">IFS(C22="Falco_KRI",0,C22="Bali_KRI",3,C22="Antje_KRI",3,C22="Bailey_KRI",1,C22="Timmy_KRI",1,C22="Freddie_KRI",1,C22="Louie_KRI",0,C22="Matu_KRI",0,C22="Noni_KRI",0)</f>
        <v>0</v>
      </c>
      <c r="I22" s="12" t="s">
        <v>57</v>
      </c>
      <c r="J22" s="12" t="s">
        <v>58</v>
      </c>
      <c r="K22" s="12" t="s">
        <v>59</v>
      </c>
      <c r="L22" s="12">
        <v>100.0</v>
      </c>
      <c r="M22" s="13">
        <v>0.5694444444444444</v>
      </c>
      <c r="N22" s="12" t="s">
        <v>70</v>
      </c>
      <c r="O22" s="12" t="s">
        <v>79</v>
      </c>
      <c r="P22" s="12" t="s">
        <v>72</v>
      </c>
      <c r="Q22" s="12" t="s">
        <v>63</v>
      </c>
      <c r="R22" s="12">
        <v>1.0</v>
      </c>
      <c r="S22" s="12">
        <v>1.0</v>
      </c>
      <c r="T22" s="12">
        <v>1.0</v>
      </c>
      <c r="U22" s="12" t="s">
        <v>64</v>
      </c>
      <c r="V22" s="12">
        <v>90.0</v>
      </c>
      <c r="W22" s="12">
        <v>2.0</v>
      </c>
      <c r="X22" s="14"/>
      <c r="Y22" s="14"/>
      <c r="Z22" s="14"/>
    </row>
    <row r="23" ht="15.75" hidden="1" customHeight="1">
      <c r="A23" s="12" t="s">
        <v>53</v>
      </c>
      <c r="B23" s="12">
        <v>2.0220827E7</v>
      </c>
      <c r="C23" s="12" t="s">
        <v>80</v>
      </c>
      <c r="D23" s="12" t="s">
        <v>78</v>
      </c>
      <c r="E23" s="12" t="s">
        <v>56</v>
      </c>
      <c r="F23" s="12">
        <f t="array" ref="F23">IFS(C23="Falco_KRI",5,C23="Bali_KRI",8,C23="Antje_KRI",18,C23="Bailey_KRI",15,C23="Timmy_KRI",12,C23="Freddie_KRI",12,C23="Louie_KRI",11,C23="Matu_KRI",26,C23="Noni_KRI",36)</f>
        <v>26</v>
      </c>
      <c r="G23" s="12" t="str">
        <f t="array" ref="G23">IFS(C23="Falco_KRI","g",C23="Bali_KRI","g",C23="Antje_KRI","g",C23="Bailey_KRI","p",C23="Timmy_KRI","p",C23="Freddie_KRI","p",C23="Louie_KRI","s",C23="Matu_KRI","p",C23="Noni_KRI","p")</f>
        <v>p</v>
      </c>
      <c r="H23" s="12">
        <f t="array" ref="H23">IFS(C23="Falco_KRI",0,C23="Bali_KRI",3,C23="Antje_KRI",3,C23="Bailey_KRI",1,C23="Timmy_KRI",1,C23="Freddie_KRI",1,C23="Louie_KRI",0,C23="Matu_KRI",0,C23="Noni_KRI",0)</f>
        <v>0</v>
      </c>
      <c r="I23" s="12" t="s">
        <v>57</v>
      </c>
      <c r="J23" s="12" t="s">
        <v>58</v>
      </c>
      <c r="K23" s="12" t="s">
        <v>59</v>
      </c>
      <c r="L23" s="12">
        <v>102.0</v>
      </c>
      <c r="M23" s="13">
        <v>0.5708333333333333</v>
      </c>
      <c r="N23" s="12" t="s">
        <v>70</v>
      </c>
      <c r="O23" s="12" t="s">
        <v>79</v>
      </c>
      <c r="P23" s="12" t="s">
        <v>72</v>
      </c>
      <c r="Q23" s="12" t="s">
        <v>63</v>
      </c>
      <c r="R23" s="12">
        <v>1.0</v>
      </c>
      <c r="S23" s="12">
        <v>2.0</v>
      </c>
      <c r="T23" s="12">
        <v>1.0</v>
      </c>
      <c r="U23" s="12" t="s">
        <v>46</v>
      </c>
      <c r="V23" s="12">
        <v>90.0</v>
      </c>
      <c r="W23" s="12">
        <v>1.0</v>
      </c>
      <c r="X23" s="14"/>
      <c r="Y23" s="14"/>
      <c r="Z23" s="14"/>
    </row>
    <row r="24" ht="15.75" hidden="1" customHeight="1">
      <c r="A24" s="12" t="s">
        <v>53</v>
      </c>
      <c r="B24" s="12">
        <v>2.0220827E7</v>
      </c>
      <c r="C24" s="12" t="s">
        <v>80</v>
      </c>
      <c r="D24" s="12" t="s">
        <v>78</v>
      </c>
      <c r="E24" s="12" t="s">
        <v>56</v>
      </c>
      <c r="F24" s="12">
        <f t="array" ref="F24">IFS(C24="Falco_KRI",5,C24="Bali_KRI",8,C24="Antje_KRI",18,C24="Bailey_KRI",15,C24="Timmy_KRI",12,C24="Freddie_KRI",12,C24="Louie_KRI",11,C24="Matu_KRI",26,C24="Noni_KRI",36)</f>
        <v>26</v>
      </c>
      <c r="G24" s="12" t="str">
        <f t="array" ref="G24">IFS(C24="Falco_KRI","g",C24="Bali_KRI","g",C24="Antje_KRI","g",C24="Bailey_KRI","p",C24="Timmy_KRI","p",C24="Freddie_KRI","p",C24="Louie_KRI","s",C24="Matu_KRI","p",C24="Noni_KRI","p")</f>
        <v>p</v>
      </c>
      <c r="H24" s="12">
        <f t="array" ref="H24">IFS(C24="Falco_KRI",0,C24="Bali_KRI",3,C24="Antje_KRI",3,C24="Bailey_KRI",1,C24="Timmy_KRI",1,C24="Freddie_KRI",1,C24="Louie_KRI",0,C24="Matu_KRI",0,C24="Noni_KRI",0)</f>
        <v>0</v>
      </c>
      <c r="I24" s="12" t="s">
        <v>57</v>
      </c>
      <c r="J24" s="12" t="s">
        <v>58</v>
      </c>
      <c r="K24" s="12" t="s">
        <v>59</v>
      </c>
      <c r="L24" s="12">
        <v>104.0</v>
      </c>
      <c r="M24" s="13">
        <v>0.5722222222222222</v>
      </c>
      <c r="N24" s="12" t="s">
        <v>70</v>
      </c>
      <c r="O24" s="12" t="s">
        <v>79</v>
      </c>
      <c r="P24" s="12" t="s">
        <v>72</v>
      </c>
      <c r="Q24" s="12" t="s">
        <v>63</v>
      </c>
      <c r="R24" s="12">
        <v>1.0</v>
      </c>
      <c r="S24" s="12">
        <v>3.0</v>
      </c>
      <c r="T24" s="12">
        <v>1.0</v>
      </c>
      <c r="U24" s="12" t="s">
        <v>64</v>
      </c>
      <c r="V24" s="12">
        <v>90.0</v>
      </c>
      <c r="W24" s="12">
        <v>2.0</v>
      </c>
      <c r="X24" s="14"/>
      <c r="Y24" s="14"/>
      <c r="Z24" s="14"/>
    </row>
    <row r="25" ht="15.75" hidden="1" customHeight="1">
      <c r="A25" s="12" t="s">
        <v>53</v>
      </c>
      <c r="B25" s="12">
        <v>2.0220827E7</v>
      </c>
      <c r="C25" s="12" t="s">
        <v>80</v>
      </c>
      <c r="D25" s="12" t="s">
        <v>78</v>
      </c>
      <c r="E25" s="12" t="s">
        <v>56</v>
      </c>
      <c r="F25" s="12">
        <f t="array" ref="F25">IFS(C25="Falco_KRI",5,C25="Bali_KRI",8,C25="Antje_KRI",18,C25="Bailey_KRI",15,C25="Timmy_KRI",12,C25="Freddie_KRI",12,C25="Louie_KRI",11,C25="Matu_KRI",26,C25="Noni_KRI",36)</f>
        <v>26</v>
      </c>
      <c r="G25" s="12" t="str">
        <f t="array" ref="G25">IFS(C25="Falco_KRI","g",C25="Bali_KRI","g",C25="Antje_KRI","g",C25="Bailey_KRI","p",C25="Timmy_KRI","p",C25="Freddie_KRI","p",C25="Louie_KRI","s",C25="Matu_KRI","p",C25="Noni_KRI","p")</f>
        <v>p</v>
      </c>
      <c r="H25" s="12">
        <f t="array" ref="H25">IFS(C25="Falco_KRI",0,C25="Bali_KRI",3,C25="Antje_KRI",3,C25="Bailey_KRI",1,C25="Timmy_KRI",1,C25="Freddie_KRI",1,C25="Louie_KRI",0,C25="Matu_KRI",0,C25="Noni_KRI",0)</f>
        <v>0</v>
      </c>
      <c r="I25" s="12" t="s">
        <v>57</v>
      </c>
      <c r="J25" s="12" t="s">
        <v>58</v>
      </c>
      <c r="K25" s="12" t="s">
        <v>59</v>
      </c>
      <c r="L25" s="12">
        <v>106.0</v>
      </c>
      <c r="M25" s="13">
        <v>0.5736111111111112</v>
      </c>
      <c r="N25" s="12" t="s">
        <v>70</v>
      </c>
      <c r="O25" s="12" t="s">
        <v>79</v>
      </c>
      <c r="P25" s="12" t="s">
        <v>72</v>
      </c>
      <c r="Q25" s="12" t="s">
        <v>63</v>
      </c>
      <c r="R25" s="12">
        <v>1.0</v>
      </c>
      <c r="S25" s="12">
        <v>4.0</v>
      </c>
      <c r="T25" s="12">
        <v>1.0</v>
      </c>
      <c r="U25" s="12" t="s">
        <v>46</v>
      </c>
      <c r="V25" s="12">
        <v>90.0</v>
      </c>
      <c r="W25" s="12">
        <v>1.0</v>
      </c>
      <c r="X25" s="14"/>
      <c r="Y25" s="14"/>
      <c r="Z25" s="14"/>
    </row>
    <row r="26" ht="15.75" hidden="1" customHeight="1">
      <c r="A26" s="10" t="s">
        <v>53</v>
      </c>
      <c r="B26" s="10">
        <v>2.0220827E7</v>
      </c>
      <c r="C26" s="10" t="s">
        <v>81</v>
      </c>
      <c r="D26" s="10" t="s">
        <v>78</v>
      </c>
      <c r="E26" s="10" t="s">
        <v>66</v>
      </c>
      <c r="F26" s="10">
        <f t="array" ref="F26">IFS(C26="Falco_KRI",5,C26="Bali_KRI",8,C26="Antje_KRI",18,C26="Bailey_KRI",15,C26="Timmy_KRI",12,C26="Freddie_KRI",12,C26="Louie_KRI",11,C26="Matu_KRI",26,C26="Noni_KRI",36)</f>
        <v>36</v>
      </c>
      <c r="G26" s="10" t="str">
        <f t="array" ref="G26">IFS(C26="Falco_KRI","g",C26="Bali_KRI","g",C26="Antje_KRI","g",C26="Bailey_KRI","p",C26="Timmy_KRI","p",C26="Freddie_KRI","p",C26="Louie_KRI","s",C26="Matu_KRI","p",C26="Noni_KRI","p")</f>
        <v>p</v>
      </c>
      <c r="H26" s="10">
        <f t="array" ref="H26">IFS(C26="Falco_KRI",0,C26="Bali_KRI",3,C26="Antje_KRI",3,C26="Bailey_KRI",1,C26="Timmy_KRI",1,C26="Freddie_KRI",1,C26="Louie_KRI",0,C26="Matu_KRI",0,C26="Noni_KRI",0)</f>
        <v>0</v>
      </c>
      <c r="I26" s="10" t="s">
        <v>57</v>
      </c>
      <c r="J26" s="10" t="s">
        <v>58</v>
      </c>
      <c r="K26" s="10" t="s">
        <v>59</v>
      </c>
      <c r="L26" s="10">
        <v>110.0</v>
      </c>
      <c r="M26" s="11">
        <v>0.576388888888889</v>
      </c>
      <c r="N26" s="10" t="s">
        <v>70</v>
      </c>
      <c r="O26" s="10" t="s">
        <v>79</v>
      </c>
      <c r="P26" s="10" t="s">
        <v>72</v>
      </c>
      <c r="Q26" s="10" t="s">
        <v>63</v>
      </c>
      <c r="R26" s="10">
        <v>1.0</v>
      </c>
      <c r="S26" s="10">
        <v>1.0</v>
      </c>
      <c r="T26" s="10">
        <v>1.0</v>
      </c>
      <c r="U26" s="10" t="s">
        <v>64</v>
      </c>
      <c r="V26" s="10">
        <v>90.0</v>
      </c>
      <c r="W26" s="10">
        <v>2.0</v>
      </c>
    </row>
    <row r="27" ht="15.75" hidden="1" customHeight="1">
      <c r="A27" s="10" t="s">
        <v>53</v>
      </c>
      <c r="B27" s="10">
        <v>2.0220827E7</v>
      </c>
      <c r="C27" s="10" t="s">
        <v>81</v>
      </c>
      <c r="D27" s="10" t="s">
        <v>78</v>
      </c>
      <c r="E27" s="10" t="s">
        <v>66</v>
      </c>
      <c r="F27" s="10">
        <f t="array" ref="F27">IFS(C27="Falco_KRI",5,C27="Bali_KRI",8,C27="Antje_KRI",18,C27="Bailey_KRI",15,C27="Timmy_KRI",12,C27="Freddie_KRI",12,C27="Louie_KRI",11,C27="Matu_KRI",26,C27="Noni_KRI",36)</f>
        <v>36</v>
      </c>
      <c r="G27" s="10" t="str">
        <f t="array" ref="G27">IFS(C27="Falco_KRI","g",C27="Bali_KRI","g",C27="Antje_KRI","g",C27="Bailey_KRI","p",C27="Timmy_KRI","p",C27="Freddie_KRI","p",C27="Louie_KRI","s",C27="Matu_KRI","p",C27="Noni_KRI","p")</f>
        <v>p</v>
      </c>
      <c r="H27" s="10">
        <f t="array" ref="H27">IFS(C27="Falco_KRI",0,C27="Bali_KRI",3,C27="Antje_KRI",3,C27="Bailey_KRI",1,C27="Timmy_KRI",1,C27="Freddie_KRI",1,C27="Louie_KRI",0,C27="Matu_KRI",0,C27="Noni_KRI",0)</f>
        <v>0</v>
      </c>
      <c r="I27" s="10" t="s">
        <v>57</v>
      </c>
      <c r="J27" s="10" t="s">
        <v>58</v>
      </c>
      <c r="K27" s="10" t="s">
        <v>59</v>
      </c>
      <c r="L27" s="10">
        <v>112.0</v>
      </c>
      <c r="M27" s="11">
        <v>0.5777777777777778</v>
      </c>
      <c r="N27" s="10" t="s">
        <v>70</v>
      </c>
      <c r="O27" s="10" t="s">
        <v>79</v>
      </c>
      <c r="P27" s="10" t="s">
        <v>72</v>
      </c>
      <c r="Q27" s="10" t="s">
        <v>63</v>
      </c>
      <c r="R27" s="10">
        <v>1.0</v>
      </c>
      <c r="S27" s="10">
        <v>2.0</v>
      </c>
      <c r="T27" s="10">
        <v>1.0</v>
      </c>
      <c r="U27" s="10" t="s">
        <v>46</v>
      </c>
      <c r="V27" s="10">
        <v>90.0</v>
      </c>
      <c r="W27" s="10">
        <v>1.0</v>
      </c>
    </row>
    <row r="28" ht="15.75" hidden="1" customHeight="1">
      <c r="A28" s="10" t="s">
        <v>53</v>
      </c>
      <c r="B28" s="10">
        <v>2.0220827E7</v>
      </c>
      <c r="C28" s="10" t="s">
        <v>81</v>
      </c>
      <c r="D28" s="10" t="s">
        <v>78</v>
      </c>
      <c r="E28" s="10" t="s">
        <v>66</v>
      </c>
      <c r="F28" s="10">
        <f t="array" ref="F28">IFS(C28="Falco_KRI",5,C28="Bali_KRI",8,C28="Antje_KRI",18,C28="Bailey_KRI",15,C28="Timmy_KRI",12,C28="Freddie_KRI",12,C28="Louie_KRI",11,C28="Matu_KRI",26,C28="Noni_KRI",36)</f>
        <v>36</v>
      </c>
      <c r="G28" s="10" t="str">
        <f t="array" ref="G28">IFS(C28="Falco_KRI","g",C28="Bali_KRI","g",C28="Antje_KRI","g",C28="Bailey_KRI","p",C28="Timmy_KRI","p",C28="Freddie_KRI","p",C28="Louie_KRI","s",C28="Matu_KRI","p",C28="Noni_KRI","p")</f>
        <v>p</v>
      </c>
      <c r="H28" s="10">
        <f t="array" ref="H28">IFS(C28="Falco_KRI",0,C28="Bali_KRI",3,C28="Antje_KRI",3,C28="Bailey_KRI",1,C28="Timmy_KRI",1,C28="Freddie_KRI",1,C28="Louie_KRI",0,C28="Matu_KRI",0,C28="Noni_KRI",0)</f>
        <v>0</v>
      </c>
      <c r="I28" s="10" t="s">
        <v>57</v>
      </c>
      <c r="J28" s="10" t="s">
        <v>58</v>
      </c>
      <c r="K28" s="10" t="s">
        <v>59</v>
      </c>
      <c r="L28" s="10">
        <v>114.0</v>
      </c>
      <c r="M28" s="11">
        <v>0.5791666666666667</v>
      </c>
      <c r="N28" s="10" t="s">
        <v>70</v>
      </c>
      <c r="O28" s="10" t="s">
        <v>79</v>
      </c>
      <c r="P28" s="10" t="s">
        <v>72</v>
      </c>
      <c r="Q28" s="10" t="s">
        <v>63</v>
      </c>
      <c r="R28" s="10">
        <v>1.0</v>
      </c>
      <c r="S28" s="10">
        <v>3.0</v>
      </c>
      <c r="T28" s="10">
        <v>1.0</v>
      </c>
      <c r="U28" s="10" t="s">
        <v>64</v>
      </c>
      <c r="V28" s="10">
        <v>90.0</v>
      </c>
      <c r="W28" s="10">
        <v>2.0</v>
      </c>
    </row>
    <row r="29" ht="15.75" hidden="1" customHeight="1">
      <c r="A29" s="10" t="s">
        <v>53</v>
      </c>
      <c r="B29" s="10">
        <v>2.0220827E7</v>
      </c>
      <c r="C29" s="10" t="s">
        <v>81</v>
      </c>
      <c r="D29" s="10" t="s">
        <v>78</v>
      </c>
      <c r="E29" s="10" t="s">
        <v>66</v>
      </c>
      <c r="F29" s="10">
        <f t="array" ref="F29">IFS(C29="Falco_KRI",5,C29="Bali_KRI",8,C29="Antje_KRI",18,C29="Bailey_KRI",15,C29="Timmy_KRI",12,C29="Freddie_KRI",12,C29="Louie_KRI",11,C29="Matu_KRI",26,C29="Noni_KRI",36)</f>
        <v>36</v>
      </c>
      <c r="G29" s="10" t="str">
        <f t="array" ref="G29">IFS(C29="Falco_KRI","g",C29="Bali_KRI","g",C29="Antje_KRI","g",C29="Bailey_KRI","p",C29="Timmy_KRI","p",C29="Freddie_KRI","p",C29="Louie_KRI","s",C29="Matu_KRI","p",C29="Noni_KRI","p")</f>
        <v>p</v>
      </c>
      <c r="H29" s="10">
        <f t="array" ref="H29">IFS(C29="Falco_KRI",0,C29="Bali_KRI",3,C29="Antje_KRI",3,C29="Bailey_KRI",1,C29="Timmy_KRI",1,C29="Freddie_KRI",1,C29="Louie_KRI",0,C29="Matu_KRI",0,C29="Noni_KRI",0)</f>
        <v>0</v>
      </c>
      <c r="I29" s="10" t="s">
        <v>57</v>
      </c>
      <c r="J29" s="10" t="s">
        <v>58</v>
      </c>
      <c r="K29" s="10" t="s">
        <v>59</v>
      </c>
      <c r="L29" s="10">
        <v>116.0</v>
      </c>
      <c r="M29" s="11">
        <v>0.5805555555555556</v>
      </c>
      <c r="N29" s="10" t="s">
        <v>70</v>
      </c>
      <c r="O29" s="10" t="s">
        <v>79</v>
      </c>
      <c r="P29" s="10" t="s">
        <v>72</v>
      </c>
      <c r="Q29" s="10" t="s">
        <v>63</v>
      </c>
      <c r="R29" s="10">
        <v>1.0</v>
      </c>
      <c r="S29" s="10">
        <v>4.0</v>
      </c>
      <c r="T29" s="10">
        <v>1.0</v>
      </c>
      <c r="U29" s="10" t="s">
        <v>46</v>
      </c>
      <c r="V29" s="10">
        <v>90.0</v>
      </c>
      <c r="W29" s="10">
        <v>1.0</v>
      </c>
    </row>
    <row r="30" ht="15.75" hidden="1" customHeight="1">
      <c r="A30" s="12" t="s">
        <v>53</v>
      </c>
      <c r="B30" s="12">
        <v>2.0220829E7</v>
      </c>
      <c r="C30" s="12" t="s">
        <v>54</v>
      </c>
      <c r="D30" s="12" t="s">
        <v>55</v>
      </c>
      <c r="E30" s="12" t="s">
        <v>56</v>
      </c>
      <c r="F30" s="12">
        <f t="array" ref="F30">IFS(C30="Falco_KRI",5,C30="Bali_KRI",8,C30="Antje_KRI",18,C30="Bailey_KRI",15,C30="Timmy_KRI",12,C30="Freddie_KRI",12,C30="Louie_KRI",11,C30="Matu_KRI",26,C30="Noni_KRI",36)</f>
        <v>5</v>
      </c>
      <c r="G30" s="12" t="str">
        <f t="array" ref="G30">IFS(C30="Falco_KRI","g",C30="Bali_KRI","g",C30="Antje_KRI","g",C30="Bailey_KRI","p",C30="Timmy_KRI","p",C30="Freddie_KRI","p",C30="Louie_KRI","s",C30="Matu_KRI","p",C30="Noni_KRI","p")</f>
        <v>g</v>
      </c>
      <c r="H30" s="12">
        <f t="array" ref="H30">IFS(C30="Falco_KRI",0,C30="Bali_KRI",3,C30="Antje_KRI",3,C30="Bailey_KRI",1,C30="Timmy_KRI",1,C30="Freddie_KRI",1,C30="Louie_KRI",0,C30="Matu_KRI",0,C30="Noni_KRI",0)</f>
        <v>0</v>
      </c>
      <c r="I30" s="12" t="s">
        <v>57</v>
      </c>
      <c r="J30" s="12" t="s">
        <v>58</v>
      </c>
      <c r="K30" s="12" t="s">
        <v>59</v>
      </c>
      <c r="L30" s="12">
        <v>960.0</v>
      </c>
      <c r="M30" s="13">
        <v>0.3333333333333333</v>
      </c>
      <c r="N30" s="12" t="s">
        <v>60</v>
      </c>
      <c r="O30" s="12" t="s">
        <v>61</v>
      </c>
      <c r="P30" s="12" t="s">
        <v>62</v>
      </c>
      <c r="Q30" s="12" t="s">
        <v>63</v>
      </c>
      <c r="R30" s="12">
        <v>2.0</v>
      </c>
      <c r="S30" s="12">
        <v>5.0</v>
      </c>
      <c r="T30" s="12">
        <v>1.0</v>
      </c>
      <c r="U30" s="12" t="s">
        <v>64</v>
      </c>
      <c r="V30" s="12">
        <v>90.0</v>
      </c>
      <c r="W30" s="12">
        <v>2.0</v>
      </c>
      <c r="X30" s="14"/>
      <c r="Y30" s="14"/>
      <c r="Z30" s="14"/>
    </row>
    <row r="31" ht="15.75" hidden="1" customHeight="1">
      <c r="A31" s="12" t="s">
        <v>53</v>
      </c>
      <c r="B31" s="12">
        <v>2.0220829E7</v>
      </c>
      <c r="C31" s="12" t="s">
        <v>54</v>
      </c>
      <c r="D31" s="12" t="s">
        <v>55</v>
      </c>
      <c r="E31" s="12" t="s">
        <v>56</v>
      </c>
      <c r="F31" s="12">
        <f t="array" ref="F31">IFS(C31="Falco_KRI",5,C31="Bali_KRI",8,C31="Antje_KRI",18,C31="Bailey_KRI",15,C31="Timmy_KRI",12,C31="Freddie_KRI",12,C31="Louie_KRI",11,C31="Matu_KRI",26,C31="Noni_KRI",36)</f>
        <v>5</v>
      </c>
      <c r="G31" s="12" t="str">
        <f t="array" ref="G31">IFS(C31="Falco_KRI","g",C31="Bali_KRI","g",C31="Antje_KRI","g",C31="Bailey_KRI","p",C31="Timmy_KRI","p",C31="Freddie_KRI","p",C31="Louie_KRI","s",C31="Matu_KRI","p",C31="Noni_KRI","p")</f>
        <v>g</v>
      </c>
      <c r="H31" s="12">
        <f t="array" ref="H31">IFS(C31="Falco_KRI",0,C31="Bali_KRI",3,C31="Antje_KRI",3,C31="Bailey_KRI",1,C31="Timmy_KRI",1,C31="Freddie_KRI",1,C31="Louie_KRI",0,C31="Matu_KRI",0,C31="Noni_KRI",0)</f>
        <v>0</v>
      </c>
      <c r="I31" s="12" t="s">
        <v>57</v>
      </c>
      <c r="J31" s="12" t="s">
        <v>58</v>
      </c>
      <c r="K31" s="12" t="s">
        <v>59</v>
      </c>
      <c r="L31" s="12">
        <v>962.0</v>
      </c>
      <c r="M31" s="13">
        <v>0.3347222222222222</v>
      </c>
      <c r="N31" s="12" t="s">
        <v>60</v>
      </c>
      <c r="O31" s="12" t="s">
        <v>61</v>
      </c>
      <c r="P31" s="12" t="s">
        <v>62</v>
      </c>
      <c r="Q31" s="12" t="s">
        <v>63</v>
      </c>
      <c r="R31" s="12">
        <v>2.0</v>
      </c>
      <c r="S31" s="12">
        <v>6.0</v>
      </c>
      <c r="T31" s="12">
        <v>1.0</v>
      </c>
      <c r="U31" s="12" t="s">
        <v>46</v>
      </c>
      <c r="V31" s="12">
        <v>90.0</v>
      </c>
      <c r="W31" s="12">
        <v>1.0</v>
      </c>
      <c r="X31" s="14"/>
      <c r="Y31" s="14"/>
      <c r="Z31" s="14"/>
    </row>
    <row r="32" ht="15.75" hidden="1" customHeight="1">
      <c r="A32" s="12" t="s">
        <v>53</v>
      </c>
      <c r="B32" s="12">
        <v>2.0220829E7</v>
      </c>
      <c r="C32" s="12" t="s">
        <v>54</v>
      </c>
      <c r="D32" s="12" t="s">
        <v>55</v>
      </c>
      <c r="E32" s="12" t="s">
        <v>56</v>
      </c>
      <c r="F32" s="12">
        <f t="array" ref="F32">IFS(C32="Falco_KRI",5,C32="Bali_KRI",8,C32="Antje_KRI",18,C32="Bailey_KRI",15,C32="Timmy_KRI",12,C32="Freddie_KRI",12,C32="Louie_KRI",11,C32="Matu_KRI",26,C32="Noni_KRI",36)</f>
        <v>5</v>
      </c>
      <c r="G32" s="12" t="str">
        <f t="array" ref="G32">IFS(C32="Falco_KRI","g",C32="Bali_KRI","g",C32="Antje_KRI","g",C32="Bailey_KRI","p",C32="Timmy_KRI","p",C32="Freddie_KRI","p",C32="Louie_KRI","s",C32="Matu_KRI","p",C32="Noni_KRI","p")</f>
        <v>g</v>
      </c>
      <c r="H32" s="12">
        <f t="array" ref="H32">IFS(C32="Falco_KRI",0,C32="Bali_KRI",3,C32="Antje_KRI",3,C32="Bailey_KRI",1,C32="Timmy_KRI",1,C32="Freddie_KRI",1,C32="Louie_KRI",0,C32="Matu_KRI",0,C32="Noni_KRI",0)</f>
        <v>0</v>
      </c>
      <c r="I32" s="12" t="s">
        <v>57</v>
      </c>
      <c r="J32" s="12" t="s">
        <v>58</v>
      </c>
      <c r="K32" s="12" t="s">
        <v>59</v>
      </c>
      <c r="L32" s="12">
        <v>964.0</v>
      </c>
      <c r="M32" s="13">
        <v>0.3361111111111111</v>
      </c>
      <c r="N32" s="12" t="s">
        <v>60</v>
      </c>
      <c r="O32" s="12" t="s">
        <v>61</v>
      </c>
      <c r="P32" s="12" t="s">
        <v>62</v>
      </c>
      <c r="Q32" s="12" t="s">
        <v>63</v>
      </c>
      <c r="R32" s="12">
        <v>2.0</v>
      </c>
      <c r="S32" s="12">
        <v>7.0</v>
      </c>
      <c r="T32" s="12">
        <v>1.0</v>
      </c>
      <c r="U32" s="12" t="s">
        <v>64</v>
      </c>
      <c r="V32" s="12">
        <v>90.0</v>
      </c>
      <c r="W32" s="12">
        <v>2.0</v>
      </c>
      <c r="X32" s="14"/>
      <c r="Y32" s="14"/>
      <c r="Z32" s="14"/>
    </row>
    <row r="33" ht="15.75" hidden="1" customHeight="1">
      <c r="A33" s="12" t="s">
        <v>53</v>
      </c>
      <c r="B33" s="12">
        <v>2.0220829E7</v>
      </c>
      <c r="C33" s="12" t="s">
        <v>54</v>
      </c>
      <c r="D33" s="12" t="s">
        <v>55</v>
      </c>
      <c r="E33" s="12" t="s">
        <v>56</v>
      </c>
      <c r="F33" s="12">
        <f t="array" ref="F33">IFS(C33="Falco_KRI",5,C33="Bali_KRI",8,C33="Antje_KRI",18,C33="Bailey_KRI",15,C33="Timmy_KRI",12,C33="Freddie_KRI",12,C33="Louie_KRI",11,C33="Matu_KRI",26,C33="Noni_KRI",36)</f>
        <v>5</v>
      </c>
      <c r="G33" s="12" t="str">
        <f t="array" ref="G33">IFS(C33="Falco_KRI","g",C33="Bali_KRI","g",C33="Antje_KRI","g",C33="Bailey_KRI","p",C33="Timmy_KRI","p",C33="Freddie_KRI","p",C33="Louie_KRI","s",C33="Matu_KRI","p",C33="Noni_KRI","p")</f>
        <v>g</v>
      </c>
      <c r="H33" s="12">
        <f t="array" ref="H33">IFS(C33="Falco_KRI",0,C33="Bali_KRI",3,C33="Antje_KRI",3,C33="Bailey_KRI",1,C33="Timmy_KRI",1,C33="Freddie_KRI",1,C33="Louie_KRI",0,C33="Matu_KRI",0,C33="Noni_KRI",0)</f>
        <v>0</v>
      </c>
      <c r="I33" s="12" t="s">
        <v>57</v>
      </c>
      <c r="J33" s="12" t="s">
        <v>58</v>
      </c>
      <c r="K33" s="12" t="s">
        <v>59</v>
      </c>
      <c r="L33" s="12">
        <v>966.0</v>
      </c>
      <c r="M33" s="13">
        <v>0.33749999999999997</v>
      </c>
      <c r="N33" s="12" t="s">
        <v>60</v>
      </c>
      <c r="O33" s="12" t="s">
        <v>61</v>
      </c>
      <c r="P33" s="12" t="s">
        <v>62</v>
      </c>
      <c r="Q33" s="12" t="s">
        <v>63</v>
      </c>
      <c r="R33" s="12">
        <v>2.0</v>
      </c>
      <c r="S33" s="12">
        <v>8.0</v>
      </c>
      <c r="T33" s="12">
        <v>1.0</v>
      </c>
      <c r="U33" s="12" t="s">
        <v>46</v>
      </c>
      <c r="V33" s="12">
        <v>90.0</v>
      </c>
      <c r="W33" s="12">
        <v>1.0</v>
      </c>
      <c r="X33" s="14"/>
      <c r="Y33" s="14"/>
      <c r="Z33" s="14"/>
    </row>
    <row r="34" ht="15.75" customHeight="1">
      <c r="A34" s="10" t="s">
        <v>53</v>
      </c>
      <c r="B34" s="10">
        <v>2.0220829E7</v>
      </c>
      <c r="C34" s="10" t="s">
        <v>65</v>
      </c>
      <c r="D34" s="10" t="s">
        <v>55</v>
      </c>
      <c r="E34" s="10" t="s">
        <v>66</v>
      </c>
      <c r="F34" s="10">
        <f t="array" ref="F34">IFS(C34="Falco_KRI",5,C34="Bali_KRI",8,C34="Antje_KRI",18,C34="Bailey_KRI",15,C34="Timmy_KRI",12,C34="Freddie_KRI",12,C34="Louie_KRI",11,C34="Matu_KRI",26,C34="Noni_KRI",36)</f>
        <v>8</v>
      </c>
      <c r="G34" s="10" t="str">
        <f t="array" ref="G34">IFS(C34="Falco_KRI","g",C34="Bali_KRI","g",C34="Antje_KRI","g",C34="Bailey_KRI","p",C34="Timmy_KRI","p",C34="Freddie_KRI","p",C34="Louie_KRI","s",C34="Matu_KRI","p",C34="Noni_KRI","p")</f>
        <v>g</v>
      </c>
      <c r="H34" s="10">
        <f t="array" ref="H34">IFS(C34="Falco_KRI",0,C34="Bali_KRI",3,C34="Antje_KRI",3,C34="Bailey_KRI",1,C34="Timmy_KRI",1,C34="Freddie_KRI",1,C34="Louie_KRI",0,C34="Matu_KRI",0,C34="Noni_KRI",0)</f>
        <v>3</v>
      </c>
      <c r="I34" s="10" t="s">
        <v>57</v>
      </c>
      <c r="J34" s="10" t="s">
        <v>58</v>
      </c>
      <c r="K34" s="10" t="s">
        <v>67</v>
      </c>
      <c r="L34" s="10">
        <v>980.0</v>
      </c>
      <c r="M34" s="11">
        <v>0.34722222222222227</v>
      </c>
      <c r="N34" s="10" t="s">
        <v>60</v>
      </c>
      <c r="O34" s="10" t="s">
        <v>61</v>
      </c>
      <c r="P34" s="10" t="s">
        <v>62</v>
      </c>
      <c r="Q34" s="10" t="s">
        <v>63</v>
      </c>
      <c r="R34" s="10">
        <v>2.0</v>
      </c>
      <c r="S34" s="10">
        <v>5.0</v>
      </c>
      <c r="T34" s="10">
        <v>1.0</v>
      </c>
      <c r="U34" s="10" t="s">
        <v>64</v>
      </c>
      <c r="V34" s="10">
        <v>90.0</v>
      </c>
      <c r="W34" s="10">
        <v>2.0</v>
      </c>
    </row>
    <row r="35" ht="15.75" customHeight="1">
      <c r="A35" s="10" t="s">
        <v>53</v>
      </c>
      <c r="B35" s="10">
        <v>2.0220829E7</v>
      </c>
      <c r="C35" s="10" t="s">
        <v>65</v>
      </c>
      <c r="D35" s="10" t="s">
        <v>55</v>
      </c>
      <c r="E35" s="10" t="s">
        <v>66</v>
      </c>
      <c r="F35" s="10">
        <f t="array" ref="F35">IFS(C35="Falco_KRI",5,C35="Bali_KRI",8,C35="Antje_KRI",18,C35="Bailey_KRI",15,C35="Timmy_KRI",12,C35="Freddie_KRI",12,C35="Louie_KRI",11,C35="Matu_KRI",26,C35="Noni_KRI",36)</f>
        <v>8</v>
      </c>
      <c r="G35" s="10" t="str">
        <f t="array" ref="G35">IFS(C35="Falco_KRI","g",C35="Bali_KRI","g",C35="Antje_KRI","g",C35="Bailey_KRI","p",C35="Timmy_KRI","p",C35="Freddie_KRI","p",C35="Louie_KRI","s",C35="Matu_KRI","p",C35="Noni_KRI","p")</f>
        <v>g</v>
      </c>
      <c r="H35" s="10">
        <f t="array" ref="H35">IFS(C35="Falco_KRI",0,C35="Bali_KRI",3,C35="Antje_KRI",3,C35="Bailey_KRI",1,C35="Timmy_KRI",1,C35="Freddie_KRI",1,C35="Louie_KRI",0,C35="Matu_KRI",0,C35="Noni_KRI",0)</f>
        <v>3</v>
      </c>
      <c r="I35" s="10" t="s">
        <v>57</v>
      </c>
      <c r="J35" s="10" t="s">
        <v>58</v>
      </c>
      <c r="K35" s="10" t="s">
        <v>67</v>
      </c>
      <c r="L35" s="10">
        <v>982.0</v>
      </c>
      <c r="M35" s="11">
        <v>0.34861111111111115</v>
      </c>
      <c r="N35" s="10" t="s">
        <v>60</v>
      </c>
      <c r="O35" s="10" t="s">
        <v>61</v>
      </c>
      <c r="P35" s="10" t="s">
        <v>62</v>
      </c>
      <c r="Q35" s="10" t="s">
        <v>63</v>
      </c>
      <c r="R35" s="10">
        <v>2.0</v>
      </c>
      <c r="S35" s="10">
        <v>6.0</v>
      </c>
      <c r="T35" s="10">
        <v>1.0</v>
      </c>
      <c r="U35" s="10" t="s">
        <v>46</v>
      </c>
      <c r="V35" s="10">
        <v>90.0</v>
      </c>
      <c r="W35" s="10">
        <v>1.0</v>
      </c>
    </row>
    <row r="36" ht="15.75" customHeight="1">
      <c r="A36" s="10" t="s">
        <v>53</v>
      </c>
      <c r="B36" s="10">
        <v>2.0220829E7</v>
      </c>
      <c r="C36" s="10" t="s">
        <v>65</v>
      </c>
      <c r="D36" s="10" t="s">
        <v>55</v>
      </c>
      <c r="E36" s="10" t="s">
        <v>66</v>
      </c>
      <c r="F36" s="10">
        <f t="array" ref="F36">IFS(C36="Falco_KRI",5,C36="Bali_KRI",8,C36="Antje_KRI",18,C36="Bailey_KRI",15,C36="Timmy_KRI",12,C36="Freddie_KRI",12,C36="Louie_KRI",11,C36="Matu_KRI",26,C36="Noni_KRI",36)</f>
        <v>8</v>
      </c>
      <c r="G36" s="10" t="str">
        <f t="array" ref="G36">IFS(C36="Falco_KRI","g",C36="Bali_KRI","g",C36="Antje_KRI","g",C36="Bailey_KRI","p",C36="Timmy_KRI","p",C36="Freddie_KRI","p",C36="Louie_KRI","s",C36="Matu_KRI","p",C36="Noni_KRI","p")</f>
        <v>g</v>
      </c>
      <c r="H36" s="10">
        <f t="array" ref="H36">IFS(C36="Falco_KRI",0,C36="Bali_KRI",3,C36="Antje_KRI",3,C36="Bailey_KRI",1,C36="Timmy_KRI",1,C36="Freddie_KRI",1,C36="Louie_KRI",0,C36="Matu_KRI",0,C36="Noni_KRI",0)</f>
        <v>3</v>
      </c>
      <c r="I36" s="10" t="s">
        <v>57</v>
      </c>
      <c r="J36" s="10" t="s">
        <v>58</v>
      </c>
      <c r="K36" s="10" t="s">
        <v>67</v>
      </c>
      <c r="L36" s="10">
        <v>984.0</v>
      </c>
      <c r="M36" s="11">
        <v>0.35000000000000003</v>
      </c>
      <c r="N36" s="10" t="s">
        <v>60</v>
      </c>
      <c r="O36" s="10" t="s">
        <v>61</v>
      </c>
      <c r="P36" s="10" t="s">
        <v>62</v>
      </c>
      <c r="Q36" s="10" t="s">
        <v>63</v>
      </c>
      <c r="R36" s="10">
        <v>2.0</v>
      </c>
      <c r="S36" s="10">
        <v>7.0</v>
      </c>
      <c r="T36" s="10">
        <v>1.0</v>
      </c>
      <c r="U36" s="10" t="s">
        <v>64</v>
      </c>
      <c r="V36" s="10">
        <v>90.0</v>
      </c>
      <c r="W36" s="10">
        <v>2.0</v>
      </c>
    </row>
    <row r="37" ht="15.75" customHeight="1">
      <c r="A37" s="10" t="s">
        <v>53</v>
      </c>
      <c r="B37" s="10">
        <v>2.0220829E7</v>
      </c>
      <c r="C37" s="10" t="s">
        <v>65</v>
      </c>
      <c r="D37" s="10" t="s">
        <v>55</v>
      </c>
      <c r="E37" s="10" t="s">
        <v>66</v>
      </c>
      <c r="F37" s="10">
        <f t="array" ref="F37">IFS(C37="Falco_KRI",5,C37="Bali_KRI",8,C37="Antje_KRI",18,C37="Bailey_KRI",15,C37="Timmy_KRI",12,C37="Freddie_KRI",12,C37="Louie_KRI",11,C37="Matu_KRI",26,C37="Noni_KRI",36)</f>
        <v>8</v>
      </c>
      <c r="G37" s="10" t="str">
        <f t="array" ref="G37">IFS(C37="Falco_KRI","g",C37="Bali_KRI","g",C37="Antje_KRI","g",C37="Bailey_KRI","p",C37="Timmy_KRI","p",C37="Freddie_KRI","p",C37="Louie_KRI","s",C37="Matu_KRI","p",C37="Noni_KRI","p")</f>
        <v>g</v>
      </c>
      <c r="H37" s="10">
        <f t="array" ref="H37">IFS(C37="Falco_KRI",0,C37="Bali_KRI",3,C37="Antje_KRI",3,C37="Bailey_KRI",1,C37="Timmy_KRI",1,C37="Freddie_KRI",1,C37="Louie_KRI",0,C37="Matu_KRI",0,C37="Noni_KRI",0)</f>
        <v>3</v>
      </c>
      <c r="I37" s="10" t="s">
        <v>57</v>
      </c>
      <c r="J37" s="10" t="s">
        <v>58</v>
      </c>
      <c r="K37" s="10" t="s">
        <v>67</v>
      </c>
      <c r="L37" s="10">
        <v>986.0</v>
      </c>
      <c r="M37" s="11">
        <v>0.3513888888888889</v>
      </c>
      <c r="N37" s="10" t="s">
        <v>60</v>
      </c>
      <c r="O37" s="10" t="s">
        <v>61</v>
      </c>
      <c r="P37" s="10" t="s">
        <v>62</v>
      </c>
      <c r="Q37" s="10" t="s">
        <v>63</v>
      </c>
      <c r="R37" s="10">
        <v>2.0</v>
      </c>
      <c r="S37" s="10">
        <v>8.0</v>
      </c>
      <c r="T37" s="10">
        <v>1.0</v>
      </c>
      <c r="U37" s="10" t="s">
        <v>46</v>
      </c>
      <c r="V37" s="10">
        <v>90.0</v>
      </c>
      <c r="W37" s="10">
        <v>1.0</v>
      </c>
    </row>
    <row r="38" ht="15.75" hidden="1" customHeight="1">
      <c r="A38" s="12" t="s">
        <v>53</v>
      </c>
      <c r="B38" s="12">
        <v>2.0220829E7</v>
      </c>
      <c r="C38" s="12" t="s">
        <v>68</v>
      </c>
      <c r="D38" s="12" t="s">
        <v>69</v>
      </c>
      <c r="E38" s="12" t="s">
        <v>66</v>
      </c>
      <c r="F38" s="12">
        <f t="array" ref="F38">IFS(C38="Falco_KRI",5,C38="Bali_KRI",8,C38="Antje_KRI",18,C38="Bailey_KRI",15,C38="Timmy_KRI",12,C38="Freddie_KRI",12,C38="Louie_KRI",11,C38="Matu_KRI",26,C38="Noni_KRI",36)</f>
        <v>15</v>
      </c>
      <c r="G38" s="12" t="str">
        <f t="array" ref="G38">IFS(C38="Falco_KRI","g",C38="Bali_KRI","g",C38="Antje_KRI","g",C38="Bailey_KRI","p",C38="Timmy_KRI","p",C38="Freddie_KRI","p",C38="Louie_KRI","s",C38="Matu_KRI","p",C38="Noni_KRI","p")</f>
        <v>p</v>
      </c>
      <c r="H38" s="12">
        <f t="array" ref="H38">IFS(C38="Falco_KRI",0,C38="Bali_KRI",3,C38="Antje_KRI",3,C38="Bailey_KRI",1,C38="Timmy_KRI",1,C38="Freddie_KRI",1,C38="Louie_KRI",0,C38="Matu_KRI",0,C38="Noni_KRI",0)</f>
        <v>1</v>
      </c>
      <c r="I38" s="12" t="s">
        <v>57</v>
      </c>
      <c r="J38" s="12" t="s">
        <v>58</v>
      </c>
      <c r="K38" s="12" t="s">
        <v>67</v>
      </c>
      <c r="L38" s="12">
        <v>105.0</v>
      </c>
      <c r="M38" s="13">
        <v>0.375</v>
      </c>
      <c r="N38" s="12" t="s">
        <v>70</v>
      </c>
      <c r="O38" s="12" t="s">
        <v>71</v>
      </c>
      <c r="P38" s="12" t="s">
        <v>72</v>
      </c>
      <c r="Q38" s="12" t="s">
        <v>63</v>
      </c>
      <c r="R38" s="12">
        <v>2.0</v>
      </c>
      <c r="S38" s="12">
        <v>5.0</v>
      </c>
      <c r="T38" s="12">
        <v>1.0</v>
      </c>
      <c r="U38" s="12" t="s">
        <v>64</v>
      </c>
      <c r="V38" s="12">
        <v>90.0</v>
      </c>
      <c r="W38" s="12">
        <v>2.0</v>
      </c>
      <c r="X38" s="14"/>
      <c r="Y38" s="14"/>
      <c r="Z38" s="14"/>
    </row>
    <row r="39" ht="15.75" hidden="1" customHeight="1">
      <c r="A39" s="12" t="s">
        <v>53</v>
      </c>
      <c r="B39" s="12">
        <v>2.0220829E7</v>
      </c>
      <c r="C39" s="12" t="s">
        <v>68</v>
      </c>
      <c r="D39" s="12" t="s">
        <v>69</v>
      </c>
      <c r="E39" s="12" t="s">
        <v>66</v>
      </c>
      <c r="F39" s="12">
        <f t="array" ref="F39">IFS(C39="Falco_KRI",5,C39="Bali_KRI",8,C39="Antje_KRI",18,C39="Bailey_KRI",15,C39="Timmy_KRI",12,C39="Freddie_KRI",12,C39="Louie_KRI",11,C39="Matu_KRI",26,C39="Noni_KRI",36)</f>
        <v>15</v>
      </c>
      <c r="G39" s="12" t="str">
        <f t="array" ref="G39">IFS(C39="Falco_KRI","g",C39="Bali_KRI","g",C39="Antje_KRI","g",C39="Bailey_KRI","p",C39="Timmy_KRI","p",C39="Freddie_KRI","p",C39="Louie_KRI","s",C39="Matu_KRI","p",C39="Noni_KRI","p")</f>
        <v>p</v>
      </c>
      <c r="H39" s="12">
        <f t="array" ref="H39">IFS(C39="Falco_KRI",0,C39="Bali_KRI",3,C39="Antje_KRI",3,C39="Bailey_KRI",1,C39="Timmy_KRI",1,C39="Freddie_KRI",1,C39="Louie_KRI",0,C39="Matu_KRI",0,C39="Noni_KRI",0)</f>
        <v>1</v>
      </c>
      <c r="I39" s="12" t="s">
        <v>57</v>
      </c>
      <c r="J39" s="12" t="s">
        <v>58</v>
      </c>
      <c r="K39" s="12" t="s">
        <v>67</v>
      </c>
      <c r="L39" s="12">
        <v>107.0</v>
      </c>
      <c r="M39" s="13">
        <v>0.3763888888888889</v>
      </c>
      <c r="N39" s="12" t="s">
        <v>70</v>
      </c>
      <c r="O39" s="12" t="s">
        <v>71</v>
      </c>
      <c r="P39" s="12" t="s">
        <v>72</v>
      </c>
      <c r="Q39" s="12" t="s">
        <v>63</v>
      </c>
      <c r="R39" s="12">
        <v>2.0</v>
      </c>
      <c r="S39" s="12">
        <v>6.0</v>
      </c>
      <c r="T39" s="12">
        <v>1.0</v>
      </c>
      <c r="U39" s="12" t="s">
        <v>46</v>
      </c>
      <c r="V39" s="12">
        <v>90.0</v>
      </c>
      <c r="W39" s="12">
        <v>1.0</v>
      </c>
      <c r="X39" s="14"/>
      <c r="Y39" s="14"/>
      <c r="Z39" s="14"/>
    </row>
    <row r="40" ht="15.75" hidden="1" customHeight="1">
      <c r="A40" s="12" t="s">
        <v>53</v>
      </c>
      <c r="B40" s="12">
        <v>2.0220829E7</v>
      </c>
      <c r="C40" s="12" t="s">
        <v>68</v>
      </c>
      <c r="D40" s="12" t="s">
        <v>69</v>
      </c>
      <c r="E40" s="12" t="s">
        <v>66</v>
      </c>
      <c r="F40" s="12">
        <f t="array" ref="F40">IFS(C40="Falco_KRI",5,C40="Bali_KRI",8,C40="Antje_KRI",18,C40="Bailey_KRI",15,C40="Timmy_KRI",12,C40="Freddie_KRI",12,C40="Louie_KRI",11,C40="Matu_KRI",26,C40="Noni_KRI",36)</f>
        <v>15</v>
      </c>
      <c r="G40" s="12" t="str">
        <f t="array" ref="G40">IFS(C40="Falco_KRI","g",C40="Bali_KRI","g",C40="Antje_KRI","g",C40="Bailey_KRI","p",C40="Timmy_KRI","p",C40="Freddie_KRI","p",C40="Louie_KRI","s",C40="Matu_KRI","p",C40="Noni_KRI","p")</f>
        <v>p</v>
      </c>
      <c r="H40" s="12">
        <f t="array" ref="H40">IFS(C40="Falco_KRI",0,C40="Bali_KRI",3,C40="Antje_KRI",3,C40="Bailey_KRI",1,C40="Timmy_KRI",1,C40="Freddie_KRI",1,C40="Louie_KRI",0,C40="Matu_KRI",0,C40="Noni_KRI",0)</f>
        <v>1</v>
      </c>
      <c r="I40" s="12" t="s">
        <v>57</v>
      </c>
      <c r="J40" s="12" t="s">
        <v>58</v>
      </c>
      <c r="K40" s="12" t="s">
        <v>67</v>
      </c>
      <c r="L40" s="12">
        <v>109.0</v>
      </c>
      <c r="M40" s="13">
        <v>0.37777777777777777</v>
      </c>
      <c r="N40" s="12" t="s">
        <v>70</v>
      </c>
      <c r="O40" s="12" t="s">
        <v>71</v>
      </c>
      <c r="P40" s="12" t="s">
        <v>72</v>
      </c>
      <c r="Q40" s="12" t="s">
        <v>63</v>
      </c>
      <c r="R40" s="12">
        <v>2.0</v>
      </c>
      <c r="S40" s="12">
        <v>7.0</v>
      </c>
      <c r="T40" s="12">
        <v>1.0</v>
      </c>
      <c r="U40" s="12" t="s">
        <v>64</v>
      </c>
      <c r="V40" s="12">
        <v>90.0</v>
      </c>
      <c r="W40" s="12">
        <v>2.0</v>
      </c>
      <c r="X40" s="14"/>
      <c r="Y40" s="14"/>
      <c r="Z40" s="14"/>
    </row>
    <row r="41" ht="15.75" hidden="1" customHeight="1">
      <c r="A41" s="12" t="s">
        <v>53</v>
      </c>
      <c r="B41" s="12">
        <v>2.0220829E7</v>
      </c>
      <c r="C41" s="12" t="s">
        <v>68</v>
      </c>
      <c r="D41" s="12" t="s">
        <v>69</v>
      </c>
      <c r="E41" s="12" t="s">
        <v>66</v>
      </c>
      <c r="F41" s="12">
        <f t="array" ref="F41">IFS(C41="Falco_KRI",5,C41="Bali_KRI",8,C41="Antje_KRI",18,C41="Bailey_KRI",15,C41="Timmy_KRI",12,C41="Freddie_KRI",12,C41="Louie_KRI",11,C41="Matu_KRI",26,C41="Noni_KRI",36)</f>
        <v>15</v>
      </c>
      <c r="G41" s="12" t="str">
        <f t="array" ref="G41">IFS(C41="Falco_KRI","g",C41="Bali_KRI","g",C41="Antje_KRI","g",C41="Bailey_KRI","p",C41="Timmy_KRI","p",C41="Freddie_KRI","p",C41="Louie_KRI","s",C41="Matu_KRI","p",C41="Noni_KRI","p")</f>
        <v>p</v>
      </c>
      <c r="H41" s="12">
        <f t="array" ref="H41">IFS(C41="Falco_KRI",0,C41="Bali_KRI",3,C41="Antje_KRI",3,C41="Bailey_KRI",1,C41="Timmy_KRI",1,C41="Freddie_KRI",1,C41="Louie_KRI",0,C41="Matu_KRI",0,C41="Noni_KRI",0)</f>
        <v>1</v>
      </c>
      <c r="I41" s="12" t="s">
        <v>57</v>
      </c>
      <c r="J41" s="12" t="s">
        <v>58</v>
      </c>
      <c r="K41" s="12" t="s">
        <v>67</v>
      </c>
      <c r="L41" s="12">
        <v>111.0</v>
      </c>
      <c r="M41" s="13">
        <v>0.37916666666666665</v>
      </c>
      <c r="N41" s="12" t="s">
        <v>70</v>
      </c>
      <c r="O41" s="12" t="s">
        <v>71</v>
      </c>
      <c r="P41" s="12" t="s">
        <v>72</v>
      </c>
      <c r="Q41" s="12" t="s">
        <v>63</v>
      </c>
      <c r="R41" s="12">
        <v>2.0</v>
      </c>
      <c r="S41" s="12">
        <v>8.0</v>
      </c>
      <c r="T41" s="12">
        <v>1.0</v>
      </c>
      <c r="U41" s="12" t="s">
        <v>46</v>
      </c>
      <c r="V41" s="12">
        <v>90.0</v>
      </c>
      <c r="W41" s="12">
        <v>1.0</v>
      </c>
      <c r="X41" s="14"/>
      <c r="Y41" s="14"/>
      <c r="Z41" s="14"/>
    </row>
    <row r="42" ht="15.75" hidden="1" customHeight="1">
      <c r="A42" s="10" t="s">
        <v>53</v>
      </c>
      <c r="B42" s="10">
        <v>2.0220829E7</v>
      </c>
      <c r="C42" s="10" t="s">
        <v>73</v>
      </c>
      <c r="D42" s="10" t="s">
        <v>74</v>
      </c>
      <c r="E42" s="10" t="s">
        <v>56</v>
      </c>
      <c r="F42" s="10">
        <f t="array" ref="F42">IFS(C42="Falco_KRI",5,C42="Bali_KRI",8,C42="Antje_KRI",18,C42="Bailey_KRI",15,C42="Timmy_KRI",12,C42="Freddie_KRI",12,C42="Louie_KRI",11,C42="Matu_KRI",26,C42="Noni_KRI",36)</f>
        <v>12</v>
      </c>
      <c r="G42" s="10" t="str">
        <f t="array" ref="G42">IFS(C42="Falco_KRI","g",C42="Bali_KRI","g",C42="Antje_KRI","g",C42="Bailey_KRI","p",C42="Timmy_KRI","p",C42="Freddie_KRI","p",C42="Louie_KRI","s",C42="Matu_KRI","p",C42="Noni_KRI","p")</f>
        <v>p</v>
      </c>
      <c r="H42" s="10">
        <f t="array" ref="H42">IFS(C42="Falco_KRI",0,C42="Bali_KRI",3,C42="Antje_KRI",3,C42="Bailey_KRI",1,C42="Timmy_KRI",1,C42="Freddie_KRI",1,C42="Louie_KRI",0,C42="Matu_KRI",0,C42="Noni_KRI",0)</f>
        <v>1</v>
      </c>
      <c r="I42" s="10" t="s">
        <v>57</v>
      </c>
      <c r="J42" s="10" t="s">
        <v>58</v>
      </c>
      <c r="K42" s="10" t="s">
        <v>67</v>
      </c>
      <c r="L42" s="10">
        <v>135.0</v>
      </c>
      <c r="M42" s="11">
        <v>0.3854166666666667</v>
      </c>
      <c r="N42" s="10" t="s">
        <v>75</v>
      </c>
      <c r="O42" s="10" t="s">
        <v>76</v>
      </c>
      <c r="P42" s="10" t="s">
        <v>72</v>
      </c>
      <c r="Q42" s="10" t="s">
        <v>63</v>
      </c>
      <c r="R42" s="10">
        <v>2.0</v>
      </c>
      <c r="S42" s="10">
        <v>5.0</v>
      </c>
      <c r="T42" s="10">
        <v>1.0</v>
      </c>
      <c r="U42" s="10" t="s">
        <v>64</v>
      </c>
      <c r="V42" s="10">
        <v>90.0</v>
      </c>
      <c r="W42" s="10">
        <v>2.0</v>
      </c>
    </row>
    <row r="43" ht="15.75" hidden="1" customHeight="1">
      <c r="A43" s="10" t="s">
        <v>53</v>
      </c>
      <c r="B43" s="10">
        <v>2.0220829E7</v>
      </c>
      <c r="C43" s="10" t="s">
        <v>73</v>
      </c>
      <c r="D43" s="10" t="s">
        <v>74</v>
      </c>
      <c r="E43" s="10" t="s">
        <v>56</v>
      </c>
      <c r="F43" s="10">
        <f t="array" ref="F43">IFS(C43="Falco_KRI",5,C43="Bali_KRI",8,C43="Antje_KRI",18,C43="Bailey_KRI",15,C43="Timmy_KRI",12,C43="Freddie_KRI",12,C43="Louie_KRI",11,C43="Matu_KRI",26,C43="Noni_KRI",36)</f>
        <v>12</v>
      </c>
      <c r="G43" s="10" t="str">
        <f t="array" ref="G43">IFS(C43="Falco_KRI","g",C43="Bali_KRI","g",C43="Antje_KRI","g",C43="Bailey_KRI","p",C43="Timmy_KRI","p",C43="Freddie_KRI","p",C43="Louie_KRI","s",C43="Matu_KRI","p",C43="Noni_KRI","p")</f>
        <v>p</v>
      </c>
      <c r="H43" s="10">
        <f t="array" ref="H43">IFS(C43="Falco_KRI",0,C43="Bali_KRI",3,C43="Antje_KRI",3,C43="Bailey_KRI",1,C43="Timmy_KRI",1,C43="Freddie_KRI",1,C43="Louie_KRI",0,C43="Matu_KRI",0,C43="Noni_KRI",0)</f>
        <v>1</v>
      </c>
      <c r="I43" s="10" t="s">
        <v>57</v>
      </c>
      <c r="J43" s="10" t="s">
        <v>58</v>
      </c>
      <c r="K43" s="10" t="s">
        <v>67</v>
      </c>
      <c r="L43" s="10">
        <v>137.0</v>
      </c>
      <c r="M43" s="11">
        <v>0.38680555555555557</v>
      </c>
      <c r="N43" s="10" t="s">
        <v>75</v>
      </c>
      <c r="O43" s="10" t="s">
        <v>76</v>
      </c>
      <c r="P43" s="10" t="s">
        <v>72</v>
      </c>
      <c r="Q43" s="10" t="s">
        <v>63</v>
      </c>
      <c r="R43" s="10">
        <v>2.0</v>
      </c>
      <c r="S43" s="10">
        <v>6.0</v>
      </c>
      <c r="T43" s="10">
        <v>1.0</v>
      </c>
      <c r="U43" s="10" t="s">
        <v>46</v>
      </c>
      <c r="V43" s="10">
        <v>90.0</v>
      </c>
      <c r="W43" s="10">
        <v>1.0</v>
      </c>
    </row>
    <row r="44" ht="15.75" hidden="1" customHeight="1">
      <c r="A44" s="10" t="s">
        <v>53</v>
      </c>
      <c r="B44" s="10">
        <v>2.0220829E7</v>
      </c>
      <c r="C44" s="10" t="s">
        <v>73</v>
      </c>
      <c r="D44" s="10" t="s">
        <v>74</v>
      </c>
      <c r="E44" s="10" t="s">
        <v>56</v>
      </c>
      <c r="F44" s="10">
        <f t="array" ref="F44">IFS(C44="Falco_KRI",5,C44="Bali_KRI",8,C44="Antje_KRI",18,C44="Bailey_KRI",15,C44="Timmy_KRI",12,C44="Freddie_KRI",12,C44="Louie_KRI",11,C44="Matu_KRI",26,C44="Noni_KRI",36)</f>
        <v>12</v>
      </c>
      <c r="G44" s="10" t="str">
        <f t="array" ref="G44">IFS(C44="Falco_KRI","g",C44="Bali_KRI","g",C44="Antje_KRI","g",C44="Bailey_KRI","p",C44="Timmy_KRI","p",C44="Freddie_KRI","p",C44="Louie_KRI","s",C44="Matu_KRI","p",C44="Noni_KRI","p")</f>
        <v>p</v>
      </c>
      <c r="H44" s="10">
        <f t="array" ref="H44">IFS(C44="Falco_KRI",0,C44="Bali_KRI",3,C44="Antje_KRI",3,C44="Bailey_KRI",1,C44="Timmy_KRI",1,C44="Freddie_KRI",1,C44="Louie_KRI",0,C44="Matu_KRI",0,C44="Noni_KRI",0)</f>
        <v>1</v>
      </c>
      <c r="I44" s="10" t="s">
        <v>57</v>
      </c>
      <c r="J44" s="10" t="s">
        <v>58</v>
      </c>
      <c r="K44" s="10" t="s">
        <v>67</v>
      </c>
      <c r="L44" s="10">
        <v>139.0</v>
      </c>
      <c r="M44" s="11">
        <v>0.38819444444444445</v>
      </c>
      <c r="N44" s="10" t="s">
        <v>75</v>
      </c>
      <c r="O44" s="10" t="s">
        <v>76</v>
      </c>
      <c r="P44" s="10" t="s">
        <v>72</v>
      </c>
      <c r="Q44" s="10" t="s">
        <v>63</v>
      </c>
      <c r="R44" s="10">
        <v>2.0</v>
      </c>
      <c r="S44" s="10">
        <v>7.0</v>
      </c>
      <c r="T44" s="10">
        <v>1.0</v>
      </c>
      <c r="U44" s="10" t="s">
        <v>64</v>
      </c>
      <c r="V44" s="10">
        <v>90.0</v>
      </c>
      <c r="W44" s="10">
        <v>2.0</v>
      </c>
    </row>
    <row r="45" ht="15.75" hidden="1" customHeight="1">
      <c r="A45" s="10" t="s">
        <v>53</v>
      </c>
      <c r="B45" s="10">
        <v>2.0220829E7</v>
      </c>
      <c r="C45" s="10" t="s">
        <v>73</v>
      </c>
      <c r="D45" s="10" t="s">
        <v>74</v>
      </c>
      <c r="E45" s="10" t="s">
        <v>56</v>
      </c>
      <c r="F45" s="10">
        <f t="array" ref="F45">IFS(C45="Falco_KRI",5,C45="Bali_KRI",8,C45="Antje_KRI",18,C45="Bailey_KRI",15,C45="Timmy_KRI",12,C45="Freddie_KRI",12,C45="Louie_KRI",11,C45="Matu_KRI",26,C45="Noni_KRI",36)</f>
        <v>12</v>
      </c>
      <c r="G45" s="10" t="str">
        <f t="array" ref="G45">IFS(C45="Falco_KRI","g",C45="Bali_KRI","g",C45="Antje_KRI","g",C45="Bailey_KRI","p",C45="Timmy_KRI","p",C45="Freddie_KRI","p",C45="Louie_KRI","s",C45="Matu_KRI","p",C45="Noni_KRI","p")</f>
        <v>p</v>
      </c>
      <c r="H45" s="10">
        <f t="array" ref="H45">IFS(C45="Falco_KRI",0,C45="Bali_KRI",3,C45="Antje_KRI",3,C45="Bailey_KRI",1,C45="Timmy_KRI",1,C45="Freddie_KRI",1,C45="Louie_KRI",0,C45="Matu_KRI",0,C45="Noni_KRI",0)</f>
        <v>1</v>
      </c>
      <c r="I45" s="10" t="s">
        <v>57</v>
      </c>
      <c r="J45" s="10" t="s">
        <v>58</v>
      </c>
      <c r="K45" s="10" t="s">
        <v>67</v>
      </c>
      <c r="L45" s="10">
        <v>141.0</v>
      </c>
      <c r="M45" s="11">
        <v>0.38958333333333334</v>
      </c>
      <c r="N45" s="10" t="s">
        <v>75</v>
      </c>
      <c r="O45" s="10" t="s">
        <v>76</v>
      </c>
      <c r="P45" s="10" t="s">
        <v>72</v>
      </c>
      <c r="Q45" s="10" t="s">
        <v>63</v>
      </c>
      <c r="R45" s="10">
        <v>2.0</v>
      </c>
      <c r="S45" s="10">
        <v>8.0</v>
      </c>
      <c r="T45" s="10">
        <v>1.0</v>
      </c>
      <c r="U45" s="10" t="s">
        <v>46</v>
      </c>
      <c r="V45" s="10">
        <v>90.0</v>
      </c>
      <c r="W45" s="10">
        <v>1.0</v>
      </c>
    </row>
    <row r="46" ht="15.75" hidden="1" customHeight="1">
      <c r="A46" s="12" t="s">
        <v>53</v>
      </c>
      <c r="B46" s="12">
        <v>2.0220829E7</v>
      </c>
      <c r="C46" s="12" t="s">
        <v>77</v>
      </c>
      <c r="D46" s="12" t="s">
        <v>78</v>
      </c>
      <c r="E46" s="12" t="s">
        <v>56</v>
      </c>
      <c r="F46" s="12">
        <f t="array" ref="F46">IFS(C46="Falco_KRI",5,C46="Bali_KRI",8,C46="Antje_KRI",18,C46="Bailey_KRI",15,C46="Timmy_KRI",12,C46="Freddie_KRI",12,C46="Louie_KRI",11,C46="Matu_KRI",26,C46="Noni_KRI",36)</f>
        <v>11</v>
      </c>
      <c r="G46" s="12" t="str">
        <f t="array" ref="G46">IFS(C46="Falco_KRI","g",C46="Bali_KRI","g",C46="Antje_KRI","g",C46="Bailey_KRI","p",C46="Timmy_KRI","p",C46="Freddie_KRI","p",C46="Louie_KRI","s",C46="Matu_KRI","p",C46="Noni_KRI","p")</f>
        <v>s</v>
      </c>
      <c r="H46" s="12">
        <f t="array" ref="H46">IFS(C46="Falco_KRI",0,C46="Bali_KRI",3,C46="Antje_KRI",3,C46="Bailey_KRI",1,C46="Timmy_KRI",1,C46="Freddie_KRI",1,C46="Louie_KRI",0,C46="Matu_KRI",0,C46="Noni_KRI",0)</f>
        <v>0</v>
      </c>
      <c r="I46" s="12" t="s">
        <v>57</v>
      </c>
      <c r="J46" s="12" t="s">
        <v>58</v>
      </c>
      <c r="K46" s="12" t="s">
        <v>59</v>
      </c>
      <c r="L46" s="12">
        <v>90.0</v>
      </c>
      <c r="M46" s="13">
        <v>0.5625</v>
      </c>
      <c r="N46" s="12" t="s">
        <v>70</v>
      </c>
      <c r="O46" s="12" t="s">
        <v>79</v>
      </c>
      <c r="P46" s="12" t="s">
        <v>72</v>
      </c>
      <c r="Q46" s="12" t="s">
        <v>63</v>
      </c>
      <c r="R46" s="12">
        <v>2.0</v>
      </c>
      <c r="S46" s="12">
        <v>5.0</v>
      </c>
      <c r="T46" s="12">
        <v>1.0</v>
      </c>
      <c r="U46" s="12" t="s">
        <v>64</v>
      </c>
      <c r="V46" s="12">
        <v>90.0</v>
      </c>
      <c r="W46" s="12">
        <v>2.0</v>
      </c>
      <c r="X46" s="14"/>
      <c r="Y46" s="14"/>
      <c r="Z46" s="14"/>
    </row>
    <row r="47" ht="15.75" hidden="1" customHeight="1">
      <c r="A47" s="12" t="s">
        <v>53</v>
      </c>
      <c r="B47" s="12">
        <v>2.0220829E7</v>
      </c>
      <c r="C47" s="12" t="s">
        <v>77</v>
      </c>
      <c r="D47" s="12" t="s">
        <v>78</v>
      </c>
      <c r="E47" s="12" t="s">
        <v>56</v>
      </c>
      <c r="F47" s="12">
        <f t="array" ref="F47">IFS(C47="Falco_KRI",5,C47="Bali_KRI",8,C47="Antje_KRI",18,C47="Bailey_KRI",15,C47="Timmy_KRI",12,C47="Freddie_KRI",12,C47="Louie_KRI",11,C47="Matu_KRI",26,C47="Noni_KRI",36)</f>
        <v>11</v>
      </c>
      <c r="G47" s="12" t="str">
        <f t="array" ref="G47">IFS(C47="Falco_KRI","g",C47="Bali_KRI","g",C47="Antje_KRI","g",C47="Bailey_KRI","p",C47="Timmy_KRI","p",C47="Freddie_KRI","p",C47="Louie_KRI","s",C47="Matu_KRI","p",C47="Noni_KRI","p")</f>
        <v>s</v>
      </c>
      <c r="H47" s="12">
        <f t="array" ref="H47">IFS(C47="Falco_KRI",0,C47="Bali_KRI",3,C47="Antje_KRI",3,C47="Bailey_KRI",1,C47="Timmy_KRI",1,C47="Freddie_KRI",1,C47="Louie_KRI",0,C47="Matu_KRI",0,C47="Noni_KRI",0)</f>
        <v>0</v>
      </c>
      <c r="I47" s="12" t="s">
        <v>57</v>
      </c>
      <c r="J47" s="12" t="s">
        <v>58</v>
      </c>
      <c r="K47" s="12" t="s">
        <v>59</v>
      </c>
      <c r="L47" s="12">
        <v>92.0</v>
      </c>
      <c r="M47" s="13">
        <v>0.5638888888888889</v>
      </c>
      <c r="N47" s="12" t="s">
        <v>70</v>
      </c>
      <c r="O47" s="12" t="s">
        <v>79</v>
      </c>
      <c r="P47" s="12" t="s">
        <v>72</v>
      </c>
      <c r="Q47" s="12" t="s">
        <v>63</v>
      </c>
      <c r="R47" s="12">
        <v>2.0</v>
      </c>
      <c r="S47" s="12">
        <v>6.0</v>
      </c>
      <c r="T47" s="12">
        <v>1.0</v>
      </c>
      <c r="U47" s="12" t="s">
        <v>46</v>
      </c>
      <c r="V47" s="12">
        <v>90.0</v>
      </c>
      <c r="W47" s="12">
        <v>1.0</v>
      </c>
      <c r="X47" s="14"/>
      <c r="Y47" s="14"/>
      <c r="Z47" s="14"/>
    </row>
    <row r="48" ht="15.75" hidden="1" customHeight="1">
      <c r="A48" s="12" t="s">
        <v>53</v>
      </c>
      <c r="B48" s="12">
        <v>2.0220829E7</v>
      </c>
      <c r="C48" s="12" t="s">
        <v>77</v>
      </c>
      <c r="D48" s="12" t="s">
        <v>78</v>
      </c>
      <c r="E48" s="12" t="s">
        <v>56</v>
      </c>
      <c r="F48" s="12">
        <f t="array" ref="F48">IFS(C48="Falco_KRI",5,C48="Bali_KRI",8,C48="Antje_KRI",18,C48="Bailey_KRI",15,C48="Timmy_KRI",12,C48="Freddie_KRI",12,C48="Louie_KRI",11,C48="Matu_KRI",26,C48="Noni_KRI",36)</f>
        <v>11</v>
      </c>
      <c r="G48" s="12" t="str">
        <f t="array" ref="G48">IFS(C48="Falco_KRI","g",C48="Bali_KRI","g",C48="Antje_KRI","g",C48="Bailey_KRI","p",C48="Timmy_KRI","p",C48="Freddie_KRI","p",C48="Louie_KRI","s",C48="Matu_KRI","p",C48="Noni_KRI","p")</f>
        <v>s</v>
      </c>
      <c r="H48" s="12">
        <f t="array" ref="H48">IFS(C48="Falco_KRI",0,C48="Bali_KRI",3,C48="Antje_KRI",3,C48="Bailey_KRI",1,C48="Timmy_KRI",1,C48="Freddie_KRI",1,C48="Louie_KRI",0,C48="Matu_KRI",0,C48="Noni_KRI",0)</f>
        <v>0</v>
      </c>
      <c r="I48" s="12" t="s">
        <v>57</v>
      </c>
      <c r="J48" s="12" t="s">
        <v>58</v>
      </c>
      <c r="K48" s="12" t="s">
        <v>59</v>
      </c>
      <c r="L48" s="12">
        <v>94.0</v>
      </c>
      <c r="M48" s="13">
        <v>0.5652777777777778</v>
      </c>
      <c r="N48" s="12" t="s">
        <v>70</v>
      </c>
      <c r="O48" s="12" t="s">
        <v>79</v>
      </c>
      <c r="P48" s="12" t="s">
        <v>72</v>
      </c>
      <c r="Q48" s="12" t="s">
        <v>63</v>
      </c>
      <c r="R48" s="12">
        <v>2.0</v>
      </c>
      <c r="S48" s="12">
        <v>7.0</v>
      </c>
      <c r="T48" s="12">
        <v>1.0</v>
      </c>
      <c r="U48" s="12" t="s">
        <v>64</v>
      </c>
      <c r="V48" s="12">
        <v>90.0</v>
      </c>
      <c r="W48" s="12">
        <v>2.0</v>
      </c>
      <c r="X48" s="14"/>
      <c r="Y48" s="14"/>
      <c r="Z48" s="14"/>
    </row>
    <row r="49" ht="15.75" hidden="1" customHeight="1">
      <c r="A49" s="12" t="s">
        <v>53</v>
      </c>
      <c r="B49" s="12">
        <v>2.0220829E7</v>
      </c>
      <c r="C49" s="12" t="s">
        <v>77</v>
      </c>
      <c r="D49" s="12" t="s">
        <v>78</v>
      </c>
      <c r="E49" s="12" t="s">
        <v>56</v>
      </c>
      <c r="F49" s="12">
        <f t="array" ref="F49">IFS(C49="Falco_KRI",5,C49="Bali_KRI",8,C49="Antje_KRI",18,C49="Bailey_KRI",15,C49="Timmy_KRI",12,C49="Freddie_KRI",12,C49="Louie_KRI",11,C49="Matu_KRI",26,C49="Noni_KRI",36)</f>
        <v>11</v>
      </c>
      <c r="G49" s="12" t="str">
        <f t="array" ref="G49">IFS(C49="Falco_KRI","g",C49="Bali_KRI","g",C49="Antje_KRI","g",C49="Bailey_KRI","p",C49="Timmy_KRI","p",C49="Freddie_KRI","p",C49="Louie_KRI","s",C49="Matu_KRI","p",C49="Noni_KRI","p")</f>
        <v>s</v>
      </c>
      <c r="H49" s="12">
        <f t="array" ref="H49">IFS(C49="Falco_KRI",0,C49="Bali_KRI",3,C49="Antje_KRI",3,C49="Bailey_KRI",1,C49="Timmy_KRI",1,C49="Freddie_KRI",1,C49="Louie_KRI",0,C49="Matu_KRI",0,C49="Noni_KRI",0)</f>
        <v>0</v>
      </c>
      <c r="I49" s="12" t="s">
        <v>57</v>
      </c>
      <c r="J49" s="12" t="s">
        <v>58</v>
      </c>
      <c r="K49" s="12" t="s">
        <v>59</v>
      </c>
      <c r="L49" s="12">
        <v>96.0</v>
      </c>
      <c r="M49" s="13">
        <v>0.5666666666666667</v>
      </c>
      <c r="N49" s="12" t="s">
        <v>70</v>
      </c>
      <c r="O49" s="12" t="s">
        <v>79</v>
      </c>
      <c r="P49" s="12" t="s">
        <v>72</v>
      </c>
      <c r="Q49" s="12" t="s">
        <v>63</v>
      </c>
      <c r="R49" s="12">
        <v>2.0</v>
      </c>
      <c r="S49" s="12">
        <v>8.0</v>
      </c>
      <c r="T49" s="12">
        <v>1.0</v>
      </c>
      <c r="U49" s="12" t="s">
        <v>46</v>
      </c>
      <c r="V49" s="12">
        <v>90.0</v>
      </c>
      <c r="W49" s="12">
        <v>1.0</v>
      </c>
      <c r="X49" s="14"/>
      <c r="Y49" s="14"/>
      <c r="Z49" s="14"/>
    </row>
    <row r="50" ht="15.75" hidden="1" customHeight="1">
      <c r="A50" s="10" t="s">
        <v>53</v>
      </c>
      <c r="B50" s="10">
        <v>2.0220829E7</v>
      </c>
      <c r="C50" s="10" t="s">
        <v>80</v>
      </c>
      <c r="D50" s="10" t="s">
        <v>78</v>
      </c>
      <c r="E50" s="10" t="s">
        <v>56</v>
      </c>
      <c r="F50" s="10">
        <f t="array" ref="F50">IFS(C50="Falco_KRI",5,C50="Bali_KRI",8,C50="Antje_KRI",18,C50="Bailey_KRI",15,C50="Timmy_KRI",12,C50="Freddie_KRI",12,C50="Louie_KRI",11,C50="Matu_KRI",26,C50="Noni_KRI",36)</f>
        <v>26</v>
      </c>
      <c r="G50" s="10" t="str">
        <f t="array" ref="G50">IFS(C50="Falco_KRI","g",C50="Bali_KRI","g",C50="Antje_KRI","g",C50="Bailey_KRI","p",C50="Timmy_KRI","p",C50="Freddie_KRI","p",C50="Louie_KRI","s",C50="Matu_KRI","p",C50="Noni_KRI","p")</f>
        <v>p</v>
      </c>
      <c r="H50" s="10">
        <f t="array" ref="H50">IFS(C50="Falco_KRI",0,C50="Bali_KRI",3,C50="Antje_KRI",3,C50="Bailey_KRI",1,C50="Timmy_KRI",1,C50="Freddie_KRI",1,C50="Louie_KRI",0,C50="Matu_KRI",0,C50="Noni_KRI",0)</f>
        <v>0</v>
      </c>
      <c r="I50" s="10" t="s">
        <v>57</v>
      </c>
      <c r="J50" s="10" t="s">
        <v>58</v>
      </c>
      <c r="K50" s="10" t="s">
        <v>59</v>
      </c>
      <c r="L50" s="10">
        <v>100.0</v>
      </c>
      <c r="M50" s="11">
        <v>0.5694444444444444</v>
      </c>
      <c r="N50" s="10" t="s">
        <v>70</v>
      </c>
      <c r="O50" s="10" t="s">
        <v>79</v>
      </c>
      <c r="P50" s="10" t="s">
        <v>72</v>
      </c>
      <c r="Q50" s="10" t="s">
        <v>63</v>
      </c>
      <c r="R50" s="10">
        <v>2.0</v>
      </c>
      <c r="S50" s="10">
        <v>5.0</v>
      </c>
      <c r="T50" s="10">
        <v>1.0</v>
      </c>
      <c r="U50" s="10" t="s">
        <v>64</v>
      </c>
      <c r="V50" s="10">
        <v>90.0</v>
      </c>
      <c r="W50" s="10">
        <v>2.0</v>
      </c>
    </row>
    <row r="51" ht="15.75" hidden="1" customHeight="1">
      <c r="A51" s="10" t="s">
        <v>53</v>
      </c>
      <c r="B51" s="10">
        <v>2.0220829E7</v>
      </c>
      <c r="C51" s="10" t="s">
        <v>80</v>
      </c>
      <c r="D51" s="10" t="s">
        <v>78</v>
      </c>
      <c r="E51" s="10" t="s">
        <v>56</v>
      </c>
      <c r="F51" s="10">
        <f t="array" ref="F51">IFS(C51="Falco_KRI",5,C51="Bali_KRI",8,C51="Antje_KRI",18,C51="Bailey_KRI",15,C51="Timmy_KRI",12,C51="Freddie_KRI",12,C51="Louie_KRI",11,C51="Matu_KRI",26,C51="Noni_KRI",36)</f>
        <v>26</v>
      </c>
      <c r="G51" s="10" t="str">
        <f t="array" ref="G51">IFS(C51="Falco_KRI","g",C51="Bali_KRI","g",C51="Antje_KRI","g",C51="Bailey_KRI","p",C51="Timmy_KRI","p",C51="Freddie_KRI","p",C51="Louie_KRI","s",C51="Matu_KRI","p",C51="Noni_KRI","p")</f>
        <v>p</v>
      </c>
      <c r="H51" s="10">
        <f t="array" ref="H51">IFS(C51="Falco_KRI",0,C51="Bali_KRI",3,C51="Antje_KRI",3,C51="Bailey_KRI",1,C51="Timmy_KRI",1,C51="Freddie_KRI",1,C51="Louie_KRI",0,C51="Matu_KRI",0,C51="Noni_KRI",0)</f>
        <v>0</v>
      </c>
      <c r="I51" s="10" t="s">
        <v>57</v>
      </c>
      <c r="J51" s="10" t="s">
        <v>58</v>
      </c>
      <c r="K51" s="10" t="s">
        <v>59</v>
      </c>
      <c r="L51" s="10">
        <v>102.0</v>
      </c>
      <c r="M51" s="11">
        <v>0.5708333333333333</v>
      </c>
      <c r="N51" s="10" t="s">
        <v>70</v>
      </c>
      <c r="O51" s="10" t="s">
        <v>79</v>
      </c>
      <c r="P51" s="10" t="s">
        <v>72</v>
      </c>
      <c r="Q51" s="10" t="s">
        <v>63</v>
      </c>
      <c r="R51" s="10">
        <v>2.0</v>
      </c>
      <c r="S51" s="10">
        <v>6.0</v>
      </c>
      <c r="T51" s="10">
        <v>1.0</v>
      </c>
      <c r="U51" s="10" t="s">
        <v>46</v>
      </c>
      <c r="V51" s="10">
        <v>90.0</v>
      </c>
      <c r="W51" s="10">
        <v>1.0</v>
      </c>
    </row>
    <row r="52" ht="15.75" hidden="1" customHeight="1">
      <c r="A52" s="10" t="s">
        <v>53</v>
      </c>
      <c r="B52" s="10">
        <v>2.0220829E7</v>
      </c>
      <c r="C52" s="10" t="s">
        <v>80</v>
      </c>
      <c r="D52" s="10" t="s">
        <v>78</v>
      </c>
      <c r="E52" s="10" t="s">
        <v>56</v>
      </c>
      <c r="F52" s="10">
        <f t="array" ref="F52">IFS(C52="Falco_KRI",5,C52="Bali_KRI",8,C52="Antje_KRI",18,C52="Bailey_KRI",15,C52="Timmy_KRI",12,C52="Freddie_KRI",12,C52="Louie_KRI",11,C52="Matu_KRI",26,C52="Noni_KRI",36)</f>
        <v>26</v>
      </c>
      <c r="G52" s="10" t="str">
        <f t="array" ref="G52">IFS(C52="Falco_KRI","g",C52="Bali_KRI","g",C52="Antje_KRI","g",C52="Bailey_KRI","p",C52="Timmy_KRI","p",C52="Freddie_KRI","p",C52="Louie_KRI","s",C52="Matu_KRI","p",C52="Noni_KRI","p")</f>
        <v>p</v>
      </c>
      <c r="H52" s="10">
        <f t="array" ref="H52">IFS(C52="Falco_KRI",0,C52="Bali_KRI",3,C52="Antje_KRI",3,C52="Bailey_KRI",1,C52="Timmy_KRI",1,C52="Freddie_KRI",1,C52="Louie_KRI",0,C52="Matu_KRI",0,C52="Noni_KRI",0)</f>
        <v>0</v>
      </c>
      <c r="I52" s="10" t="s">
        <v>57</v>
      </c>
      <c r="J52" s="10" t="s">
        <v>58</v>
      </c>
      <c r="K52" s="10" t="s">
        <v>59</v>
      </c>
      <c r="L52" s="10">
        <v>104.0</v>
      </c>
      <c r="M52" s="11">
        <v>0.5722222222222222</v>
      </c>
      <c r="N52" s="10" t="s">
        <v>70</v>
      </c>
      <c r="O52" s="10" t="s">
        <v>79</v>
      </c>
      <c r="P52" s="10" t="s">
        <v>72</v>
      </c>
      <c r="Q52" s="10" t="s">
        <v>63</v>
      </c>
      <c r="R52" s="10">
        <v>2.0</v>
      </c>
      <c r="S52" s="10">
        <v>7.0</v>
      </c>
      <c r="T52" s="10">
        <v>1.0</v>
      </c>
      <c r="U52" s="10" t="s">
        <v>64</v>
      </c>
      <c r="V52" s="10">
        <v>90.0</v>
      </c>
      <c r="W52" s="10">
        <v>2.0</v>
      </c>
    </row>
    <row r="53" ht="15.75" hidden="1" customHeight="1">
      <c r="A53" s="10" t="s">
        <v>53</v>
      </c>
      <c r="B53" s="10">
        <v>2.0220829E7</v>
      </c>
      <c r="C53" s="10" t="s">
        <v>80</v>
      </c>
      <c r="D53" s="10" t="s">
        <v>78</v>
      </c>
      <c r="E53" s="10" t="s">
        <v>56</v>
      </c>
      <c r="F53" s="10">
        <f t="array" ref="F53">IFS(C53="Falco_KRI",5,C53="Bali_KRI",8,C53="Antje_KRI",18,C53="Bailey_KRI",15,C53="Timmy_KRI",12,C53="Freddie_KRI",12,C53="Louie_KRI",11,C53="Matu_KRI",26,C53="Noni_KRI",36)</f>
        <v>26</v>
      </c>
      <c r="G53" s="10" t="str">
        <f t="array" ref="G53">IFS(C53="Falco_KRI","g",C53="Bali_KRI","g",C53="Antje_KRI","g",C53="Bailey_KRI","p",C53="Timmy_KRI","p",C53="Freddie_KRI","p",C53="Louie_KRI","s",C53="Matu_KRI","p",C53="Noni_KRI","p")</f>
        <v>p</v>
      </c>
      <c r="H53" s="10">
        <f t="array" ref="H53">IFS(C53="Falco_KRI",0,C53="Bali_KRI",3,C53="Antje_KRI",3,C53="Bailey_KRI",1,C53="Timmy_KRI",1,C53="Freddie_KRI",1,C53="Louie_KRI",0,C53="Matu_KRI",0,C53="Noni_KRI",0)</f>
        <v>0</v>
      </c>
      <c r="I53" s="10" t="s">
        <v>57</v>
      </c>
      <c r="J53" s="10" t="s">
        <v>58</v>
      </c>
      <c r="K53" s="10" t="s">
        <v>59</v>
      </c>
      <c r="L53" s="10">
        <v>106.0</v>
      </c>
      <c r="M53" s="11">
        <v>0.5736111111111112</v>
      </c>
      <c r="N53" s="10" t="s">
        <v>70</v>
      </c>
      <c r="O53" s="10" t="s">
        <v>79</v>
      </c>
      <c r="P53" s="10" t="s">
        <v>72</v>
      </c>
      <c r="Q53" s="10" t="s">
        <v>63</v>
      </c>
      <c r="R53" s="10">
        <v>2.0</v>
      </c>
      <c r="S53" s="10">
        <v>8.0</v>
      </c>
      <c r="T53" s="10">
        <v>1.0</v>
      </c>
      <c r="U53" s="10" t="s">
        <v>46</v>
      </c>
      <c r="V53" s="10">
        <v>90.0</v>
      </c>
      <c r="W53" s="10">
        <v>1.0</v>
      </c>
    </row>
    <row r="54" ht="15.75" hidden="1" customHeight="1">
      <c r="A54" s="12" t="s">
        <v>53</v>
      </c>
      <c r="B54" s="12">
        <v>2.0220829E7</v>
      </c>
      <c r="C54" s="12" t="s">
        <v>81</v>
      </c>
      <c r="D54" s="12" t="s">
        <v>78</v>
      </c>
      <c r="E54" s="12" t="s">
        <v>66</v>
      </c>
      <c r="F54" s="12">
        <f t="array" ref="F54">IFS(C54="Falco_KRI",5,C54="Bali_KRI",8,C54="Antje_KRI",18,C54="Bailey_KRI",15,C54="Timmy_KRI",12,C54="Freddie_KRI",12,C54="Louie_KRI",11,C54="Matu_KRI",26,C54="Noni_KRI",36)</f>
        <v>36</v>
      </c>
      <c r="G54" s="12" t="str">
        <f t="array" ref="G54">IFS(C54="Falco_KRI","g",C54="Bali_KRI","g",C54="Antje_KRI","g",C54="Bailey_KRI","p",C54="Timmy_KRI","p",C54="Freddie_KRI","p",C54="Louie_KRI","s",C54="Matu_KRI","p",C54="Noni_KRI","p")</f>
        <v>p</v>
      </c>
      <c r="H54" s="12">
        <f t="array" ref="H54">IFS(C54="Falco_KRI",0,C54="Bali_KRI",3,C54="Antje_KRI",3,C54="Bailey_KRI",1,C54="Timmy_KRI",1,C54="Freddie_KRI",1,C54="Louie_KRI",0,C54="Matu_KRI",0,C54="Noni_KRI",0)</f>
        <v>0</v>
      </c>
      <c r="I54" s="12" t="s">
        <v>57</v>
      </c>
      <c r="J54" s="12" t="s">
        <v>58</v>
      </c>
      <c r="K54" s="12" t="s">
        <v>59</v>
      </c>
      <c r="L54" s="12">
        <v>108.0</v>
      </c>
      <c r="M54" s="13">
        <v>0.5750000000000001</v>
      </c>
      <c r="N54" s="12" t="s">
        <v>70</v>
      </c>
      <c r="O54" s="12" t="s">
        <v>79</v>
      </c>
      <c r="P54" s="12" t="s">
        <v>72</v>
      </c>
      <c r="Q54" s="12" t="s">
        <v>63</v>
      </c>
      <c r="R54" s="12">
        <v>2.0</v>
      </c>
      <c r="S54" s="12">
        <v>5.0</v>
      </c>
      <c r="T54" s="12">
        <v>1.0</v>
      </c>
      <c r="U54" s="12" t="s">
        <v>64</v>
      </c>
      <c r="V54" s="12">
        <v>90.0</v>
      </c>
      <c r="W54" s="12">
        <v>2.0</v>
      </c>
      <c r="X54" s="14"/>
      <c r="Y54" s="14"/>
      <c r="Z54" s="14"/>
    </row>
    <row r="55" ht="15.75" hidden="1" customHeight="1">
      <c r="A55" s="12" t="s">
        <v>53</v>
      </c>
      <c r="B55" s="12">
        <v>2.0220829E7</v>
      </c>
      <c r="C55" s="12" t="s">
        <v>81</v>
      </c>
      <c r="D55" s="12" t="s">
        <v>78</v>
      </c>
      <c r="E55" s="12" t="s">
        <v>66</v>
      </c>
      <c r="F55" s="12">
        <f t="array" ref="F55">IFS(C55="Falco_KRI",5,C55="Bali_KRI",8,C55="Antje_KRI",18,C55="Bailey_KRI",15,C55="Timmy_KRI",12,C55="Freddie_KRI",12,C55="Louie_KRI",11,C55="Matu_KRI",26,C55="Noni_KRI",36)</f>
        <v>36</v>
      </c>
      <c r="G55" s="12" t="str">
        <f t="array" ref="G55">IFS(C55="Falco_KRI","g",C55="Bali_KRI","g",C55="Antje_KRI","g",C55="Bailey_KRI","p",C55="Timmy_KRI","p",C55="Freddie_KRI","p",C55="Louie_KRI","s",C55="Matu_KRI","p",C55="Noni_KRI","p")</f>
        <v>p</v>
      </c>
      <c r="H55" s="12">
        <f t="array" ref="H55">IFS(C55="Falco_KRI",0,C55="Bali_KRI",3,C55="Antje_KRI",3,C55="Bailey_KRI",1,C55="Timmy_KRI",1,C55="Freddie_KRI",1,C55="Louie_KRI",0,C55="Matu_KRI",0,C55="Noni_KRI",0)</f>
        <v>0</v>
      </c>
      <c r="I55" s="12" t="s">
        <v>57</v>
      </c>
      <c r="J55" s="12" t="s">
        <v>58</v>
      </c>
      <c r="K55" s="12" t="s">
        <v>59</v>
      </c>
      <c r="L55" s="12">
        <v>110.0</v>
      </c>
      <c r="M55" s="13">
        <v>0.576388888888889</v>
      </c>
      <c r="N55" s="12" t="s">
        <v>70</v>
      </c>
      <c r="O55" s="12" t="s">
        <v>79</v>
      </c>
      <c r="P55" s="12" t="s">
        <v>72</v>
      </c>
      <c r="Q55" s="12" t="s">
        <v>63</v>
      </c>
      <c r="R55" s="12">
        <v>2.0</v>
      </c>
      <c r="S55" s="12">
        <v>6.0</v>
      </c>
      <c r="T55" s="12">
        <v>1.0</v>
      </c>
      <c r="U55" s="12" t="s">
        <v>46</v>
      </c>
      <c r="V55" s="12">
        <v>90.0</v>
      </c>
      <c r="W55" s="12">
        <v>1.0</v>
      </c>
      <c r="X55" s="14"/>
      <c r="Y55" s="14"/>
      <c r="Z55" s="14"/>
    </row>
    <row r="56" ht="15.75" hidden="1" customHeight="1">
      <c r="A56" s="12" t="s">
        <v>53</v>
      </c>
      <c r="B56" s="12">
        <v>2.0220829E7</v>
      </c>
      <c r="C56" s="12" t="s">
        <v>81</v>
      </c>
      <c r="D56" s="12" t="s">
        <v>78</v>
      </c>
      <c r="E56" s="12" t="s">
        <v>66</v>
      </c>
      <c r="F56" s="12">
        <f t="array" ref="F56">IFS(C56="Falco_KRI",5,C56="Bali_KRI",8,C56="Antje_KRI",18,C56="Bailey_KRI",15,C56="Timmy_KRI",12,C56="Freddie_KRI",12,C56="Louie_KRI",11,C56="Matu_KRI",26,C56="Noni_KRI",36)</f>
        <v>36</v>
      </c>
      <c r="G56" s="12" t="str">
        <f t="array" ref="G56">IFS(C56="Falco_KRI","g",C56="Bali_KRI","g",C56="Antje_KRI","g",C56="Bailey_KRI","p",C56="Timmy_KRI","p",C56="Freddie_KRI","p",C56="Louie_KRI","s",C56="Matu_KRI","p",C56="Noni_KRI","p")</f>
        <v>p</v>
      </c>
      <c r="H56" s="12">
        <f t="array" ref="H56">IFS(C56="Falco_KRI",0,C56="Bali_KRI",3,C56="Antje_KRI",3,C56="Bailey_KRI",1,C56="Timmy_KRI",1,C56="Freddie_KRI",1,C56="Louie_KRI",0,C56="Matu_KRI",0,C56="Noni_KRI",0)</f>
        <v>0</v>
      </c>
      <c r="I56" s="12" t="s">
        <v>57</v>
      </c>
      <c r="J56" s="12" t="s">
        <v>58</v>
      </c>
      <c r="K56" s="12" t="s">
        <v>59</v>
      </c>
      <c r="L56" s="12">
        <v>112.0</v>
      </c>
      <c r="M56" s="13">
        <v>0.5777777777777778</v>
      </c>
      <c r="N56" s="12" t="s">
        <v>70</v>
      </c>
      <c r="O56" s="12" t="s">
        <v>79</v>
      </c>
      <c r="P56" s="12" t="s">
        <v>72</v>
      </c>
      <c r="Q56" s="12" t="s">
        <v>63</v>
      </c>
      <c r="R56" s="12">
        <v>2.0</v>
      </c>
      <c r="S56" s="12">
        <v>7.0</v>
      </c>
      <c r="T56" s="12">
        <v>1.0</v>
      </c>
      <c r="U56" s="12" t="s">
        <v>64</v>
      </c>
      <c r="V56" s="12">
        <v>90.0</v>
      </c>
      <c r="W56" s="12">
        <v>2.0</v>
      </c>
      <c r="X56" s="14"/>
      <c r="Y56" s="14"/>
      <c r="Z56" s="14"/>
    </row>
    <row r="57" ht="15.75" hidden="1" customHeight="1">
      <c r="A57" s="12" t="s">
        <v>53</v>
      </c>
      <c r="B57" s="12">
        <v>2.0220829E7</v>
      </c>
      <c r="C57" s="12" t="s">
        <v>81</v>
      </c>
      <c r="D57" s="12" t="s">
        <v>78</v>
      </c>
      <c r="E57" s="12" t="s">
        <v>66</v>
      </c>
      <c r="F57" s="12">
        <f t="array" ref="F57">IFS(C57="Falco_KRI",5,C57="Bali_KRI",8,C57="Antje_KRI",18,C57="Bailey_KRI",15,C57="Timmy_KRI",12,C57="Freddie_KRI",12,C57="Louie_KRI",11,C57="Matu_KRI",26,C57="Noni_KRI",36)</f>
        <v>36</v>
      </c>
      <c r="G57" s="12" t="str">
        <f t="array" ref="G57">IFS(C57="Falco_KRI","g",C57="Bali_KRI","g",C57="Antje_KRI","g",C57="Bailey_KRI","p",C57="Timmy_KRI","p",C57="Freddie_KRI","p",C57="Louie_KRI","s",C57="Matu_KRI","p",C57="Noni_KRI","p")</f>
        <v>p</v>
      </c>
      <c r="H57" s="12">
        <f t="array" ref="H57">IFS(C57="Falco_KRI",0,C57="Bali_KRI",3,C57="Antje_KRI",3,C57="Bailey_KRI",1,C57="Timmy_KRI",1,C57="Freddie_KRI",1,C57="Louie_KRI",0,C57="Matu_KRI",0,C57="Noni_KRI",0)</f>
        <v>0</v>
      </c>
      <c r="I57" s="12" t="s">
        <v>57</v>
      </c>
      <c r="J57" s="12" t="s">
        <v>58</v>
      </c>
      <c r="K57" s="12" t="s">
        <v>59</v>
      </c>
      <c r="L57" s="12">
        <v>114.0</v>
      </c>
      <c r="M57" s="13">
        <v>0.5791666666666667</v>
      </c>
      <c r="N57" s="12" t="s">
        <v>70</v>
      </c>
      <c r="O57" s="12" t="s">
        <v>79</v>
      </c>
      <c r="P57" s="12" t="s">
        <v>72</v>
      </c>
      <c r="Q57" s="12" t="s">
        <v>63</v>
      </c>
      <c r="R57" s="12">
        <v>2.0</v>
      </c>
      <c r="S57" s="12">
        <v>8.0</v>
      </c>
      <c r="T57" s="12">
        <v>1.0</v>
      </c>
      <c r="U57" s="12" t="s">
        <v>46</v>
      </c>
      <c r="V57" s="12">
        <v>90.0</v>
      </c>
      <c r="W57" s="12">
        <v>1.0</v>
      </c>
      <c r="X57" s="14"/>
      <c r="Y57" s="14"/>
      <c r="Z57" s="14"/>
    </row>
    <row r="58" ht="15.75" hidden="1" customHeight="1">
      <c r="A58" s="10" t="s">
        <v>53</v>
      </c>
      <c r="B58" s="10">
        <v>2.022083E7</v>
      </c>
      <c r="C58" s="10" t="s">
        <v>54</v>
      </c>
      <c r="D58" s="10" t="s">
        <v>55</v>
      </c>
      <c r="E58" s="10" t="s">
        <v>56</v>
      </c>
      <c r="F58" s="10">
        <f t="array" ref="F58">IFS(C58="Falco_KRI",5,C58="Bali_KRI",8,C58="Antje_KRI",18,C58="Bailey_KRI",15,C58="Timmy_KRI",12,C58="Freddie_KRI",12,C58="Louie_KRI",11,C58="Matu_KRI",26,C58="Noni_KRI",36)</f>
        <v>5</v>
      </c>
      <c r="G58" s="10" t="str">
        <f t="array" ref="G58">IFS(C58="Falco_KRI","g",C58="Bali_KRI","g",C58="Antje_KRI","g",C58="Bailey_KRI","p",C58="Timmy_KRI","p",C58="Freddie_KRI","p",C58="Louie_KRI","s",C58="Matu_KRI","p",C58="Noni_KRI","p")</f>
        <v>g</v>
      </c>
      <c r="H58" s="10">
        <f t="array" ref="H58">IFS(C58="Falco_KRI",0,C58="Bali_KRI",3,C58="Antje_KRI",3,C58="Bailey_KRI",1,C58="Timmy_KRI",1,C58="Freddie_KRI",1,C58="Louie_KRI",0,C58="Matu_KRI",0,C58="Noni_KRI",0)</f>
        <v>0</v>
      </c>
      <c r="I58" s="10" t="s">
        <v>57</v>
      </c>
      <c r="J58" s="10" t="s">
        <v>58</v>
      </c>
      <c r="K58" s="10" t="s">
        <v>59</v>
      </c>
      <c r="L58" s="10">
        <v>960.0</v>
      </c>
      <c r="M58" s="11">
        <v>0.3333333333333333</v>
      </c>
      <c r="N58" s="10" t="s">
        <v>60</v>
      </c>
      <c r="O58" s="10" t="s">
        <v>61</v>
      </c>
      <c r="P58" s="10" t="s">
        <v>62</v>
      </c>
      <c r="Q58" s="10" t="s">
        <v>63</v>
      </c>
      <c r="R58" s="10">
        <v>3.0</v>
      </c>
      <c r="S58" s="10">
        <v>9.0</v>
      </c>
      <c r="T58" s="10">
        <v>1.0</v>
      </c>
      <c r="U58" s="10" t="s">
        <v>64</v>
      </c>
      <c r="V58" s="10">
        <v>90.0</v>
      </c>
      <c r="W58" s="10">
        <v>2.0</v>
      </c>
    </row>
    <row r="59" ht="15.75" hidden="1" customHeight="1">
      <c r="A59" s="10" t="s">
        <v>53</v>
      </c>
      <c r="B59" s="10">
        <v>2.022083E7</v>
      </c>
      <c r="C59" s="10" t="s">
        <v>54</v>
      </c>
      <c r="D59" s="10" t="s">
        <v>55</v>
      </c>
      <c r="E59" s="10" t="s">
        <v>56</v>
      </c>
      <c r="F59" s="10">
        <f t="array" ref="F59">IFS(C59="Falco_KRI",5,C59="Bali_KRI",8,C59="Antje_KRI",18,C59="Bailey_KRI",15,C59="Timmy_KRI",12,C59="Freddie_KRI",12,C59="Louie_KRI",11,C59="Matu_KRI",26,C59="Noni_KRI",36)</f>
        <v>5</v>
      </c>
      <c r="G59" s="10" t="str">
        <f t="array" ref="G59">IFS(C59="Falco_KRI","g",C59="Bali_KRI","g",C59="Antje_KRI","g",C59="Bailey_KRI","p",C59="Timmy_KRI","p",C59="Freddie_KRI","p",C59="Louie_KRI","s",C59="Matu_KRI","p",C59="Noni_KRI","p")</f>
        <v>g</v>
      </c>
      <c r="H59" s="10">
        <f t="array" ref="H59">IFS(C59="Falco_KRI",0,C59="Bali_KRI",3,C59="Antje_KRI",3,C59="Bailey_KRI",1,C59="Timmy_KRI",1,C59="Freddie_KRI",1,C59="Louie_KRI",0,C59="Matu_KRI",0,C59="Noni_KRI",0)</f>
        <v>0</v>
      </c>
      <c r="I59" s="10" t="s">
        <v>57</v>
      </c>
      <c r="J59" s="10" t="s">
        <v>58</v>
      </c>
      <c r="K59" s="10" t="s">
        <v>59</v>
      </c>
      <c r="L59" s="10">
        <v>962.0</v>
      </c>
      <c r="M59" s="11">
        <v>0.3347222222222222</v>
      </c>
      <c r="N59" s="10" t="s">
        <v>60</v>
      </c>
      <c r="O59" s="10" t="s">
        <v>61</v>
      </c>
      <c r="P59" s="10" t="s">
        <v>62</v>
      </c>
      <c r="Q59" s="10" t="s">
        <v>63</v>
      </c>
      <c r="R59" s="10">
        <v>3.0</v>
      </c>
      <c r="S59" s="10">
        <v>10.0</v>
      </c>
      <c r="T59" s="10">
        <v>1.0</v>
      </c>
      <c r="U59" s="10" t="s">
        <v>46</v>
      </c>
      <c r="V59" s="10">
        <v>90.0</v>
      </c>
      <c r="W59" s="10">
        <v>1.0</v>
      </c>
    </row>
    <row r="60" ht="15.75" hidden="1" customHeight="1">
      <c r="A60" s="10" t="s">
        <v>53</v>
      </c>
      <c r="B60" s="10">
        <v>2.022083E7</v>
      </c>
      <c r="C60" s="10" t="s">
        <v>54</v>
      </c>
      <c r="D60" s="10" t="s">
        <v>55</v>
      </c>
      <c r="E60" s="10" t="s">
        <v>56</v>
      </c>
      <c r="F60" s="10">
        <f t="array" ref="F60">IFS(C60="Falco_KRI",5,C60="Bali_KRI",8,C60="Antje_KRI",18,C60="Bailey_KRI",15,C60="Timmy_KRI",12,C60="Freddie_KRI",12,C60="Louie_KRI",11,C60="Matu_KRI",26,C60="Noni_KRI",36)</f>
        <v>5</v>
      </c>
      <c r="G60" s="10" t="str">
        <f t="array" ref="G60">IFS(C60="Falco_KRI","g",C60="Bali_KRI","g",C60="Antje_KRI","g",C60="Bailey_KRI","p",C60="Timmy_KRI","p",C60="Freddie_KRI","p",C60="Louie_KRI","s",C60="Matu_KRI","p",C60="Noni_KRI","p")</f>
        <v>g</v>
      </c>
      <c r="H60" s="10">
        <f t="array" ref="H60">IFS(C60="Falco_KRI",0,C60="Bali_KRI",3,C60="Antje_KRI",3,C60="Bailey_KRI",1,C60="Timmy_KRI",1,C60="Freddie_KRI",1,C60="Louie_KRI",0,C60="Matu_KRI",0,C60="Noni_KRI",0)</f>
        <v>0</v>
      </c>
      <c r="I60" s="10" t="s">
        <v>57</v>
      </c>
      <c r="J60" s="10" t="s">
        <v>58</v>
      </c>
      <c r="K60" s="10" t="s">
        <v>59</v>
      </c>
      <c r="L60" s="10">
        <v>964.0</v>
      </c>
      <c r="M60" s="11">
        <v>0.3361111111111111</v>
      </c>
      <c r="N60" s="10" t="s">
        <v>60</v>
      </c>
      <c r="O60" s="10" t="s">
        <v>61</v>
      </c>
      <c r="P60" s="10" t="s">
        <v>62</v>
      </c>
      <c r="Q60" s="10" t="s">
        <v>63</v>
      </c>
      <c r="R60" s="10">
        <v>3.0</v>
      </c>
      <c r="S60" s="10">
        <v>11.0</v>
      </c>
      <c r="T60" s="10">
        <v>1.0</v>
      </c>
      <c r="U60" s="10" t="s">
        <v>64</v>
      </c>
      <c r="V60" s="10">
        <v>90.0</v>
      </c>
      <c r="W60" s="10">
        <v>2.0</v>
      </c>
    </row>
    <row r="61" ht="15.75" hidden="1" customHeight="1">
      <c r="A61" s="10" t="s">
        <v>53</v>
      </c>
      <c r="B61" s="10">
        <v>2.022083E7</v>
      </c>
      <c r="C61" s="10" t="s">
        <v>54</v>
      </c>
      <c r="D61" s="10" t="s">
        <v>55</v>
      </c>
      <c r="E61" s="10" t="s">
        <v>56</v>
      </c>
      <c r="F61" s="10">
        <f t="array" ref="F61">IFS(C61="Falco_KRI",5,C61="Bali_KRI",8,C61="Antje_KRI",18,C61="Bailey_KRI",15,C61="Timmy_KRI",12,C61="Freddie_KRI",12,C61="Louie_KRI",11,C61="Matu_KRI",26,C61="Noni_KRI",36)</f>
        <v>5</v>
      </c>
      <c r="G61" s="10" t="str">
        <f t="array" ref="G61">IFS(C61="Falco_KRI","g",C61="Bali_KRI","g",C61="Antje_KRI","g",C61="Bailey_KRI","p",C61="Timmy_KRI","p",C61="Freddie_KRI","p",C61="Louie_KRI","s",C61="Matu_KRI","p",C61="Noni_KRI","p")</f>
        <v>g</v>
      </c>
      <c r="H61" s="10">
        <f t="array" ref="H61">IFS(C61="Falco_KRI",0,C61="Bali_KRI",3,C61="Antje_KRI",3,C61="Bailey_KRI",1,C61="Timmy_KRI",1,C61="Freddie_KRI",1,C61="Louie_KRI",0,C61="Matu_KRI",0,C61="Noni_KRI",0)</f>
        <v>0</v>
      </c>
      <c r="I61" s="10" t="s">
        <v>57</v>
      </c>
      <c r="J61" s="10" t="s">
        <v>58</v>
      </c>
      <c r="K61" s="10" t="s">
        <v>59</v>
      </c>
      <c r="L61" s="10">
        <v>966.0</v>
      </c>
      <c r="M61" s="11">
        <v>0.33749999999999997</v>
      </c>
      <c r="N61" s="10" t="s">
        <v>60</v>
      </c>
      <c r="O61" s="10" t="s">
        <v>61</v>
      </c>
      <c r="P61" s="10" t="s">
        <v>62</v>
      </c>
      <c r="Q61" s="10" t="s">
        <v>63</v>
      </c>
      <c r="R61" s="10">
        <v>3.0</v>
      </c>
      <c r="S61" s="10">
        <v>12.0</v>
      </c>
      <c r="T61" s="10">
        <v>1.0</v>
      </c>
      <c r="U61" s="10" t="s">
        <v>46</v>
      </c>
      <c r="V61" s="10">
        <v>90.0</v>
      </c>
      <c r="W61" s="10">
        <v>1.0</v>
      </c>
    </row>
    <row r="62" ht="15.75" hidden="1" customHeight="1">
      <c r="A62" s="12" t="s">
        <v>53</v>
      </c>
      <c r="B62" s="12">
        <v>2.022083E7</v>
      </c>
      <c r="C62" s="12" t="s">
        <v>68</v>
      </c>
      <c r="D62" s="12" t="s">
        <v>69</v>
      </c>
      <c r="E62" s="12" t="s">
        <v>66</v>
      </c>
      <c r="F62" s="12">
        <f t="array" ref="F62">IFS(C62="Falco_KRI",5,C62="Bali_KRI",8,C62="Antje_KRI",18,C62="Bailey_KRI",15,C62="Timmy_KRI",12,C62="Freddie_KRI",12,C62="Louie_KRI",11,C62="Matu_KRI",26,C62="Noni_KRI",36)</f>
        <v>15</v>
      </c>
      <c r="G62" s="12" t="str">
        <f t="array" ref="G62">IFS(C62="Falco_KRI","g",C62="Bali_KRI","g",C62="Antje_KRI","g",C62="Bailey_KRI","p",C62="Timmy_KRI","p",C62="Freddie_KRI","p",C62="Louie_KRI","s",C62="Matu_KRI","p",C62="Noni_KRI","p")</f>
        <v>p</v>
      </c>
      <c r="H62" s="12">
        <f t="array" ref="H62">IFS(C62="Falco_KRI",0,C62="Bali_KRI",3,C62="Antje_KRI",3,C62="Bailey_KRI",1,C62="Timmy_KRI",1,C62="Freddie_KRI",1,C62="Louie_KRI",0,C62="Matu_KRI",0,C62="Noni_KRI",0)</f>
        <v>1</v>
      </c>
      <c r="I62" s="12" t="s">
        <v>57</v>
      </c>
      <c r="J62" s="12" t="s">
        <v>58</v>
      </c>
      <c r="K62" s="12" t="s">
        <v>67</v>
      </c>
      <c r="L62" s="12">
        <v>95.0</v>
      </c>
      <c r="M62" s="13">
        <v>0.3576388888888889</v>
      </c>
      <c r="N62" s="12" t="s">
        <v>70</v>
      </c>
      <c r="O62" s="12" t="s">
        <v>71</v>
      </c>
      <c r="P62" s="12" t="s">
        <v>72</v>
      </c>
      <c r="Q62" s="12" t="s">
        <v>63</v>
      </c>
      <c r="R62" s="12">
        <v>3.0</v>
      </c>
      <c r="S62" s="12">
        <v>9.0</v>
      </c>
      <c r="T62" s="12">
        <v>1.0</v>
      </c>
      <c r="U62" s="12" t="s">
        <v>64</v>
      </c>
      <c r="V62" s="12">
        <v>90.0</v>
      </c>
      <c r="W62" s="12">
        <v>2.0</v>
      </c>
      <c r="X62" s="14"/>
      <c r="Y62" s="14"/>
      <c r="Z62" s="14"/>
    </row>
    <row r="63" ht="15.75" hidden="1" customHeight="1">
      <c r="A63" s="12" t="s">
        <v>53</v>
      </c>
      <c r="B63" s="12">
        <v>2.022083E7</v>
      </c>
      <c r="C63" s="12" t="s">
        <v>68</v>
      </c>
      <c r="D63" s="12" t="s">
        <v>69</v>
      </c>
      <c r="E63" s="12" t="s">
        <v>66</v>
      </c>
      <c r="F63" s="12">
        <f t="array" ref="F63">IFS(C63="Falco_KRI",5,C63="Bali_KRI",8,C63="Antje_KRI",18,C63="Bailey_KRI",15,C63="Timmy_KRI",12,C63="Freddie_KRI",12,C63="Louie_KRI",11,C63="Matu_KRI",26,C63="Noni_KRI",36)</f>
        <v>15</v>
      </c>
      <c r="G63" s="12" t="str">
        <f t="array" ref="G63">IFS(C63="Falco_KRI","g",C63="Bali_KRI","g",C63="Antje_KRI","g",C63="Bailey_KRI","p",C63="Timmy_KRI","p",C63="Freddie_KRI","p",C63="Louie_KRI","s",C63="Matu_KRI","p",C63="Noni_KRI","p")</f>
        <v>p</v>
      </c>
      <c r="H63" s="12">
        <f t="array" ref="H63">IFS(C63="Falco_KRI",0,C63="Bali_KRI",3,C63="Antje_KRI",3,C63="Bailey_KRI",1,C63="Timmy_KRI",1,C63="Freddie_KRI",1,C63="Louie_KRI",0,C63="Matu_KRI",0,C63="Noni_KRI",0)</f>
        <v>1</v>
      </c>
      <c r="I63" s="12" t="s">
        <v>57</v>
      </c>
      <c r="J63" s="12" t="s">
        <v>58</v>
      </c>
      <c r="K63" s="12" t="s">
        <v>67</v>
      </c>
      <c r="L63" s="12">
        <v>97.0</v>
      </c>
      <c r="M63" s="13">
        <v>0.3590277777777778</v>
      </c>
      <c r="N63" s="12" t="s">
        <v>70</v>
      </c>
      <c r="O63" s="12" t="s">
        <v>71</v>
      </c>
      <c r="P63" s="12" t="s">
        <v>72</v>
      </c>
      <c r="Q63" s="12" t="s">
        <v>63</v>
      </c>
      <c r="R63" s="12">
        <v>3.0</v>
      </c>
      <c r="S63" s="12">
        <v>10.0</v>
      </c>
      <c r="T63" s="12">
        <v>1.0</v>
      </c>
      <c r="U63" s="12" t="s">
        <v>46</v>
      </c>
      <c r="V63" s="12">
        <v>90.0</v>
      </c>
      <c r="W63" s="12">
        <v>1.0</v>
      </c>
      <c r="X63" s="14"/>
      <c r="Y63" s="14"/>
      <c r="Z63" s="14"/>
    </row>
    <row r="64" ht="15.75" hidden="1" customHeight="1">
      <c r="A64" s="12" t="s">
        <v>53</v>
      </c>
      <c r="B64" s="12">
        <v>2.022083E7</v>
      </c>
      <c r="C64" s="12" t="s">
        <v>68</v>
      </c>
      <c r="D64" s="12" t="s">
        <v>69</v>
      </c>
      <c r="E64" s="12" t="s">
        <v>66</v>
      </c>
      <c r="F64" s="12">
        <f t="array" ref="F64">IFS(C64="Falco_KRI",5,C64="Bali_KRI",8,C64="Antje_KRI",18,C64="Bailey_KRI",15,C64="Timmy_KRI",12,C64="Freddie_KRI",12,C64="Louie_KRI",11,C64="Matu_KRI",26,C64="Noni_KRI",36)</f>
        <v>15</v>
      </c>
      <c r="G64" s="12" t="str">
        <f t="array" ref="G64">IFS(C64="Falco_KRI","g",C64="Bali_KRI","g",C64="Antje_KRI","g",C64="Bailey_KRI","p",C64="Timmy_KRI","p",C64="Freddie_KRI","p",C64="Louie_KRI","s",C64="Matu_KRI","p",C64="Noni_KRI","p")</f>
        <v>p</v>
      </c>
      <c r="H64" s="12">
        <f t="array" ref="H64">IFS(C64="Falco_KRI",0,C64="Bali_KRI",3,C64="Antje_KRI",3,C64="Bailey_KRI",1,C64="Timmy_KRI",1,C64="Freddie_KRI",1,C64="Louie_KRI",0,C64="Matu_KRI",0,C64="Noni_KRI",0)</f>
        <v>1</v>
      </c>
      <c r="I64" s="12" t="s">
        <v>57</v>
      </c>
      <c r="J64" s="12" t="s">
        <v>58</v>
      </c>
      <c r="K64" s="12" t="s">
        <v>67</v>
      </c>
      <c r="L64" s="12">
        <v>99.0</v>
      </c>
      <c r="M64" s="13">
        <v>0.36041666666666666</v>
      </c>
      <c r="N64" s="12" t="s">
        <v>70</v>
      </c>
      <c r="O64" s="12" t="s">
        <v>71</v>
      </c>
      <c r="P64" s="12" t="s">
        <v>72</v>
      </c>
      <c r="Q64" s="12" t="s">
        <v>63</v>
      </c>
      <c r="R64" s="12">
        <v>3.0</v>
      </c>
      <c r="S64" s="12">
        <v>11.0</v>
      </c>
      <c r="T64" s="12">
        <v>1.0</v>
      </c>
      <c r="U64" s="12" t="s">
        <v>64</v>
      </c>
      <c r="V64" s="12">
        <v>90.0</v>
      </c>
      <c r="W64" s="12">
        <v>2.0</v>
      </c>
      <c r="X64" s="14"/>
      <c r="Y64" s="14"/>
      <c r="Z64" s="14"/>
    </row>
    <row r="65" ht="15.75" hidden="1" customHeight="1">
      <c r="A65" s="12" t="s">
        <v>53</v>
      </c>
      <c r="B65" s="12">
        <v>2.022083E7</v>
      </c>
      <c r="C65" s="12" t="s">
        <v>68</v>
      </c>
      <c r="D65" s="12" t="s">
        <v>69</v>
      </c>
      <c r="E65" s="12" t="s">
        <v>66</v>
      </c>
      <c r="F65" s="12">
        <f t="array" ref="F65">IFS(C65="Falco_KRI",5,C65="Bali_KRI",8,C65="Antje_KRI",18,C65="Bailey_KRI",15,C65="Timmy_KRI",12,C65="Freddie_KRI",12,C65="Louie_KRI",11,C65="Matu_KRI",26,C65="Noni_KRI",36)</f>
        <v>15</v>
      </c>
      <c r="G65" s="12" t="str">
        <f t="array" ref="G65">IFS(C65="Falco_KRI","g",C65="Bali_KRI","g",C65="Antje_KRI","g",C65="Bailey_KRI","p",C65="Timmy_KRI","p",C65="Freddie_KRI","p",C65="Louie_KRI","s",C65="Matu_KRI","p",C65="Noni_KRI","p")</f>
        <v>p</v>
      </c>
      <c r="H65" s="12">
        <f t="array" ref="H65">IFS(C65="Falco_KRI",0,C65="Bali_KRI",3,C65="Antje_KRI",3,C65="Bailey_KRI",1,C65="Timmy_KRI",1,C65="Freddie_KRI",1,C65="Louie_KRI",0,C65="Matu_KRI",0,C65="Noni_KRI",0)</f>
        <v>1</v>
      </c>
      <c r="I65" s="12" t="s">
        <v>57</v>
      </c>
      <c r="J65" s="12" t="s">
        <v>58</v>
      </c>
      <c r="K65" s="12" t="s">
        <v>67</v>
      </c>
      <c r="L65" s="12">
        <v>101.0</v>
      </c>
      <c r="M65" s="13">
        <v>0.36180555555555555</v>
      </c>
      <c r="N65" s="12" t="s">
        <v>70</v>
      </c>
      <c r="O65" s="12" t="s">
        <v>71</v>
      </c>
      <c r="P65" s="12" t="s">
        <v>72</v>
      </c>
      <c r="Q65" s="12" t="s">
        <v>63</v>
      </c>
      <c r="R65" s="12">
        <v>3.0</v>
      </c>
      <c r="S65" s="12">
        <v>12.0</v>
      </c>
      <c r="T65" s="12">
        <v>1.0</v>
      </c>
      <c r="U65" s="12" t="s">
        <v>46</v>
      </c>
      <c r="V65" s="12">
        <v>90.0</v>
      </c>
      <c r="W65" s="12">
        <v>1.0</v>
      </c>
      <c r="X65" s="14"/>
      <c r="Y65" s="14"/>
      <c r="Z65" s="14"/>
    </row>
    <row r="66" ht="15.75" hidden="1" customHeight="1">
      <c r="A66" s="10" t="s">
        <v>53</v>
      </c>
      <c r="B66" s="10">
        <v>2.022083E7</v>
      </c>
      <c r="C66" s="10" t="s">
        <v>73</v>
      </c>
      <c r="D66" s="10" t="s">
        <v>74</v>
      </c>
      <c r="E66" s="10" t="s">
        <v>56</v>
      </c>
      <c r="F66" s="10">
        <f t="array" ref="F66">IFS(C66="Falco_KRI",5,C66="Bali_KRI",8,C66="Antje_KRI",18,C66="Bailey_KRI",15,C66="Timmy_KRI",12,C66="Freddie_KRI",12,C66="Louie_KRI",11,C66="Matu_KRI",26,C66="Noni_KRI",36)</f>
        <v>12</v>
      </c>
      <c r="G66" s="10" t="str">
        <f t="array" ref="G66">IFS(C66="Falco_KRI","g",C66="Bali_KRI","g",C66="Antje_KRI","g",C66="Bailey_KRI","p",C66="Timmy_KRI","p",C66="Freddie_KRI","p",C66="Louie_KRI","s",C66="Matu_KRI","p",C66="Noni_KRI","p")</f>
        <v>p</v>
      </c>
      <c r="H66" s="10">
        <f t="array" ref="H66">IFS(C66="Falco_KRI",0,C66="Bali_KRI",3,C66="Antje_KRI",3,C66="Bailey_KRI",1,C66="Timmy_KRI",1,C66="Freddie_KRI",1,C66="Louie_KRI",0,C66="Matu_KRI",0,C66="Noni_KRI",0)</f>
        <v>1</v>
      </c>
      <c r="I66" s="10" t="s">
        <v>57</v>
      </c>
      <c r="J66" s="10" t="s">
        <v>58</v>
      </c>
      <c r="K66" s="10" t="s">
        <v>67</v>
      </c>
      <c r="L66" s="10">
        <v>120.0</v>
      </c>
      <c r="M66" s="11">
        <v>0.375</v>
      </c>
      <c r="N66" s="10" t="s">
        <v>75</v>
      </c>
      <c r="O66" s="10" t="s">
        <v>76</v>
      </c>
      <c r="P66" s="10" t="s">
        <v>72</v>
      </c>
      <c r="Q66" s="10" t="s">
        <v>63</v>
      </c>
      <c r="R66" s="10">
        <v>3.0</v>
      </c>
      <c r="S66" s="10">
        <v>9.0</v>
      </c>
      <c r="T66" s="10">
        <v>1.0</v>
      </c>
      <c r="U66" s="10" t="s">
        <v>64</v>
      </c>
      <c r="V66" s="10">
        <v>90.0</v>
      </c>
      <c r="W66" s="10">
        <v>2.0</v>
      </c>
    </row>
    <row r="67" ht="15.75" hidden="1" customHeight="1">
      <c r="A67" s="10" t="s">
        <v>53</v>
      </c>
      <c r="B67" s="10">
        <v>2.022083E7</v>
      </c>
      <c r="C67" s="10" t="s">
        <v>73</v>
      </c>
      <c r="D67" s="10" t="s">
        <v>74</v>
      </c>
      <c r="E67" s="10" t="s">
        <v>56</v>
      </c>
      <c r="F67" s="10">
        <f t="array" ref="F67">IFS(C67="Falco_KRI",5,C67="Bali_KRI",8,C67="Antje_KRI",18,C67="Bailey_KRI",15,C67="Timmy_KRI",12,C67="Freddie_KRI",12,C67="Louie_KRI",11,C67="Matu_KRI",26,C67="Noni_KRI",36)</f>
        <v>12</v>
      </c>
      <c r="G67" s="10" t="str">
        <f t="array" ref="G67">IFS(C67="Falco_KRI","g",C67="Bali_KRI","g",C67="Antje_KRI","g",C67="Bailey_KRI","p",C67="Timmy_KRI","p",C67="Freddie_KRI","p",C67="Louie_KRI","s",C67="Matu_KRI","p",C67="Noni_KRI","p")</f>
        <v>p</v>
      </c>
      <c r="H67" s="10">
        <f t="array" ref="H67">IFS(C67="Falco_KRI",0,C67="Bali_KRI",3,C67="Antje_KRI",3,C67="Bailey_KRI",1,C67="Timmy_KRI",1,C67="Freddie_KRI",1,C67="Louie_KRI",0,C67="Matu_KRI",0,C67="Noni_KRI",0)</f>
        <v>1</v>
      </c>
      <c r="I67" s="10" t="s">
        <v>57</v>
      </c>
      <c r="J67" s="10" t="s">
        <v>58</v>
      </c>
      <c r="K67" s="10" t="s">
        <v>67</v>
      </c>
      <c r="L67" s="10">
        <v>122.0</v>
      </c>
      <c r="M67" s="11">
        <v>0.3763888888888889</v>
      </c>
      <c r="N67" s="10" t="s">
        <v>75</v>
      </c>
      <c r="O67" s="10" t="s">
        <v>76</v>
      </c>
      <c r="P67" s="10" t="s">
        <v>72</v>
      </c>
      <c r="Q67" s="10" t="s">
        <v>63</v>
      </c>
      <c r="R67" s="10">
        <v>3.0</v>
      </c>
      <c r="S67" s="10">
        <v>10.0</v>
      </c>
      <c r="T67" s="10">
        <v>1.0</v>
      </c>
      <c r="U67" s="10" t="s">
        <v>46</v>
      </c>
      <c r="V67" s="10">
        <v>90.0</v>
      </c>
      <c r="W67" s="10">
        <v>1.0</v>
      </c>
    </row>
    <row r="68" ht="15.75" hidden="1" customHeight="1">
      <c r="A68" s="10" t="s">
        <v>53</v>
      </c>
      <c r="B68" s="10">
        <v>2.022083E7</v>
      </c>
      <c r="C68" s="10" t="s">
        <v>73</v>
      </c>
      <c r="D68" s="10" t="s">
        <v>74</v>
      </c>
      <c r="E68" s="10" t="s">
        <v>56</v>
      </c>
      <c r="F68" s="10">
        <f t="array" ref="F68">IFS(C68="Falco_KRI",5,C68="Bali_KRI",8,C68="Antje_KRI",18,C68="Bailey_KRI",15,C68="Timmy_KRI",12,C68="Freddie_KRI",12,C68="Louie_KRI",11,C68="Matu_KRI",26,C68="Noni_KRI",36)</f>
        <v>12</v>
      </c>
      <c r="G68" s="10" t="str">
        <f t="array" ref="G68">IFS(C68="Falco_KRI","g",C68="Bali_KRI","g",C68="Antje_KRI","g",C68="Bailey_KRI","p",C68="Timmy_KRI","p",C68="Freddie_KRI","p",C68="Louie_KRI","s",C68="Matu_KRI","p",C68="Noni_KRI","p")</f>
        <v>p</v>
      </c>
      <c r="H68" s="10">
        <f t="array" ref="H68">IFS(C68="Falco_KRI",0,C68="Bali_KRI",3,C68="Antje_KRI",3,C68="Bailey_KRI",1,C68="Timmy_KRI",1,C68="Freddie_KRI",1,C68="Louie_KRI",0,C68="Matu_KRI",0,C68="Noni_KRI",0)</f>
        <v>1</v>
      </c>
      <c r="I68" s="10" t="s">
        <v>57</v>
      </c>
      <c r="J68" s="10" t="s">
        <v>58</v>
      </c>
      <c r="K68" s="10" t="s">
        <v>67</v>
      </c>
      <c r="L68" s="10">
        <v>124.0</v>
      </c>
      <c r="M68" s="11">
        <v>0.37777777777777777</v>
      </c>
      <c r="N68" s="10" t="s">
        <v>75</v>
      </c>
      <c r="O68" s="10" t="s">
        <v>76</v>
      </c>
      <c r="P68" s="10" t="s">
        <v>72</v>
      </c>
      <c r="Q68" s="10" t="s">
        <v>63</v>
      </c>
      <c r="R68" s="10">
        <v>3.0</v>
      </c>
      <c r="S68" s="10">
        <v>11.0</v>
      </c>
      <c r="T68" s="10">
        <v>1.0</v>
      </c>
      <c r="U68" s="10" t="s">
        <v>64</v>
      </c>
      <c r="V68" s="10">
        <v>90.0</v>
      </c>
      <c r="W68" s="10">
        <v>2.0</v>
      </c>
    </row>
    <row r="69" ht="15.75" hidden="1" customHeight="1">
      <c r="A69" s="10" t="s">
        <v>53</v>
      </c>
      <c r="B69" s="10">
        <v>2.022083E7</v>
      </c>
      <c r="C69" s="10" t="s">
        <v>73</v>
      </c>
      <c r="D69" s="10" t="s">
        <v>74</v>
      </c>
      <c r="E69" s="10" t="s">
        <v>56</v>
      </c>
      <c r="F69" s="10">
        <f t="array" ref="F69">IFS(C69="Falco_KRI",5,C69="Bali_KRI",8,C69="Antje_KRI",18,C69="Bailey_KRI",15,C69="Timmy_KRI",12,C69="Freddie_KRI",12,C69="Louie_KRI",11,C69="Matu_KRI",26,C69="Noni_KRI",36)</f>
        <v>12</v>
      </c>
      <c r="G69" s="10" t="str">
        <f t="array" ref="G69">IFS(C69="Falco_KRI","g",C69="Bali_KRI","g",C69="Antje_KRI","g",C69="Bailey_KRI","p",C69="Timmy_KRI","p",C69="Freddie_KRI","p",C69="Louie_KRI","s",C69="Matu_KRI","p",C69="Noni_KRI","p")</f>
        <v>p</v>
      </c>
      <c r="H69" s="10">
        <f t="array" ref="H69">IFS(C69="Falco_KRI",0,C69="Bali_KRI",3,C69="Antje_KRI",3,C69="Bailey_KRI",1,C69="Timmy_KRI",1,C69="Freddie_KRI",1,C69="Louie_KRI",0,C69="Matu_KRI",0,C69="Noni_KRI",0)</f>
        <v>1</v>
      </c>
      <c r="I69" s="10" t="s">
        <v>57</v>
      </c>
      <c r="J69" s="10" t="s">
        <v>58</v>
      </c>
      <c r="K69" s="10" t="s">
        <v>67</v>
      </c>
      <c r="L69" s="10">
        <v>126.0</v>
      </c>
      <c r="M69" s="11">
        <v>0.37916666666666665</v>
      </c>
      <c r="N69" s="10" t="s">
        <v>75</v>
      </c>
      <c r="O69" s="10" t="s">
        <v>76</v>
      </c>
      <c r="P69" s="10" t="s">
        <v>72</v>
      </c>
      <c r="Q69" s="10" t="s">
        <v>63</v>
      </c>
      <c r="R69" s="10">
        <v>3.0</v>
      </c>
      <c r="S69" s="10">
        <v>12.0</v>
      </c>
      <c r="T69" s="10">
        <v>1.0</v>
      </c>
      <c r="U69" s="10" t="s">
        <v>46</v>
      </c>
      <c r="V69" s="10">
        <v>90.0</v>
      </c>
      <c r="W69" s="10">
        <v>1.0</v>
      </c>
    </row>
    <row r="70" ht="15.75" hidden="1" customHeight="1">
      <c r="A70" s="12" t="s">
        <v>53</v>
      </c>
      <c r="B70" s="12">
        <v>2.022083E7</v>
      </c>
      <c r="C70" s="12" t="s">
        <v>82</v>
      </c>
      <c r="D70" s="12" t="s">
        <v>74</v>
      </c>
      <c r="E70" s="12" t="s">
        <v>56</v>
      </c>
      <c r="F70" s="12">
        <f t="array" ref="F70">IFS(C70="Falco_KRI",5,C70="Bali_KRI",8,C70="Antje_KRI",18,C70="Bailey_KRI",15,C70="Timmy_KRI",12,C70="Freddie_KRI",12,C70="Louie_KRI",11,C70="Matu_KRI",26,C70="Noni_KRI",36)</f>
        <v>12</v>
      </c>
      <c r="G70" s="12" t="str">
        <f t="array" ref="G70">IFS(C70="Falco_KRI","g",C70="Bali_KRI","g",C70="Antje_KRI","g",C70="Bailey_KRI","p",C70="Timmy_KRI","p",C70="Freddie_KRI","p",C70="Louie_KRI","s",C70="Matu_KRI","p",C70="Noni_KRI","p")</f>
        <v>p</v>
      </c>
      <c r="H70" s="12">
        <f t="array" ref="H70">IFS(C70="Falco_KRI",0,C70="Bali_KRI",3,C70="Antje_KRI",3,C70="Bailey_KRI",1,C70="Timmy_KRI",1,C70="Freddie_KRI",1,C70="Louie_KRI",0,C70="Matu_KRI",0,C70="Noni_KRI",0)</f>
        <v>1</v>
      </c>
      <c r="I70" s="12" t="s">
        <v>57</v>
      </c>
      <c r="J70" s="12" t="s">
        <v>58</v>
      </c>
      <c r="K70" s="12" t="s">
        <v>67</v>
      </c>
      <c r="L70" s="12">
        <v>135.0</v>
      </c>
      <c r="M70" s="13">
        <v>0.3854166666666667</v>
      </c>
      <c r="N70" s="12" t="s">
        <v>75</v>
      </c>
      <c r="O70" s="12" t="s">
        <v>76</v>
      </c>
      <c r="P70" s="12" t="s">
        <v>72</v>
      </c>
      <c r="Q70" s="12" t="s">
        <v>63</v>
      </c>
      <c r="R70" s="12">
        <v>1.0</v>
      </c>
      <c r="S70" s="12">
        <v>1.0</v>
      </c>
      <c r="T70" s="12">
        <v>1.0</v>
      </c>
      <c r="U70" s="12" t="s">
        <v>64</v>
      </c>
      <c r="V70" s="12">
        <v>90.0</v>
      </c>
      <c r="W70" s="12">
        <v>2.0</v>
      </c>
      <c r="X70" s="14"/>
      <c r="Y70" s="14"/>
      <c r="Z70" s="14"/>
    </row>
    <row r="71" ht="15.75" hidden="1" customHeight="1">
      <c r="A71" s="12" t="s">
        <v>53</v>
      </c>
      <c r="B71" s="12">
        <v>2.022083E7</v>
      </c>
      <c r="C71" s="12" t="s">
        <v>82</v>
      </c>
      <c r="D71" s="12" t="s">
        <v>74</v>
      </c>
      <c r="E71" s="12" t="s">
        <v>56</v>
      </c>
      <c r="F71" s="12">
        <f t="array" ref="F71">IFS(C71="Falco_KRI",5,C71="Bali_KRI",8,C71="Antje_KRI",18,C71="Bailey_KRI",15,C71="Timmy_KRI",12,C71="Freddie_KRI",12,C71="Louie_KRI",11,C71="Matu_KRI",26,C71="Noni_KRI",36)</f>
        <v>12</v>
      </c>
      <c r="G71" s="12" t="str">
        <f t="array" ref="G71">IFS(C71="Falco_KRI","g",C71="Bali_KRI","g",C71="Antje_KRI","g",C71="Bailey_KRI","p",C71="Timmy_KRI","p",C71="Freddie_KRI","p",C71="Louie_KRI","s",C71="Matu_KRI","p",C71="Noni_KRI","p")</f>
        <v>p</v>
      </c>
      <c r="H71" s="12">
        <f t="array" ref="H71">IFS(C71="Falco_KRI",0,C71="Bali_KRI",3,C71="Antje_KRI",3,C71="Bailey_KRI",1,C71="Timmy_KRI",1,C71="Freddie_KRI",1,C71="Louie_KRI",0,C71="Matu_KRI",0,C71="Noni_KRI",0)</f>
        <v>1</v>
      </c>
      <c r="I71" s="12" t="s">
        <v>57</v>
      </c>
      <c r="J71" s="12" t="s">
        <v>58</v>
      </c>
      <c r="K71" s="12" t="s">
        <v>67</v>
      </c>
      <c r="L71" s="12">
        <v>137.0</v>
      </c>
      <c r="M71" s="13">
        <v>0.38680555555555557</v>
      </c>
      <c r="N71" s="12" t="s">
        <v>75</v>
      </c>
      <c r="O71" s="12" t="s">
        <v>76</v>
      </c>
      <c r="P71" s="12" t="s">
        <v>72</v>
      </c>
      <c r="Q71" s="12" t="s">
        <v>63</v>
      </c>
      <c r="R71" s="12">
        <v>1.0</v>
      </c>
      <c r="S71" s="12">
        <v>2.0</v>
      </c>
      <c r="T71" s="12">
        <v>1.0</v>
      </c>
      <c r="U71" s="12" t="s">
        <v>46</v>
      </c>
      <c r="V71" s="12">
        <v>90.0</v>
      </c>
      <c r="W71" s="12">
        <v>1.0</v>
      </c>
      <c r="X71" s="14"/>
      <c r="Y71" s="14"/>
      <c r="Z71" s="14"/>
    </row>
    <row r="72" ht="15.75" hidden="1" customHeight="1">
      <c r="A72" s="12" t="s">
        <v>53</v>
      </c>
      <c r="B72" s="12">
        <v>2.022083E7</v>
      </c>
      <c r="C72" s="12" t="s">
        <v>82</v>
      </c>
      <c r="D72" s="12" t="s">
        <v>74</v>
      </c>
      <c r="E72" s="12" t="s">
        <v>56</v>
      </c>
      <c r="F72" s="12">
        <f t="array" ref="F72">IFS(C72="Falco_KRI",5,C72="Bali_KRI",8,C72="Antje_KRI",18,C72="Bailey_KRI",15,C72="Timmy_KRI",12,C72="Freddie_KRI",12,C72="Louie_KRI",11,C72="Matu_KRI",26,C72="Noni_KRI",36)</f>
        <v>12</v>
      </c>
      <c r="G72" s="12" t="str">
        <f t="array" ref="G72">IFS(C72="Falco_KRI","g",C72="Bali_KRI","g",C72="Antje_KRI","g",C72="Bailey_KRI","p",C72="Timmy_KRI","p",C72="Freddie_KRI","p",C72="Louie_KRI","s",C72="Matu_KRI","p",C72="Noni_KRI","p")</f>
        <v>p</v>
      </c>
      <c r="H72" s="12">
        <f t="array" ref="H72">IFS(C72="Falco_KRI",0,C72="Bali_KRI",3,C72="Antje_KRI",3,C72="Bailey_KRI",1,C72="Timmy_KRI",1,C72="Freddie_KRI",1,C72="Louie_KRI",0,C72="Matu_KRI",0,C72="Noni_KRI",0)</f>
        <v>1</v>
      </c>
      <c r="I72" s="12" t="s">
        <v>57</v>
      </c>
      <c r="J72" s="12" t="s">
        <v>58</v>
      </c>
      <c r="K72" s="12" t="s">
        <v>67</v>
      </c>
      <c r="L72" s="12">
        <v>139.0</v>
      </c>
      <c r="M72" s="13">
        <v>0.38819444444444445</v>
      </c>
      <c r="N72" s="12" t="s">
        <v>75</v>
      </c>
      <c r="O72" s="12" t="s">
        <v>76</v>
      </c>
      <c r="P72" s="12" t="s">
        <v>72</v>
      </c>
      <c r="Q72" s="12" t="s">
        <v>63</v>
      </c>
      <c r="R72" s="12">
        <v>1.0</v>
      </c>
      <c r="S72" s="12">
        <v>3.0</v>
      </c>
      <c r="T72" s="12">
        <v>1.0</v>
      </c>
      <c r="U72" s="12" t="s">
        <v>64</v>
      </c>
      <c r="V72" s="12">
        <v>90.0</v>
      </c>
      <c r="W72" s="12">
        <v>2.0</v>
      </c>
      <c r="X72" s="14"/>
      <c r="Y72" s="14"/>
      <c r="Z72" s="14"/>
    </row>
    <row r="73" ht="15.75" hidden="1" customHeight="1">
      <c r="A73" s="12" t="s">
        <v>53</v>
      </c>
      <c r="B73" s="12">
        <v>2.022083E7</v>
      </c>
      <c r="C73" s="12" t="s">
        <v>82</v>
      </c>
      <c r="D73" s="12" t="s">
        <v>74</v>
      </c>
      <c r="E73" s="12" t="s">
        <v>56</v>
      </c>
      <c r="F73" s="12">
        <f t="array" ref="F73">IFS(C73="Falco_KRI",5,C73="Bali_KRI",8,C73="Antje_KRI",18,C73="Bailey_KRI",15,C73="Timmy_KRI",12,C73="Freddie_KRI",12,C73="Louie_KRI",11,C73="Matu_KRI",26,C73="Noni_KRI",36)</f>
        <v>12</v>
      </c>
      <c r="G73" s="12" t="str">
        <f t="array" ref="G73">IFS(C73="Falco_KRI","g",C73="Bali_KRI","g",C73="Antje_KRI","g",C73="Bailey_KRI","p",C73="Timmy_KRI","p",C73="Freddie_KRI","p",C73="Louie_KRI","s",C73="Matu_KRI","p",C73="Noni_KRI","p")</f>
        <v>p</v>
      </c>
      <c r="H73" s="12">
        <f t="array" ref="H73">IFS(C73="Falco_KRI",0,C73="Bali_KRI",3,C73="Antje_KRI",3,C73="Bailey_KRI",1,C73="Timmy_KRI",1,C73="Freddie_KRI",1,C73="Louie_KRI",0,C73="Matu_KRI",0,C73="Noni_KRI",0)</f>
        <v>1</v>
      </c>
      <c r="I73" s="12" t="s">
        <v>57</v>
      </c>
      <c r="J73" s="12" t="s">
        <v>58</v>
      </c>
      <c r="K73" s="12" t="s">
        <v>67</v>
      </c>
      <c r="L73" s="12">
        <v>141.0</v>
      </c>
      <c r="M73" s="13">
        <v>0.38958333333333334</v>
      </c>
      <c r="N73" s="12" t="s">
        <v>75</v>
      </c>
      <c r="O73" s="12" t="s">
        <v>76</v>
      </c>
      <c r="P73" s="12" t="s">
        <v>72</v>
      </c>
      <c r="Q73" s="12" t="s">
        <v>63</v>
      </c>
      <c r="R73" s="12">
        <v>1.0</v>
      </c>
      <c r="S73" s="12">
        <v>4.0</v>
      </c>
      <c r="T73" s="12">
        <v>1.0</v>
      </c>
      <c r="U73" s="12" t="s">
        <v>46</v>
      </c>
      <c r="V73" s="12">
        <v>90.0</v>
      </c>
      <c r="W73" s="12">
        <v>1.0</v>
      </c>
      <c r="X73" s="14"/>
      <c r="Y73" s="14"/>
      <c r="Z73" s="14"/>
    </row>
    <row r="74" ht="15.75" hidden="1" customHeight="1">
      <c r="A74" s="10" t="s">
        <v>53</v>
      </c>
      <c r="B74" s="10">
        <v>2.022083E7</v>
      </c>
      <c r="C74" s="10" t="s">
        <v>77</v>
      </c>
      <c r="D74" s="10" t="s">
        <v>78</v>
      </c>
      <c r="E74" s="10" t="s">
        <v>56</v>
      </c>
      <c r="F74" s="10">
        <f t="array" ref="F74">IFS(C74="Falco_KRI",5,C74="Bali_KRI",8,C74="Antje_KRI",18,C74="Bailey_KRI",15,C74="Timmy_KRI",12,C74="Freddie_KRI",12,C74="Louie_KRI",11,C74="Matu_KRI",26,C74="Noni_KRI",36)</f>
        <v>11</v>
      </c>
      <c r="G74" s="10" t="str">
        <f t="array" ref="G74">IFS(C74="Falco_KRI","g",C74="Bali_KRI","g",C74="Antje_KRI","g",C74="Bailey_KRI","p",C74="Timmy_KRI","p",C74="Freddie_KRI","p",C74="Louie_KRI","s",C74="Matu_KRI","p",C74="Noni_KRI","p")</f>
        <v>s</v>
      </c>
      <c r="H74" s="10">
        <f t="array" ref="H74">IFS(C74="Falco_KRI",0,C74="Bali_KRI",3,C74="Antje_KRI",3,C74="Bailey_KRI",1,C74="Timmy_KRI",1,C74="Freddie_KRI",1,C74="Louie_KRI",0,C74="Matu_KRI",0,C74="Noni_KRI",0)</f>
        <v>0</v>
      </c>
      <c r="I74" s="10" t="s">
        <v>57</v>
      </c>
      <c r="J74" s="10" t="s">
        <v>58</v>
      </c>
      <c r="K74" s="10" t="s">
        <v>59</v>
      </c>
      <c r="L74" s="10">
        <v>105.0</v>
      </c>
      <c r="M74" s="11">
        <v>0.5833333333333334</v>
      </c>
      <c r="N74" s="10" t="s">
        <v>70</v>
      </c>
      <c r="O74" s="10" t="s">
        <v>79</v>
      </c>
      <c r="P74" s="10" t="s">
        <v>72</v>
      </c>
      <c r="Q74" s="10" t="s">
        <v>63</v>
      </c>
      <c r="R74" s="10">
        <v>3.0</v>
      </c>
      <c r="S74" s="10">
        <v>9.0</v>
      </c>
      <c r="T74" s="10">
        <v>1.0</v>
      </c>
      <c r="U74" s="10" t="s">
        <v>64</v>
      </c>
      <c r="V74" s="10">
        <v>90.0</v>
      </c>
      <c r="W74" s="10">
        <v>2.0</v>
      </c>
    </row>
    <row r="75" ht="15.75" hidden="1" customHeight="1">
      <c r="A75" s="10" t="s">
        <v>53</v>
      </c>
      <c r="B75" s="10">
        <v>2.022083E7</v>
      </c>
      <c r="C75" s="10" t="s">
        <v>77</v>
      </c>
      <c r="D75" s="10" t="s">
        <v>78</v>
      </c>
      <c r="E75" s="10" t="s">
        <v>56</v>
      </c>
      <c r="F75" s="10">
        <f t="array" ref="F75">IFS(C75="Falco_KRI",5,C75="Bali_KRI",8,C75="Antje_KRI",18,C75="Bailey_KRI",15,C75="Timmy_KRI",12,C75="Freddie_KRI",12,C75="Louie_KRI",11,C75="Matu_KRI",26,C75="Noni_KRI",36)</f>
        <v>11</v>
      </c>
      <c r="G75" s="10" t="str">
        <f t="array" ref="G75">IFS(C75="Falco_KRI","g",C75="Bali_KRI","g",C75="Antje_KRI","g",C75="Bailey_KRI","p",C75="Timmy_KRI","p",C75="Freddie_KRI","p",C75="Louie_KRI","s",C75="Matu_KRI","p",C75="Noni_KRI","p")</f>
        <v>s</v>
      </c>
      <c r="H75" s="10">
        <f t="array" ref="H75">IFS(C75="Falco_KRI",0,C75="Bali_KRI",3,C75="Antje_KRI",3,C75="Bailey_KRI",1,C75="Timmy_KRI",1,C75="Freddie_KRI",1,C75="Louie_KRI",0,C75="Matu_KRI",0,C75="Noni_KRI",0)</f>
        <v>0</v>
      </c>
      <c r="I75" s="10" t="s">
        <v>57</v>
      </c>
      <c r="J75" s="10" t="s">
        <v>58</v>
      </c>
      <c r="K75" s="10" t="s">
        <v>59</v>
      </c>
      <c r="L75" s="10">
        <v>107.0</v>
      </c>
      <c r="M75" s="11">
        <v>0.5847222222222223</v>
      </c>
      <c r="N75" s="10" t="s">
        <v>70</v>
      </c>
      <c r="O75" s="10" t="s">
        <v>79</v>
      </c>
      <c r="P75" s="10" t="s">
        <v>72</v>
      </c>
      <c r="Q75" s="10" t="s">
        <v>63</v>
      </c>
      <c r="R75" s="10">
        <v>3.0</v>
      </c>
      <c r="S75" s="10">
        <v>10.0</v>
      </c>
      <c r="T75" s="10">
        <v>1.0</v>
      </c>
      <c r="U75" s="10" t="s">
        <v>46</v>
      </c>
      <c r="V75" s="10">
        <v>90.0</v>
      </c>
      <c r="W75" s="10">
        <v>1.0</v>
      </c>
    </row>
    <row r="76" ht="15.75" hidden="1" customHeight="1">
      <c r="A76" s="10" t="s">
        <v>53</v>
      </c>
      <c r="B76" s="10">
        <v>2.022083E7</v>
      </c>
      <c r="C76" s="10" t="s">
        <v>77</v>
      </c>
      <c r="D76" s="10" t="s">
        <v>78</v>
      </c>
      <c r="E76" s="10" t="s">
        <v>56</v>
      </c>
      <c r="F76" s="10">
        <f t="array" ref="F76">IFS(C76="Falco_KRI",5,C76="Bali_KRI",8,C76="Antje_KRI",18,C76="Bailey_KRI",15,C76="Timmy_KRI",12,C76="Freddie_KRI",12,C76="Louie_KRI",11,C76="Matu_KRI",26,C76="Noni_KRI",36)</f>
        <v>11</v>
      </c>
      <c r="G76" s="10" t="str">
        <f t="array" ref="G76">IFS(C76="Falco_KRI","g",C76="Bali_KRI","g",C76="Antje_KRI","g",C76="Bailey_KRI","p",C76="Timmy_KRI","p",C76="Freddie_KRI","p",C76="Louie_KRI","s",C76="Matu_KRI","p",C76="Noni_KRI","p")</f>
        <v>s</v>
      </c>
      <c r="H76" s="10">
        <f t="array" ref="H76">IFS(C76="Falco_KRI",0,C76="Bali_KRI",3,C76="Antje_KRI",3,C76="Bailey_KRI",1,C76="Timmy_KRI",1,C76="Freddie_KRI",1,C76="Louie_KRI",0,C76="Matu_KRI",0,C76="Noni_KRI",0)</f>
        <v>0</v>
      </c>
      <c r="I76" s="10" t="s">
        <v>57</v>
      </c>
      <c r="J76" s="10" t="s">
        <v>58</v>
      </c>
      <c r="K76" s="10" t="s">
        <v>59</v>
      </c>
      <c r="L76" s="10">
        <v>109.0</v>
      </c>
      <c r="M76" s="11">
        <v>0.5861111111111111</v>
      </c>
      <c r="N76" s="10" t="s">
        <v>70</v>
      </c>
      <c r="O76" s="10" t="s">
        <v>79</v>
      </c>
      <c r="P76" s="10" t="s">
        <v>72</v>
      </c>
      <c r="Q76" s="10" t="s">
        <v>63</v>
      </c>
      <c r="R76" s="10">
        <v>3.0</v>
      </c>
      <c r="S76" s="10">
        <v>11.0</v>
      </c>
      <c r="T76" s="10">
        <v>1.0</v>
      </c>
      <c r="U76" s="10" t="s">
        <v>64</v>
      </c>
      <c r="V76" s="10">
        <v>90.0</v>
      </c>
      <c r="W76" s="10">
        <v>2.0</v>
      </c>
    </row>
    <row r="77" ht="15.75" hidden="1" customHeight="1">
      <c r="A77" s="10" t="s">
        <v>53</v>
      </c>
      <c r="B77" s="10">
        <v>2.022083E7</v>
      </c>
      <c r="C77" s="10" t="s">
        <v>77</v>
      </c>
      <c r="D77" s="10" t="s">
        <v>78</v>
      </c>
      <c r="E77" s="10" t="s">
        <v>56</v>
      </c>
      <c r="F77" s="10">
        <f t="array" ref="F77">IFS(C77="Falco_KRI",5,C77="Bali_KRI",8,C77="Antje_KRI",18,C77="Bailey_KRI",15,C77="Timmy_KRI",12,C77="Freddie_KRI",12,C77="Louie_KRI",11,C77="Matu_KRI",26,C77="Noni_KRI",36)</f>
        <v>11</v>
      </c>
      <c r="G77" s="10" t="str">
        <f t="array" ref="G77">IFS(C77="Falco_KRI","g",C77="Bali_KRI","g",C77="Antje_KRI","g",C77="Bailey_KRI","p",C77="Timmy_KRI","p",C77="Freddie_KRI","p",C77="Louie_KRI","s",C77="Matu_KRI","p",C77="Noni_KRI","p")</f>
        <v>s</v>
      </c>
      <c r="H77" s="10">
        <f t="array" ref="H77">IFS(C77="Falco_KRI",0,C77="Bali_KRI",3,C77="Antje_KRI",3,C77="Bailey_KRI",1,C77="Timmy_KRI",1,C77="Freddie_KRI",1,C77="Louie_KRI",0,C77="Matu_KRI",0,C77="Noni_KRI",0)</f>
        <v>0</v>
      </c>
      <c r="I77" s="10" t="s">
        <v>57</v>
      </c>
      <c r="J77" s="10" t="s">
        <v>58</v>
      </c>
      <c r="K77" s="10" t="s">
        <v>59</v>
      </c>
      <c r="L77" s="10">
        <v>111.0</v>
      </c>
      <c r="M77" s="11">
        <v>0.5875</v>
      </c>
      <c r="N77" s="10" t="s">
        <v>70</v>
      </c>
      <c r="O77" s="10" t="s">
        <v>79</v>
      </c>
      <c r="P77" s="10" t="s">
        <v>72</v>
      </c>
      <c r="Q77" s="10" t="s">
        <v>63</v>
      </c>
      <c r="R77" s="10">
        <v>3.0</v>
      </c>
      <c r="S77" s="10">
        <v>12.0</v>
      </c>
      <c r="T77" s="10">
        <v>1.0</v>
      </c>
      <c r="U77" s="10" t="s">
        <v>46</v>
      </c>
      <c r="V77" s="10">
        <v>90.0</v>
      </c>
      <c r="W77" s="10">
        <v>1.0</v>
      </c>
    </row>
    <row r="78" ht="15.75" hidden="1" customHeight="1">
      <c r="A78" s="12" t="s">
        <v>53</v>
      </c>
      <c r="B78" s="12">
        <v>2.022083E7</v>
      </c>
      <c r="C78" s="12" t="s">
        <v>80</v>
      </c>
      <c r="D78" s="12" t="s">
        <v>78</v>
      </c>
      <c r="E78" s="12" t="s">
        <v>56</v>
      </c>
      <c r="F78" s="12">
        <f t="array" ref="F78">IFS(C78="Falco_KRI",5,C78="Bali_KRI",8,C78="Antje_KRI",18,C78="Bailey_KRI",15,C78="Timmy_KRI",12,C78="Freddie_KRI",12,C78="Louie_KRI",11,C78="Matu_KRI",26,C78="Noni_KRI",36)</f>
        <v>26</v>
      </c>
      <c r="G78" s="12" t="str">
        <f t="array" ref="G78">IFS(C78="Falco_KRI","g",C78="Bali_KRI","g",C78="Antje_KRI","g",C78="Bailey_KRI","p",C78="Timmy_KRI","p",C78="Freddie_KRI","p",C78="Louie_KRI","s",C78="Matu_KRI","p",C78="Noni_KRI","p")</f>
        <v>p</v>
      </c>
      <c r="H78" s="12">
        <f t="array" ref="H78">IFS(C78="Falco_KRI",0,C78="Bali_KRI",3,C78="Antje_KRI",3,C78="Bailey_KRI",1,C78="Timmy_KRI",1,C78="Freddie_KRI",1,C78="Louie_KRI",0,C78="Matu_KRI",0,C78="Noni_KRI",0)</f>
        <v>0</v>
      </c>
      <c r="I78" s="12" t="s">
        <v>57</v>
      </c>
      <c r="J78" s="12" t="s">
        <v>58</v>
      </c>
      <c r="K78" s="12" t="s">
        <v>59</v>
      </c>
      <c r="L78" s="12">
        <v>117.0</v>
      </c>
      <c r="M78" s="13">
        <v>0.5916666666666667</v>
      </c>
      <c r="N78" s="12" t="s">
        <v>70</v>
      </c>
      <c r="O78" s="12" t="s">
        <v>79</v>
      </c>
      <c r="P78" s="12" t="s">
        <v>72</v>
      </c>
      <c r="Q78" s="12" t="s">
        <v>63</v>
      </c>
      <c r="R78" s="12">
        <v>3.0</v>
      </c>
      <c r="S78" s="12">
        <v>9.0</v>
      </c>
      <c r="T78" s="12">
        <v>1.0</v>
      </c>
      <c r="U78" s="12" t="s">
        <v>64</v>
      </c>
      <c r="V78" s="12">
        <v>90.0</v>
      </c>
      <c r="W78" s="12">
        <v>2.0</v>
      </c>
      <c r="X78" s="14"/>
      <c r="Y78" s="14"/>
      <c r="Z78" s="14"/>
    </row>
    <row r="79" ht="15.75" hidden="1" customHeight="1">
      <c r="A79" s="12" t="s">
        <v>53</v>
      </c>
      <c r="B79" s="12">
        <v>2.022083E7</v>
      </c>
      <c r="C79" s="12" t="s">
        <v>80</v>
      </c>
      <c r="D79" s="12" t="s">
        <v>78</v>
      </c>
      <c r="E79" s="12" t="s">
        <v>56</v>
      </c>
      <c r="F79" s="12">
        <f t="array" ref="F79">IFS(C79="Falco_KRI",5,C79="Bali_KRI",8,C79="Antje_KRI",18,C79="Bailey_KRI",15,C79="Timmy_KRI",12,C79="Freddie_KRI",12,C79="Louie_KRI",11,C79="Matu_KRI",26,C79="Noni_KRI",36)</f>
        <v>26</v>
      </c>
      <c r="G79" s="12" t="str">
        <f t="array" ref="G79">IFS(C79="Falco_KRI","g",C79="Bali_KRI","g",C79="Antje_KRI","g",C79="Bailey_KRI","p",C79="Timmy_KRI","p",C79="Freddie_KRI","p",C79="Louie_KRI","s",C79="Matu_KRI","p",C79="Noni_KRI","p")</f>
        <v>p</v>
      </c>
      <c r="H79" s="12">
        <f t="array" ref="H79">IFS(C79="Falco_KRI",0,C79="Bali_KRI",3,C79="Antje_KRI",3,C79="Bailey_KRI",1,C79="Timmy_KRI",1,C79="Freddie_KRI",1,C79="Louie_KRI",0,C79="Matu_KRI",0,C79="Noni_KRI",0)</f>
        <v>0</v>
      </c>
      <c r="I79" s="12" t="s">
        <v>57</v>
      </c>
      <c r="J79" s="12" t="s">
        <v>58</v>
      </c>
      <c r="K79" s="12" t="s">
        <v>59</v>
      </c>
      <c r="L79" s="12">
        <v>119.0</v>
      </c>
      <c r="M79" s="13">
        <v>0.5930555555555556</v>
      </c>
      <c r="N79" s="12" t="s">
        <v>70</v>
      </c>
      <c r="O79" s="12" t="s">
        <v>79</v>
      </c>
      <c r="P79" s="12" t="s">
        <v>72</v>
      </c>
      <c r="Q79" s="12" t="s">
        <v>63</v>
      </c>
      <c r="R79" s="12">
        <v>3.0</v>
      </c>
      <c r="S79" s="12">
        <v>10.0</v>
      </c>
      <c r="T79" s="12">
        <v>1.0</v>
      </c>
      <c r="U79" s="12" t="s">
        <v>46</v>
      </c>
      <c r="V79" s="12">
        <v>90.0</v>
      </c>
      <c r="W79" s="12">
        <v>1.0</v>
      </c>
      <c r="X79" s="14"/>
      <c r="Y79" s="14"/>
      <c r="Z79" s="14"/>
    </row>
    <row r="80" ht="15.75" hidden="1" customHeight="1">
      <c r="A80" s="12" t="s">
        <v>53</v>
      </c>
      <c r="B80" s="12">
        <v>2.022083E7</v>
      </c>
      <c r="C80" s="12" t="s">
        <v>80</v>
      </c>
      <c r="D80" s="12" t="s">
        <v>78</v>
      </c>
      <c r="E80" s="12" t="s">
        <v>56</v>
      </c>
      <c r="F80" s="12">
        <f t="array" ref="F80">IFS(C80="Falco_KRI",5,C80="Bali_KRI",8,C80="Antje_KRI",18,C80="Bailey_KRI",15,C80="Timmy_KRI",12,C80="Freddie_KRI",12,C80="Louie_KRI",11,C80="Matu_KRI",26,C80="Noni_KRI",36)</f>
        <v>26</v>
      </c>
      <c r="G80" s="12" t="str">
        <f t="array" ref="G80">IFS(C80="Falco_KRI","g",C80="Bali_KRI","g",C80="Antje_KRI","g",C80="Bailey_KRI","p",C80="Timmy_KRI","p",C80="Freddie_KRI","p",C80="Louie_KRI","s",C80="Matu_KRI","p",C80="Noni_KRI","p")</f>
        <v>p</v>
      </c>
      <c r="H80" s="12">
        <f t="array" ref="H80">IFS(C80="Falco_KRI",0,C80="Bali_KRI",3,C80="Antje_KRI",3,C80="Bailey_KRI",1,C80="Timmy_KRI",1,C80="Freddie_KRI",1,C80="Louie_KRI",0,C80="Matu_KRI",0,C80="Noni_KRI",0)</f>
        <v>0</v>
      </c>
      <c r="I80" s="12" t="s">
        <v>57</v>
      </c>
      <c r="J80" s="12" t="s">
        <v>58</v>
      </c>
      <c r="K80" s="12" t="s">
        <v>59</v>
      </c>
      <c r="L80" s="12">
        <v>121.0</v>
      </c>
      <c r="M80" s="13">
        <v>0.5944444444444444</v>
      </c>
      <c r="N80" s="12" t="s">
        <v>70</v>
      </c>
      <c r="O80" s="12" t="s">
        <v>79</v>
      </c>
      <c r="P80" s="12" t="s">
        <v>72</v>
      </c>
      <c r="Q80" s="12" t="s">
        <v>63</v>
      </c>
      <c r="R80" s="12">
        <v>3.0</v>
      </c>
      <c r="S80" s="12">
        <v>11.0</v>
      </c>
      <c r="T80" s="12">
        <v>1.0</v>
      </c>
      <c r="U80" s="12" t="s">
        <v>64</v>
      </c>
      <c r="V80" s="12">
        <v>90.0</v>
      </c>
      <c r="W80" s="12">
        <v>2.0</v>
      </c>
      <c r="X80" s="14"/>
      <c r="Y80" s="14"/>
      <c r="Z80" s="14"/>
    </row>
    <row r="81" ht="15.75" hidden="1" customHeight="1">
      <c r="A81" s="12" t="s">
        <v>53</v>
      </c>
      <c r="B81" s="12">
        <v>2.022083E7</v>
      </c>
      <c r="C81" s="12" t="s">
        <v>80</v>
      </c>
      <c r="D81" s="12" t="s">
        <v>78</v>
      </c>
      <c r="E81" s="12" t="s">
        <v>56</v>
      </c>
      <c r="F81" s="12">
        <f t="array" ref="F81">IFS(C81="Falco_KRI",5,C81="Bali_KRI",8,C81="Antje_KRI",18,C81="Bailey_KRI",15,C81="Timmy_KRI",12,C81="Freddie_KRI",12,C81="Louie_KRI",11,C81="Matu_KRI",26,C81="Noni_KRI",36)</f>
        <v>26</v>
      </c>
      <c r="G81" s="12" t="str">
        <f t="array" ref="G81">IFS(C81="Falco_KRI","g",C81="Bali_KRI","g",C81="Antje_KRI","g",C81="Bailey_KRI","p",C81="Timmy_KRI","p",C81="Freddie_KRI","p",C81="Louie_KRI","s",C81="Matu_KRI","p",C81="Noni_KRI","p")</f>
        <v>p</v>
      </c>
      <c r="H81" s="12">
        <f t="array" ref="H81">IFS(C81="Falco_KRI",0,C81="Bali_KRI",3,C81="Antje_KRI",3,C81="Bailey_KRI",1,C81="Timmy_KRI",1,C81="Freddie_KRI",1,C81="Louie_KRI",0,C81="Matu_KRI",0,C81="Noni_KRI",0)</f>
        <v>0</v>
      </c>
      <c r="I81" s="12" t="s">
        <v>57</v>
      </c>
      <c r="J81" s="12" t="s">
        <v>58</v>
      </c>
      <c r="K81" s="12" t="s">
        <v>59</v>
      </c>
      <c r="L81" s="12">
        <v>123.0</v>
      </c>
      <c r="M81" s="13">
        <v>0.5958333333333333</v>
      </c>
      <c r="N81" s="12" t="s">
        <v>70</v>
      </c>
      <c r="O81" s="12" t="s">
        <v>79</v>
      </c>
      <c r="P81" s="12" t="s">
        <v>72</v>
      </c>
      <c r="Q81" s="12" t="s">
        <v>63</v>
      </c>
      <c r="R81" s="12">
        <v>3.0</v>
      </c>
      <c r="S81" s="12">
        <v>12.0</v>
      </c>
      <c r="T81" s="12">
        <v>1.0</v>
      </c>
      <c r="U81" s="12" t="s">
        <v>46</v>
      </c>
      <c r="V81" s="12">
        <v>90.0</v>
      </c>
      <c r="W81" s="12">
        <v>1.0</v>
      </c>
      <c r="X81" s="14"/>
      <c r="Y81" s="14"/>
      <c r="Z81" s="14"/>
    </row>
    <row r="82" ht="15.75" hidden="1" customHeight="1">
      <c r="A82" s="10" t="s">
        <v>53</v>
      </c>
      <c r="B82" s="10">
        <v>2.022083E7</v>
      </c>
      <c r="C82" s="10" t="s">
        <v>81</v>
      </c>
      <c r="D82" s="10" t="s">
        <v>78</v>
      </c>
      <c r="E82" s="10" t="s">
        <v>66</v>
      </c>
      <c r="F82" s="10">
        <f t="array" ref="F82">IFS(C82="Falco_KRI",5,C82="Bali_KRI",8,C82="Antje_KRI",18,C82="Bailey_KRI",15,C82="Timmy_KRI",12,C82="Freddie_KRI",12,C82="Louie_KRI",11,C82="Matu_KRI",26,C82="Noni_KRI",36)</f>
        <v>36</v>
      </c>
      <c r="G82" s="10" t="str">
        <f t="array" ref="G82">IFS(C82="Falco_KRI","g",C82="Bali_KRI","g",C82="Antje_KRI","g",C82="Bailey_KRI","p",C82="Timmy_KRI","p",C82="Freddie_KRI","p",C82="Louie_KRI","s",C82="Matu_KRI","p",C82="Noni_KRI","p")</f>
        <v>p</v>
      </c>
      <c r="H82" s="10">
        <f t="array" ref="H82">IFS(C82="Falco_KRI",0,C82="Bali_KRI",3,C82="Antje_KRI",3,C82="Bailey_KRI",1,C82="Timmy_KRI",1,C82="Freddie_KRI",1,C82="Louie_KRI",0,C82="Matu_KRI",0,C82="Noni_KRI",0)</f>
        <v>0</v>
      </c>
      <c r="I82" s="10" t="s">
        <v>57</v>
      </c>
      <c r="J82" s="10" t="s">
        <v>58</v>
      </c>
      <c r="K82" s="10" t="s">
        <v>59</v>
      </c>
      <c r="L82" s="10">
        <v>125.0</v>
      </c>
      <c r="M82" s="11">
        <v>0.5972222222222222</v>
      </c>
      <c r="N82" s="10" t="s">
        <v>70</v>
      </c>
      <c r="O82" s="10" t="s">
        <v>79</v>
      </c>
      <c r="P82" s="10" t="s">
        <v>72</v>
      </c>
      <c r="Q82" s="10" t="s">
        <v>63</v>
      </c>
      <c r="R82" s="10">
        <v>3.0</v>
      </c>
      <c r="S82" s="10">
        <v>9.0</v>
      </c>
      <c r="T82" s="10">
        <v>1.0</v>
      </c>
      <c r="U82" s="10" t="s">
        <v>64</v>
      </c>
      <c r="V82" s="10">
        <v>90.0</v>
      </c>
      <c r="W82" s="10">
        <v>2.0</v>
      </c>
    </row>
    <row r="83" ht="15.75" hidden="1" customHeight="1">
      <c r="A83" s="10" t="s">
        <v>53</v>
      </c>
      <c r="B83" s="10">
        <v>2.022083E7</v>
      </c>
      <c r="C83" s="10" t="s">
        <v>81</v>
      </c>
      <c r="D83" s="10" t="s">
        <v>78</v>
      </c>
      <c r="E83" s="10" t="s">
        <v>66</v>
      </c>
      <c r="F83" s="10">
        <f t="array" ref="F83">IFS(C83="Falco_KRI",5,C83="Bali_KRI",8,C83="Antje_KRI",18,C83="Bailey_KRI",15,C83="Timmy_KRI",12,C83="Freddie_KRI",12,C83="Louie_KRI",11,C83="Matu_KRI",26,C83="Noni_KRI",36)</f>
        <v>36</v>
      </c>
      <c r="G83" s="10" t="str">
        <f t="array" ref="G83">IFS(C83="Falco_KRI","g",C83="Bali_KRI","g",C83="Antje_KRI","g",C83="Bailey_KRI","p",C83="Timmy_KRI","p",C83="Freddie_KRI","p",C83="Louie_KRI","s",C83="Matu_KRI","p",C83="Noni_KRI","p")</f>
        <v>p</v>
      </c>
      <c r="H83" s="10">
        <f t="array" ref="H83">IFS(C83="Falco_KRI",0,C83="Bali_KRI",3,C83="Antje_KRI",3,C83="Bailey_KRI",1,C83="Timmy_KRI",1,C83="Freddie_KRI",1,C83="Louie_KRI",0,C83="Matu_KRI",0,C83="Noni_KRI",0)</f>
        <v>0</v>
      </c>
      <c r="I83" s="10" t="s">
        <v>57</v>
      </c>
      <c r="J83" s="10" t="s">
        <v>58</v>
      </c>
      <c r="K83" s="10" t="s">
        <v>59</v>
      </c>
      <c r="L83" s="10">
        <v>127.0</v>
      </c>
      <c r="M83" s="11">
        <v>0.5986111111111111</v>
      </c>
      <c r="N83" s="10" t="s">
        <v>70</v>
      </c>
      <c r="O83" s="10" t="s">
        <v>79</v>
      </c>
      <c r="P83" s="10" t="s">
        <v>72</v>
      </c>
      <c r="Q83" s="10" t="s">
        <v>63</v>
      </c>
      <c r="R83" s="10">
        <v>3.0</v>
      </c>
      <c r="S83" s="10">
        <v>10.0</v>
      </c>
      <c r="T83" s="10">
        <v>1.0</v>
      </c>
      <c r="U83" s="10" t="s">
        <v>46</v>
      </c>
      <c r="V83" s="10">
        <v>90.0</v>
      </c>
      <c r="W83" s="10">
        <v>1.0</v>
      </c>
    </row>
    <row r="84" ht="15.75" hidden="1" customHeight="1">
      <c r="A84" s="10" t="s">
        <v>53</v>
      </c>
      <c r="B84" s="10">
        <v>2.022083E7</v>
      </c>
      <c r="C84" s="10" t="s">
        <v>81</v>
      </c>
      <c r="D84" s="10" t="s">
        <v>78</v>
      </c>
      <c r="E84" s="10" t="s">
        <v>66</v>
      </c>
      <c r="F84" s="10">
        <f t="array" ref="F84">IFS(C84="Falco_KRI",5,C84="Bali_KRI",8,C84="Antje_KRI",18,C84="Bailey_KRI",15,C84="Timmy_KRI",12,C84="Freddie_KRI",12,C84="Louie_KRI",11,C84="Matu_KRI",26,C84="Noni_KRI",36)</f>
        <v>36</v>
      </c>
      <c r="G84" s="10" t="str">
        <f t="array" ref="G84">IFS(C84="Falco_KRI","g",C84="Bali_KRI","g",C84="Antje_KRI","g",C84="Bailey_KRI","p",C84="Timmy_KRI","p",C84="Freddie_KRI","p",C84="Louie_KRI","s",C84="Matu_KRI","p",C84="Noni_KRI","p")</f>
        <v>p</v>
      </c>
      <c r="H84" s="10">
        <f t="array" ref="H84">IFS(C84="Falco_KRI",0,C84="Bali_KRI",3,C84="Antje_KRI",3,C84="Bailey_KRI",1,C84="Timmy_KRI",1,C84="Freddie_KRI",1,C84="Louie_KRI",0,C84="Matu_KRI",0,C84="Noni_KRI",0)</f>
        <v>0</v>
      </c>
      <c r="I84" s="10" t="s">
        <v>57</v>
      </c>
      <c r="J84" s="10" t="s">
        <v>58</v>
      </c>
      <c r="K84" s="10" t="s">
        <v>59</v>
      </c>
      <c r="L84" s="10">
        <v>129.0</v>
      </c>
      <c r="M84" s="11">
        <v>0.6</v>
      </c>
      <c r="N84" s="10" t="s">
        <v>70</v>
      </c>
      <c r="O84" s="10" t="s">
        <v>79</v>
      </c>
      <c r="P84" s="10" t="s">
        <v>72</v>
      </c>
      <c r="Q84" s="10" t="s">
        <v>63</v>
      </c>
      <c r="R84" s="10">
        <v>3.0</v>
      </c>
      <c r="S84" s="10">
        <v>11.0</v>
      </c>
      <c r="T84" s="10">
        <v>1.0</v>
      </c>
      <c r="U84" s="10" t="s">
        <v>64</v>
      </c>
      <c r="V84" s="10">
        <v>90.0</v>
      </c>
      <c r="W84" s="10">
        <v>2.0</v>
      </c>
    </row>
    <row r="85" ht="15.75" hidden="1" customHeight="1">
      <c r="A85" s="10" t="s">
        <v>53</v>
      </c>
      <c r="B85" s="10">
        <v>2.022083E7</v>
      </c>
      <c r="C85" s="10" t="s">
        <v>81</v>
      </c>
      <c r="D85" s="10" t="s">
        <v>78</v>
      </c>
      <c r="E85" s="10" t="s">
        <v>66</v>
      </c>
      <c r="F85" s="10">
        <f t="array" ref="F85">IFS(C85="Falco_KRI",5,C85="Bali_KRI",8,C85="Antje_KRI",18,C85="Bailey_KRI",15,C85="Timmy_KRI",12,C85="Freddie_KRI",12,C85="Louie_KRI",11,C85="Matu_KRI",26,C85="Noni_KRI",36)</f>
        <v>36</v>
      </c>
      <c r="G85" s="10" t="str">
        <f t="array" ref="G85">IFS(C85="Falco_KRI","g",C85="Bali_KRI","g",C85="Antje_KRI","g",C85="Bailey_KRI","p",C85="Timmy_KRI","p",C85="Freddie_KRI","p",C85="Louie_KRI","s",C85="Matu_KRI","p",C85="Noni_KRI","p")</f>
        <v>p</v>
      </c>
      <c r="H85" s="10">
        <f t="array" ref="H85">IFS(C85="Falco_KRI",0,C85="Bali_KRI",3,C85="Antje_KRI",3,C85="Bailey_KRI",1,C85="Timmy_KRI",1,C85="Freddie_KRI",1,C85="Louie_KRI",0,C85="Matu_KRI",0,C85="Noni_KRI",0)</f>
        <v>0</v>
      </c>
      <c r="I85" s="10" t="s">
        <v>57</v>
      </c>
      <c r="J85" s="10" t="s">
        <v>58</v>
      </c>
      <c r="K85" s="10" t="s">
        <v>59</v>
      </c>
      <c r="L85" s="10">
        <v>131.0</v>
      </c>
      <c r="M85" s="11">
        <v>0.6013888888888889</v>
      </c>
      <c r="N85" s="10" t="s">
        <v>70</v>
      </c>
      <c r="O85" s="10" t="s">
        <v>79</v>
      </c>
      <c r="P85" s="10" t="s">
        <v>72</v>
      </c>
      <c r="Q85" s="10" t="s">
        <v>63</v>
      </c>
      <c r="R85" s="10">
        <v>3.0</v>
      </c>
      <c r="S85" s="10">
        <v>12.0</v>
      </c>
      <c r="T85" s="10">
        <v>1.0</v>
      </c>
      <c r="U85" s="10" t="s">
        <v>46</v>
      </c>
      <c r="V85" s="10">
        <v>90.0</v>
      </c>
      <c r="W85" s="10">
        <v>1.0</v>
      </c>
    </row>
    <row r="86" ht="15.75" hidden="1" customHeight="1">
      <c r="A86" s="12" t="s">
        <v>53</v>
      </c>
      <c r="B86" s="12">
        <v>2.0220831E7</v>
      </c>
      <c r="C86" s="12" t="s">
        <v>54</v>
      </c>
      <c r="D86" s="12" t="s">
        <v>55</v>
      </c>
      <c r="E86" s="12" t="s">
        <v>56</v>
      </c>
      <c r="F86" s="12">
        <f t="array" ref="F86">IFS(C86="Falco_KRI",5,C86="Bali_KRI",8,C86="Antje_KRI",18,C86="Bailey_KRI",15,C86="Timmy_KRI",12,C86="Freddie_KRI",12,C86="Louie_KRI",11,C86="Matu_KRI",26,C86="Noni_KRI",36)</f>
        <v>5</v>
      </c>
      <c r="G86" s="12" t="str">
        <f t="array" ref="G86">IFS(C86="Falco_KRI","g",C86="Bali_KRI","g",C86="Antje_KRI","g",C86="Bailey_KRI","p",C86="Timmy_KRI","p",C86="Freddie_KRI","p",C86="Louie_KRI","s",C86="Matu_KRI","p",C86="Noni_KRI","p")</f>
        <v>g</v>
      </c>
      <c r="H86" s="12">
        <f t="array" ref="H86">IFS(C86="Falco_KRI",0,C86="Bali_KRI",3,C86="Antje_KRI",3,C86="Bailey_KRI",1,C86="Timmy_KRI",1,C86="Freddie_KRI",1,C86="Louie_KRI",0,C86="Matu_KRI",0,C86="Noni_KRI",0)</f>
        <v>0</v>
      </c>
      <c r="I86" s="12" t="s">
        <v>57</v>
      </c>
      <c r="J86" s="12" t="s">
        <v>58</v>
      </c>
      <c r="K86" s="12" t="s">
        <v>59</v>
      </c>
      <c r="L86" s="12">
        <v>960.0</v>
      </c>
      <c r="M86" s="13">
        <v>0.3333333333333333</v>
      </c>
      <c r="N86" s="12" t="s">
        <v>60</v>
      </c>
      <c r="O86" s="12" t="s">
        <v>61</v>
      </c>
      <c r="P86" s="12" t="s">
        <v>62</v>
      </c>
      <c r="Q86" s="12" t="s">
        <v>63</v>
      </c>
      <c r="R86" s="12">
        <v>4.0</v>
      </c>
      <c r="S86" s="12">
        <v>13.0</v>
      </c>
      <c r="T86" s="12">
        <v>1.0</v>
      </c>
      <c r="U86" s="12" t="s">
        <v>64</v>
      </c>
      <c r="V86" s="12">
        <v>90.0</v>
      </c>
      <c r="W86" s="12">
        <v>2.0</v>
      </c>
      <c r="X86" s="14"/>
      <c r="Y86" s="14"/>
      <c r="Z86" s="14"/>
    </row>
    <row r="87" ht="15.75" hidden="1" customHeight="1">
      <c r="A87" s="12" t="s">
        <v>53</v>
      </c>
      <c r="B87" s="12">
        <v>2.0220831E7</v>
      </c>
      <c r="C87" s="12" t="s">
        <v>54</v>
      </c>
      <c r="D87" s="12" t="s">
        <v>55</v>
      </c>
      <c r="E87" s="12" t="s">
        <v>56</v>
      </c>
      <c r="F87" s="12">
        <f t="array" ref="F87">IFS(C87="Falco_KRI",5,C87="Bali_KRI",8,C87="Antje_KRI",18,C87="Bailey_KRI",15,C87="Timmy_KRI",12,C87="Freddie_KRI",12,C87="Louie_KRI",11,C87="Matu_KRI",26,C87="Noni_KRI",36)</f>
        <v>5</v>
      </c>
      <c r="G87" s="12" t="str">
        <f t="array" ref="G87">IFS(C87="Falco_KRI","g",C87="Bali_KRI","g",C87="Antje_KRI","g",C87="Bailey_KRI","p",C87="Timmy_KRI","p",C87="Freddie_KRI","p",C87="Louie_KRI","s",C87="Matu_KRI","p",C87="Noni_KRI","p")</f>
        <v>g</v>
      </c>
      <c r="H87" s="12">
        <f t="array" ref="H87">IFS(C87="Falco_KRI",0,C87="Bali_KRI",3,C87="Antje_KRI",3,C87="Bailey_KRI",1,C87="Timmy_KRI",1,C87="Freddie_KRI",1,C87="Louie_KRI",0,C87="Matu_KRI",0,C87="Noni_KRI",0)</f>
        <v>0</v>
      </c>
      <c r="I87" s="12" t="s">
        <v>57</v>
      </c>
      <c r="J87" s="12" t="s">
        <v>58</v>
      </c>
      <c r="K87" s="12" t="s">
        <v>59</v>
      </c>
      <c r="L87" s="12">
        <v>962.0</v>
      </c>
      <c r="M87" s="13">
        <v>0.3347222222222222</v>
      </c>
      <c r="N87" s="12" t="s">
        <v>60</v>
      </c>
      <c r="O87" s="12" t="s">
        <v>61</v>
      </c>
      <c r="P87" s="12" t="s">
        <v>62</v>
      </c>
      <c r="Q87" s="12" t="s">
        <v>63</v>
      </c>
      <c r="R87" s="12">
        <v>4.0</v>
      </c>
      <c r="S87" s="12">
        <v>14.0</v>
      </c>
      <c r="T87" s="12">
        <v>1.0</v>
      </c>
      <c r="U87" s="12" t="s">
        <v>46</v>
      </c>
      <c r="V87" s="12">
        <v>90.0</v>
      </c>
      <c r="W87" s="12">
        <v>1.0</v>
      </c>
      <c r="X87" s="14"/>
      <c r="Y87" s="14"/>
      <c r="Z87" s="14"/>
    </row>
    <row r="88" ht="15.75" hidden="1" customHeight="1">
      <c r="A88" s="12" t="s">
        <v>53</v>
      </c>
      <c r="B88" s="12">
        <v>2.0220831E7</v>
      </c>
      <c r="C88" s="12" t="s">
        <v>54</v>
      </c>
      <c r="D88" s="12" t="s">
        <v>55</v>
      </c>
      <c r="E88" s="12" t="s">
        <v>56</v>
      </c>
      <c r="F88" s="12">
        <f t="array" ref="F88">IFS(C88="Falco_KRI",5,C88="Bali_KRI",8,C88="Antje_KRI",18,C88="Bailey_KRI",15,C88="Timmy_KRI",12,C88="Freddie_KRI",12,C88="Louie_KRI",11,C88="Matu_KRI",26,C88="Noni_KRI",36)</f>
        <v>5</v>
      </c>
      <c r="G88" s="12" t="str">
        <f t="array" ref="G88">IFS(C88="Falco_KRI","g",C88="Bali_KRI","g",C88="Antje_KRI","g",C88="Bailey_KRI","p",C88="Timmy_KRI","p",C88="Freddie_KRI","p",C88="Louie_KRI","s",C88="Matu_KRI","p",C88="Noni_KRI","p")</f>
        <v>g</v>
      </c>
      <c r="H88" s="12">
        <f t="array" ref="H88">IFS(C88="Falco_KRI",0,C88="Bali_KRI",3,C88="Antje_KRI",3,C88="Bailey_KRI",1,C88="Timmy_KRI",1,C88="Freddie_KRI",1,C88="Louie_KRI",0,C88="Matu_KRI",0,C88="Noni_KRI",0)</f>
        <v>0</v>
      </c>
      <c r="I88" s="12" t="s">
        <v>57</v>
      </c>
      <c r="J88" s="12" t="s">
        <v>58</v>
      </c>
      <c r="K88" s="12" t="s">
        <v>59</v>
      </c>
      <c r="L88" s="12">
        <v>964.0</v>
      </c>
      <c r="M88" s="13">
        <v>0.3361111111111111</v>
      </c>
      <c r="N88" s="12" t="s">
        <v>60</v>
      </c>
      <c r="O88" s="12" t="s">
        <v>61</v>
      </c>
      <c r="P88" s="12" t="s">
        <v>62</v>
      </c>
      <c r="Q88" s="12" t="s">
        <v>63</v>
      </c>
      <c r="R88" s="12">
        <v>4.0</v>
      </c>
      <c r="S88" s="12">
        <v>15.0</v>
      </c>
      <c r="T88" s="12">
        <v>1.0</v>
      </c>
      <c r="U88" s="12" t="s">
        <v>64</v>
      </c>
      <c r="V88" s="12">
        <v>90.0</v>
      </c>
      <c r="W88" s="12">
        <v>2.0</v>
      </c>
      <c r="X88" s="14"/>
      <c r="Y88" s="14"/>
      <c r="Z88" s="14"/>
    </row>
    <row r="89" ht="15.75" hidden="1" customHeight="1">
      <c r="A89" s="12" t="s">
        <v>53</v>
      </c>
      <c r="B89" s="12">
        <v>2.0220831E7</v>
      </c>
      <c r="C89" s="12" t="s">
        <v>54</v>
      </c>
      <c r="D89" s="12" t="s">
        <v>55</v>
      </c>
      <c r="E89" s="12" t="s">
        <v>56</v>
      </c>
      <c r="F89" s="12">
        <f t="array" ref="F89">IFS(C89="Falco_KRI",5,C89="Bali_KRI",8,C89="Antje_KRI",18,C89="Bailey_KRI",15,C89="Timmy_KRI",12,C89="Freddie_KRI",12,C89="Louie_KRI",11,C89="Matu_KRI",26,C89="Noni_KRI",36)</f>
        <v>5</v>
      </c>
      <c r="G89" s="12" t="str">
        <f t="array" ref="G89">IFS(C89="Falco_KRI","g",C89="Bali_KRI","g",C89="Antje_KRI","g",C89="Bailey_KRI","p",C89="Timmy_KRI","p",C89="Freddie_KRI","p",C89="Louie_KRI","s",C89="Matu_KRI","p",C89="Noni_KRI","p")</f>
        <v>g</v>
      </c>
      <c r="H89" s="12">
        <f t="array" ref="H89">IFS(C89="Falco_KRI",0,C89="Bali_KRI",3,C89="Antje_KRI",3,C89="Bailey_KRI",1,C89="Timmy_KRI",1,C89="Freddie_KRI",1,C89="Louie_KRI",0,C89="Matu_KRI",0,C89="Noni_KRI",0)</f>
        <v>0</v>
      </c>
      <c r="I89" s="12" t="s">
        <v>57</v>
      </c>
      <c r="J89" s="12" t="s">
        <v>58</v>
      </c>
      <c r="K89" s="12" t="s">
        <v>59</v>
      </c>
      <c r="L89" s="12">
        <v>966.0</v>
      </c>
      <c r="M89" s="13">
        <v>0.33749999999999997</v>
      </c>
      <c r="N89" s="12" t="s">
        <v>60</v>
      </c>
      <c r="O89" s="12" t="s">
        <v>61</v>
      </c>
      <c r="P89" s="12" t="s">
        <v>62</v>
      </c>
      <c r="Q89" s="12" t="s">
        <v>63</v>
      </c>
      <c r="R89" s="12">
        <v>4.0</v>
      </c>
      <c r="S89" s="12">
        <v>16.0</v>
      </c>
      <c r="T89" s="12">
        <v>1.0</v>
      </c>
      <c r="U89" s="12" t="s">
        <v>46</v>
      </c>
      <c r="V89" s="12">
        <v>90.0</v>
      </c>
      <c r="W89" s="12">
        <v>1.0</v>
      </c>
      <c r="X89" s="14"/>
      <c r="Y89" s="14"/>
      <c r="Z89" s="14"/>
    </row>
    <row r="90" ht="15.75" hidden="1" customHeight="1">
      <c r="A90" s="10" t="s">
        <v>53</v>
      </c>
      <c r="B90" s="10">
        <v>2.0220831E7</v>
      </c>
      <c r="C90" s="10" t="s">
        <v>68</v>
      </c>
      <c r="D90" s="10" t="s">
        <v>69</v>
      </c>
      <c r="E90" s="10" t="s">
        <v>66</v>
      </c>
      <c r="F90" s="10">
        <f t="array" ref="F90">IFS(C90="Falco_KRI",5,C90="Bali_KRI",8,C90="Antje_KRI",18,C90="Bailey_KRI",15,C90="Timmy_KRI",12,C90="Freddie_KRI",12,C90="Louie_KRI",11,C90="Matu_KRI",26,C90="Noni_KRI",36)</f>
        <v>15</v>
      </c>
      <c r="G90" s="10" t="str">
        <f t="array" ref="G90">IFS(C90="Falco_KRI","g",C90="Bali_KRI","g",C90="Antje_KRI","g",C90="Bailey_KRI","p",C90="Timmy_KRI","p",C90="Freddie_KRI","p",C90="Louie_KRI","s",C90="Matu_KRI","p",C90="Noni_KRI","p")</f>
        <v>p</v>
      </c>
      <c r="H90" s="10">
        <f t="array" ref="H90">IFS(C90="Falco_KRI",0,C90="Bali_KRI",3,C90="Antje_KRI",3,C90="Bailey_KRI",1,C90="Timmy_KRI",1,C90="Freddie_KRI",1,C90="Louie_KRI",0,C90="Matu_KRI",0,C90="Noni_KRI",0)</f>
        <v>1</v>
      </c>
      <c r="I90" s="10" t="s">
        <v>57</v>
      </c>
      <c r="J90" s="10" t="s">
        <v>58</v>
      </c>
      <c r="K90" s="10" t="s">
        <v>67</v>
      </c>
      <c r="L90" s="10">
        <v>85.0</v>
      </c>
      <c r="M90" s="11">
        <v>0.3506944444444444</v>
      </c>
      <c r="N90" s="10" t="s">
        <v>70</v>
      </c>
      <c r="O90" s="10" t="s">
        <v>71</v>
      </c>
      <c r="P90" s="10" t="s">
        <v>72</v>
      </c>
      <c r="Q90" s="10" t="s">
        <v>63</v>
      </c>
      <c r="R90" s="10">
        <v>4.0</v>
      </c>
      <c r="S90" s="10">
        <v>13.0</v>
      </c>
      <c r="T90" s="10">
        <v>1.0</v>
      </c>
      <c r="U90" s="10" t="s">
        <v>64</v>
      </c>
      <c r="V90" s="10">
        <v>90.0</v>
      </c>
      <c r="W90" s="10">
        <v>2.0</v>
      </c>
    </row>
    <row r="91" ht="15.75" hidden="1" customHeight="1">
      <c r="A91" s="10" t="s">
        <v>53</v>
      </c>
      <c r="B91" s="10">
        <v>2.0220831E7</v>
      </c>
      <c r="C91" s="10" t="s">
        <v>68</v>
      </c>
      <c r="D91" s="10" t="s">
        <v>69</v>
      </c>
      <c r="E91" s="10" t="s">
        <v>66</v>
      </c>
      <c r="F91" s="10">
        <f t="array" ref="F91">IFS(C91="Falco_KRI",5,C91="Bali_KRI",8,C91="Antje_KRI",18,C91="Bailey_KRI",15,C91="Timmy_KRI",12,C91="Freddie_KRI",12,C91="Louie_KRI",11,C91="Matu_KRI",26,C91="Noni_KRI",36)</f>
        <v>15</v>
      </c>
      <c r="G91" s="10" t="str">
        <f t="array" ref="G91">IFS(C91="Falco_KRI","g",C91="Bali_KRI","g",C91="Antje_KRI","g",C91="Bailey_KRI","p",C91="Timmy_KRI","p",C91="Freddie_KRI","p",C91="Louie_KRI","s",C91="Matu_KRI","p",C91="Noni_KRI","p")</f>
        <v>p</v>
      </c>
      <c r="H91" s="10">
        <f t="array" ref="H91">IFS(C91="Falco_KRI",0,C91="Bali_KRI",3,C91="Antje_KRI",3,C91="Bailey_KRI",1,C91="Timmy_KRI",1,C91="Freddie_KRI",1,C91="Louie_KRI",0,C91="Matu_KRI",0,C91="Noni_KRI",0)</f>
        <v>1</v>
      </c>
      <c r="I91" s="10" t="s">
        <v>57</v>
      </c>
      <c r="J91" s="10" t="s">
        <v>58</v>
      </c>
      <c r="K91" s="10" t="s">
        <v>67</v>
      </c>
      <c r="L91" s="10">
        <v>87.0</v>
      </c>
      <c r="M91" s="11">
        <v>0.3520833333333333</v>
      </c>
      <c r="N91" s="10" t="s">
        <v>70</v>
      </c>
      <c r="O91" s="10" t="s">
        <v>71</v>
      </c>
      <c r="P91" s="10" t="s">
        <v>72</v>
      </c>
      <c r="Q91" s="10" t="s">
        <v>63</v>
      </c>
      <c r="R91" s="10">
        <v>4.0</v>
      </c>
      <c r="S91" s="10">
        <v>14.0</v>
      </c>
      <c r="T91" s="10">
        <v>1.0</v>
      </c>
      <c r="U91" s="10" t="s">
        <v>46</v>
      </c>
      <c r="V91" s="10">
        <v>90.0</v>
      </c>
      <c r="W91" s="10">
        <v>2.0</v>
      </c>
    </row>
    <row r="92" ht="15.75" hidden="1" customHeight="1">
      <c r="A92" s="10" t="s">
        <v>53</v>
      </c>
      <c r="B92" s="10">
        <v>2.0220831E7</v>
      </c>
      <c r="C92" s="10" t="s">
        <v>68</v>
      </c>
      <c r="D92" s="10" t="s">
        <v>69</v>
      </c>
      <c r="E92" s="10" t="s">
        <v>66</v>
      </c>
      <c r="F92" s="10">
        <f t="array" ref="F92">IFS(C92="Falco_KRI",5,C92="Bali_KRI",8,C92="Antje_KRI",18,C92="Bailey_KRI",15,C92="Timmy_KRI",12,C92="Freddie_KRI",12,C92="Louie_KRI",11,C92="Matu_KRI",26,C92="Noni_KRI",36)</f>
        <v>15</v>
      </c>
      <c r="G92" s="10" t="str">
        <f t="array" ref="G92">IFS(C92="Falco_KRI","g",C92="Bali_KRI","g",C92="Antje_KRI","g",C92="Bailey_KRI","p",C92="Timmy_KRI","p",C92="Freddie_KRI","p",C92="Louie_KRI","s",C92="Matu_KRI","p",C92="Noni_KRI","p")</f>
        <v>p</v>
      </c>
      <c r="H92" s="10">
        <f t="array" ref="H92">IFS(C92="Falco_KRI",0,C92="Bali_KRI",3,C92="Antje_KRI",3,C92="Bailey_KRI",1,C92="Timmy_KRI",1,C92="Freddie_KRI",1,C92="Louie_KRI",0,C92="Matu_KRI",0,C92="Noni_KRI",0)</f>
        <v>1</v>
      </c>
      <c r="I92" s="10" t="s">
        <v>57</v>
      </c>
      <c r="J92" s="10" t="s">
        <v>58</v>
      </c>
      <c r="K92" s="10" t="s">
        <v>67</v>
      </c>
      <c r="L92" s="10">
        <v>89.0</v>
      </c>
      <c r="M92" s="11">
        <v>0.3534722222222222</v>
      </c>
      <c r="N92" s="10" t="s">
        <v>70</v>
      </c>
      <c r="O92" s="10" t="s">
        <v>71</v>
      </c>
      <c r="P92" s="10" t="s">
        <v>72</v>
      </c>
      <c r="Q92" s="10" t="s">
        <v>63</v>
      </c>
      <c r="R92" s="10">
        <v>4.0</v>
      </c>
      <c r="S92" s="10">
        <v>15.0</v>
      </c>
      <c r="T92" s="10">
        <v>1.0</v>
      </c>
      <c r="U92" s="10" t="s">
        <v>64</v>
      </c>
      <c r="V92" s="10">
        <v>90.0</v>
      </c>
      <c r="W92" s="10">
        <v>2.0</v>
      </c>
    </row>
    <row r="93" ht="15.75" hidden="1" customHeight="1">
      <c r="A93" s="10" t="s">
        <v>53</v>
      </c>
      <c r="B93" s="10">
        <v>2.0220831E7</v>
      </c>
      <c r="C93" s="10" t="s">
        <v>68</v>
      </c>
      <c r="D93" s="10" t="s">
        <v>69</v>
      </c>
      <c r="E93" s="10" t="s">
        <v>66</v>
      </c>
      <c r="F93" s="10">
        <f t="array" ref="F93">IFS(C93="Falco_KRI",5,C93="Bali_KRI",8,C93="Antje_KRI",18,C93="Bailey_KRI",15,C93="Timmy_KRI",12,C93="Freddie_KRI",12,C93="Louie_KRI",11,C93="Matu_KRI",26,C93="Noni_KRI",36)</f>
        <v>15</v>
      </c>
      <c r="G93" s="10" t="str">
        <f t="array" ref="G93">IFS(C93="Falco_KRI","g",C93="Bali_KRI","g",C93="Antje_KRI","g",C93="Bailey_KRI","p",C93="Timmy_KRI","p",C93="Freddie_KRI","p",C93="Louie_KRI","s",C93="Matu_KRI","p",C93="Noni_KRI","p")</f>
        <v>p</v>
      </c>
      <c r="H93" s="10">
        <f t="array" ref="H93">IFS(C93="Falco_KRI",0,C93="Bali_KRI",3,C93="Antje_KRI",3,C93="Bailey_KRI",1,C93="Timmy_KRI",1,C93="Freddie_KRI",1,C93="Louie_KRI",0,C93="Matu_KRI",0,C93="Noni_KRI",0)</f>
        <v>1</v>
      </c>
      <c r="I93" s="10" t="s">
        <v>57</v>
      </c>
      <c r="J93" s="10" t="s">
        <v>58</v>
      </c>
      <c r="K93" s="10" t="s">
        <v>67</v>
      </c>
      <c r="L93" s="10">
        <v>91.0</v>
      </c>
      <c r="M93" s="11">
        <v>0.3548611111111111</v>
      </c>
      <c r="N93" s="10" t="s">
        <v>70</v>
      </c>
      <c r="O93" s="10" t="s">
        <v>71</v>
      </c>
      <c r="P93" s="10" t="s">
        <v>72</v>
      </c>
      <c r="Q93" s="10" t="s">
        <v>63</v>
      </c>
      <c r="R93" s="10">
        <v>4.0</v>
      </c>
      <c r="S93" s="10">
        <v>16.0</v>
      </c>
      <c r="T93" s="10">
        <v>1.0</v>
      </c>
      <c r="U93" s="10" t="s">
        <v>46</v>
      </c>
      <c r="V93" s="10">
        <v>90.0</v>
      </c>
      <c r="W93" s="10">
        <v>1.0</v>
      </c>
    </row>
    <row r="94" ht="15.75" hidden="1" customHeight="1">
      <c r="A94" s="12" t="s">
        <v>53</v>
      </c>
      <c r="B94" s="12">
        <v>2.0220831E7</v>
      </c>
      <c r="C94" s="12" t="s">
        <v>73</v>
      </c>
      <c r="D94" s="12" t="s">
        <v>74</v>
      </c>
      <c r="E94" s="12" t="s">
        <v>56</v>
      </c>
      <c r="F94" s="12">
        <f t="array" ref="F94">IFS(C94="Falco_KRI",5,C94="Bali_KRI",8,C94="Antje_KRI",18,C94="Bailey_KRI",15,C94="Timmy_KRI",12,C94="Freddie_KRI",12,C94="Louie_KRI",11,C94="Matu_KRI",26,C94="Noni_KRI",36)</f>
        <v>12</v>
      </c>
      <c r="G94" s="12" t="str">
        <f t="array" ref="G94">IFS(C94="Falco_KRI","g",C94="Bali_KRI","g",C94="Antje_KRI","g",C94="Bailey_KRI","p",C94="Timmy_KRI","p",C94="Freddie_KRI","p",C94="Louie_KRI","s",C94="Matu_KRI","p",C94="Noni_KRI","p")</f>
        <v>p</v>
      </c>
      <c r="H94" s="12">
        <f t="array" ref="H94">IFS(C94="Falco_KRI",0,C94="Bali_KRI",3,C94="Antje_KRI",3,C94="Bailey_KRI",1,C94="Timmy_KRI",1,C94="Freddie_KRI",1,C94="Louie_KRI",0,C94="Matu_KRI",0,C94="Noni_KRI",0)</f>
        <v>1</v>
      </c>
      <c r="I94" s="12" t="s">
        <v>57</v>
      </c>
      <c r="J94" s="12" t="s">
        <v>58</v>
      </c>
      <c r="K94" s="12" t="s">
        <v>67</v>
      </c>
      <c r="L94" s="12">
        <v>105.0</v>
      </c>
      <c r="M94" s="13">
        <v>0.3645833333333333</v>
      </c>
      <c r="N94" s="12" t="s">
        <v>75</v>
      </c>
      <c r="O94" s="12" t="s">
        <v>76</v>
      </c>
      <c r="P94" s="12" t="s">
        <v>72</v>
      </c>
      <c r="Q94" s="12" t="s">
        <v>63</v>
      </c>
      <c r="R94" s="12">
        <v>4.0</v>
      </c>
      <c r="S94" s="12">
        <v>13.0</v>
      </c>
      <c r="T94" s="12">
        <v>1.0</v>
      </c>
      <c r="U94" s="12" t="s">
        <v>64</v>
      </c>
      <c r="V94" s="12">
        <v>90.0</v>
      </c>
      <c r="W94" s="12">
        <v>2.0</v>
      </c>
      <c r="X94" s="14"/>
      <c r="Y94" s="14"/>
      <c r="Z94" s="14"/>
    </row>
    <row r="95" ht="15.75" hidden="1" customHeight="1">
      <c r="A95" s="12" t="s">
        <v>53</v>
      </c>
      <c r="B95" s="12">
        <v>2.0220831E7</v>
      </c>
      <c r="C95" s="12" t="s">
        <v>73</v>
      </c>
      <c r="D95" s="12" t="s">
        <v>74</v>
      </c>
      <c r="E95" s="12" t="s">
        <v>56</v>
      </c>
      <c r="F95" s="12">
        <f t="array" ref="F95">IFS(C95="Falco_KRI",5,C95="Bali_KRI",8,C95="Antje_KRI",18,C95="Bailey_KRI",15,C95="Timmy_KRI",12,C95="Freddie_KRI",12,C95="Louie_KRI",11,C95="Matu_KRI",26,C95="Noni_KRI",36)</f>
        <v>12</v>
      </c>
      <c r="G95" s="12" t="str">
        <f t="array" ref="G95">IFS(C95="Falco_KRI","g",C95="Bali_KRI","g",C95="Antje_KRI","g",C95="Bailey_KRI","p",C95="Timmy_KRI","p",C95="Freddie_KRI","p",C95="Louie_KRI","s",C95="Matu_KRI","p",C95="Noni_KRI","p")</f>
        <v>p</v>
      </c>
      <c r="H95" s="12">
        <f t="array" ref="H95">IFS(C95="Falco_KRI",0,C95="Bali_KRI",3,C95="Antje_KRI",3,C95="Bailey_KRI",1,C95="Timmy_KRI",1,C95="Freddie_KRI",1,C95="Louie_KRI",0,C95="Matu_KRI",0,C95="Noni_KRI",0)</f>
        <v>1</v>
      </c>
      <c r="I95" s="12" t="s">
        <v>57</v>
      </c>
      <c r="J95" s="12" t="s">
        <v>58</v>
      </c>
      <c r="K95" s="12" t="s">
        <v>67</v>
      </c>
      <c r="L95" s="12">
        <v>107.0</v>
      </c>
      <c r="M95" s="13">
        <v>0.3659722222222222</v>
      </c>
      <c r="N95" s="12" t="s">
        <v>75</v>
      </c>
      <c r="O95" s="12" t="s">
        <v>76</v>
      </c>
      <c r="P95" s="12" t="s">
        <v>72</v>
      </c>
      <c r="Q95" s="12" t="s">
        <v>63</v>
      </c>
      <c r="R95" s="12">
        <v>4.0</v>
      </c>
      <c r="S95" s="12">
        <v>14.0</v>
      </c>
      <c r="T95" s="12">
        <v>1.0</v>
      </c>
      <c r="U95" s="12" t="s">
        <v>46</v>
      </c>
      <c r="V95" s="12">
        <v>90.0</v>
      </c>
      <c r="W95" s="12">
        <v>1.0</v>
      </c>
      <c r="X95" s="14"/>
      <c r="Y95" s="14"/>
      <c r="Z95" s="14"/>
    </row>
    <row r="96" ht="15.75" hidden="1" customHeight="1">
      <c r="A96" s="12" t="s">
        <v>53</v>
      </c>
      <c r="B96" s="12">
        <v>2.0220831E7</v>
      </c>
      <c r="C96" s="12" t="s">
        <v>73</v>
      </c>
      <c r="D96" s="12" t="s">
        <v>74</v>
      </c>
      <c r="E96" s="12" t="s">
        <v>56</v>
      </c>
      <c r="F96" s="12">
        <f t="array" ref="F96">IFS(C96="Falco_KRI",5,C96="Bali_KRI",8,C96="Antje_KRI",18,C96="Bailey_KRI",15,C96="Timmy_KRI",12,C96="Freddie_KRI",12,C96="Louie_KRI",11,C96="Matu_KRI",26,C96="Noni_KRI",36)</f>
        <v>12</v>
      </c>
      <c r="G96" s="12" t="str">
        <f t="array" ref="G96">IFS(C96="Falco_KRI","g",C96="Bali_KRI","g",C96="Antje_KRI","g",C96="Bailey_KRI","p",C96="Timmy_KRI","p",C96="Freddie_KRI","p",C96="Louie_KRI","s",C96="Matu_KRI","p",C96="Noni_KRI","p")</f>
        <v>p</v>
      </c>
      <c r="H96" s="12">
        <f t="array" ref="H96">IFS(C96="Falco_KRI",0,C96="Bali_KRI",3,C96="Antje_KRI",3,C96="Bailey_KRI",1,C96="Timmy_KRI",1,C96="Freddie_KRI",1,C96="Louie_KRI",0,C96="Matu_KRI",0,C96="Noni_KRI",0)</f>
        <v>1</v>
      </c>
      <c r="I96" s="12" t="s">
        <v>57</v>
      </c>
      <c r="J96" s="12" t="s">
        <v>58</v>
      </c>
      <c r="K96" s="12" t="s">
        <v>67</v>
      </c>
      <c r="L96" s="12">
        <v>109.0</v>
      </c>
      <c r="M96" s="13">
        <v>0.3673611111111111</v>
      </c>
      <c r="N96" s="12" t="s">
        <v>75</v>
      </c>
      <c r="O96" s="12" t="s">
        <v>76</v>
      </c>
      <c r="P96" s="12" t="s">
        <v>72</v>
      </c>
      <c r="Q96" s="12" t="s">
        <v>63</v>
      </c>
      <c r="R96" s="12">
        <v>4.0</v>
      </c>
      <c r="S96" s="12">
        <v>15.0</v>
      </c>
      <c r="T96" s="12">
        <v>1.0</v>
      </c>
      <c r="U96" s="12" t="s">
        <v>64</v>
      </c>
      <c r="V96" s="12">
        <v>90.0</v>
      </c>
      <c r="W96" s="12">
        <v>2.0</v>
      </c>
      <c r="X96" s="14"/>
      <c r="Y96" s="14"/>
      <c r="Z96" s="14"/>
    </row>
    <row r="97" ht="15.75" hidden="1" customHeight="1">
      <c r="A97" s="12" t="s">
        <v>53</v>
      </c>
      <c r="B97" s="12">
        <v>2.0220831E7</v>
      </c>
      <c r="C97" s="12" t="s">
        <v>73</v>
      </c>
      <c r="D97" s="12" t="s">
        <v>74</v>
      </c>
      <c r="E97" s="12" t="s">
        <v>56</v>
      </c>
      <c r="F97" s="12">
        <f t="array" ref="F97">IFS(C97="Falco_KRI",5,C97="Bali_KRI",8,C97="Antje_KRI",18,C97="Bailey_KRI",15,C97="Timmy_KRI",12,C97="Freddie_KRI",12,C97="Louie_KRI",11,C97="Matu_KRI",26,C97="Noni_KRI",36)</f>
        <v>12</v>
      </c>
      <c r="G97" s="12" t="str">
        <f t="array" ref="G97">IFS(C97="Falco_KRI","g",C97="Bali_KRI","g",C97="Antje_KRI","g",C97="Bailey_KRI","p",C97="Timmy_KRI","p",C97="Freddie_KRI","p",C97="Louie_KRI","s",C97="Matu_KRI","p",C97="Noni_KRI","p")</f>
        <v>p</v>
      </c>
      <c r="H97" s="12">
        <f t="array" ref="H97">IFS(C97="Falco_KRI",0,C97="Bali_KRI",3,C97="Antje_KRI",3,C97="Bailey_KRI",1,C97="Timmy_KRI",1,C97="Freddie_KRI",1,C97="Louie_KRI",0,C97="Matu_KRI",0,C97="Noni_KRI",0)</f>
        <v>1</v>
      </c>
      <c r="I97" s="12" t="s">
        <v>57</v>
      </c>
      <c r="J97" s="12" t="s">
        <v>58</v>
      </c>
      <c r="K97" s="12" t="s">
        <v>67</v>
      </c>
      <c r="L97" s="12">
        <v>111.0</v>
      </c>
      <c r="M97" s="13">
        <v>0.36874999999999997</v>
      </c>
      <c r="N97" s="12" t="s">
        <v>75</v>
      </c>
      <c r="O97" s="12" t="s">
        <v>76</v>
      </c>
      <c r="P97" s="12" t="s">
        <v>72</v>
      </c>
      <c r="Q97" s="12" t="s">
        <v>63</v>
      </c>
      <c r="R97" s="12">
        <v>4.0</v>
      </c>
      <c r="S97" s="12">
        <v>16.0</v>
      </c>
      <c r="T97" s="12">
        <v>1.0</v>
      </c>
      <c r="U97" s="12" t="s">
        <v>46</v>
      </c>
      <c r="V97" s="12">
        <v>90.0</v>
      </c>
      <c r="W97" s="12">
        <v>1.0</v>
      </c>
      <c r="X97" s="14"/>
      <c r="Y97" s="14"/>
      <c r="Z97" s="14"/>
    </row>
    <row r="98" ht="15.75" hidden="1" customHeight="1">
      <c r="A98" s="10" t="s">
        <v>53</v>
      </c>
      <c r="B98" s="10">
        <v>2.0220831E7</v>
      </c>
      <c r="C98" s="10" t="s">
        <v>82</v>
      </c>
      <c r="D98" s="10" t="s">
        <v>74</v>
      </c>
      <c r="E98" s="10" t="s">
        <v>56</v>
      </c>
      <c r="F98" s="10">
        <f t="array" ref="F98">IFS(C98="Falco_KRI",5,C98="Bali_KRI",8,C98="Antje_KRI",18,C98="Bailey_KRI",15,C98="Timmy_KRI",12,C98="Freddie_KRI",12,C98="Louie_KRI",11,C98="Matu_KRI",26,C98="Noni_KRI",36)</f>
        <v>12</v>
      </c>
      <c r="G98" s="10" t="str">
        <f t="array" ref="G98">IFS(C98="Falco_KRI","g",C98="Bali_KRI","g",C98="Antje_KRI","g",C98="Bailey_KRI","p",C98="Timmy_KRI","p",C98="Freddie_KRI","p",C98="Louie_KRI","s",C98="Matu_KRI","p",C98="Noni_KRI","p")</f>
        <v>p</v>
      </c>
      <c r="H98" s="10">
        <f t="array" ref="H98">IFS(C98="Falco_KRI",0,C98="Bali_KRI",3,C98="Antje_KRI",3,C98="Bailey_KRI",1,C98="Timmy_KRI",1,C98="Freddie_KRI",1,C98="Louie_KRI",0,C98="Matu_KRI",0,C98="Noni_KRI",0)</f>
        <v>1</v>
      </c>
      <c r="I98" s="10" t="s">
        <v>57</v>
      </c>
      <c r="J98" s="10" t="s">
        <v>58</v>
      </c>
      <c r="K98" s="10" t="s">
        <v>67</v>
      </c>
      <c r="L98" s="10">
        <v>135.0</v>
      </c>
      <c r="M98" s="11">
        <v>0.3854166666666667</v>
      </c>
      <c r="N98" s="10" t="s">
        <v>75</v>
      </c>
      <c r="O98" s="10" t="s">
        <v>76</v>
      </c>
      <c r="P98" s="10" t="s">
        <v>72</v>
      </c>
      <c r="Q98" s="10" t="s">
        <v>63</v>
      </c>
      <c r="R98" s="10">
        <v>2.0</v>
      </c>
      <c r="S98" s="10">
        <v>5.0</v>
      </c>
      <c r="T98" s="10">
        <v>1.0</v>
      </c>
      <c r="U98" s="10" t="s">
        <v>64</v>
      </c>
      <c r="V98" s="10">
        <v>90.0</v>
      </c>
      <c r="W98" s="10">
        <v>2.0</v>
      </c>
    </row>
    <row r="99" ht="15.75" hidden="1" customHeight="1">
      <c r="A99" s="10" t="s">
        <v>53</v>
      </c>
      <c r="B99" s="10">
        <v>2.0220831E7</v>
      </c>
      <c r="C99" s="10" t="s">
        <v>82</v>
      </c>
      <c r="D99" s="10" t="s">
        <v>74</v>
      </c>
      <c r="E99" s="10" t="s">
        <v>56</v>
      </c>
      <c r="F99" s="10">
        <f t="array" ref="F99">IFS(C99="Falco_KRI",5,C99="Bali_KRI",8,C99="Antje_KRI",18,C99="Bailey_KRI",15,C99="Timmy_KRI",12,C99="Freddie_KRI",12,C99="Louie_KRI",11,C99="Matu_KRI",26,C99="Noni_KRI",36)</f>
        <v>12</v>
      </c>
      <c r="G99" s="10" t="str">
        <f t="array" ref="G99">IFS(C99="Falco_KRI","g",C99="Bali_KRI","g",C99="Antje_KRI","g",C99="Bailey_KRI","p",C99="Timmy_KRI","p",C99="Freddie_KRI","p",C99="Louie_KRI","s",C99="Matu_KRI","p",C99="Noni_KRI","p")</f>
        <v>p</v>
      </c>
      <c r="H99" s="10">
        <f t="array" ref="H99">IFS(C99="Falco_KRI",0,C99="Bali_KRI",3,C99="Antje_KRI",3,C99="Bailey_KRI",1,C99="Timmy_KRI",1,C99="Freddie_KRI",1,C99="Louie_KRI",0,C99="Matu_KRI",0,C99="Noni_KRI",0)</f>
        <v>1</v>
      </c>
      <c r="I99" s="10" t="s">
        <v>57</v>
      </c>
      <c r="J99" s="10" t="s">
        <v>58</v>
      </c>
      <c r="K99" s="10" t="s">
        <v>67</v>
      </c>
      <c r="L99" s="10">
        <v>137.0</v>
      </c>
      <c r="M99" s="11">
        <v>0.38680555555555557</v>
      </c>
      <c r="N99" s="10" t="s">
        <v>75</v>
      </c>
      <c r="O99" s="10" t="s">
        <v>76</v>
      </c>
      <c r="P99" s="10" t="s">
        <v>72</v>
      </c>
      <c r="Q99" s="10" t="s">
        <v>63</v>
      </c>
      <c r="R99" s="10">
        <v>2.0</v>
      </c>
      <c r="S99" s="10">
        <v>6.0</v>
      </c>
      <c r="T99" s="10">
        <v>1.0</v>
      </c>
      <c r="U99" s="10" t="s">
        <v>46</v>
      </c>
      <c r="V99" s="10">
        <v>90.0</v>
      </c>
      <c r="W99" s="10">
        <v>1.0</v>
      </c>
    </row>
    <row r="100" ht="15.75" hidden="1" customHeight="1">
      <c r="A100" s="10" t="s">
        <v>53</v>
      </c>
      <c r="B100" s="10">
        <v>2.0220831E7</v>
      </c>
      <c r="C100" s="10" t="s">
        <v>82</v>
      </c>
      <c r="D100" s="10" t="s">
        <v>74</v>
      </c>
      <c r="E100" s="10" t="s">
        <v>56</v>
      </c>
      <c r="F100" s="10">
        <f t="array" ref="F100">IFS(C100="Falco_KRI",5,C100="Bali_KRI",8,C100="Antje_KRI",18,C100="Bailey_KRI",15,C100="Timmy_KRI",12,C100="Freddie_KRI",12,C100="Louie_KRI",11,C100="Matu_KRI",26,C100="Noni_KRI",36)</f>
        <v>12</v>
      </c>
      <c r="G100" s="10" t="str">
        <f t="array" ref="G100">IFS(C100="Falco_KRI","g",C100="Bali_KRI","g",C100="Antje_KRI","g",C100="Bailey_KRI","p",C100="Timmy_KRI","p",C100="Freddie_KRI","p",C100="Louie_KRI","s",C100="Matu_KRI","p",C100="Noni_KRI","p")</f>
        <v>p</v>
      </c>
      <c r="H100" s="10">
        <f t="array" ref="H100">IFS(C100="Falco_KRI",0,C100="Bali_KRI",3,C100="Antje_KRI",3,C100="Bailey_KRI",1,C100="Timmy_KRI",1,C100="Freddie_KRI",1,C100="Louie_KRI",0,C100="Matu_KRI",0,C100="Noni_KRI",0)</f>
        <v>1</v>
      </c>
      <c r="I100" s="10" t="s">
        <v>57</v>
      </c>
      <c r="J100" s="10" t="s">
        <v>58</v>
      </c>
      <c r="K100" s="10" t="s">
        <v>67</v>
      </c>
      <c r="L100" s="10">
        <v>139.0</v>
      </c>
      <c r="M100" s="11">
        <v>0.38819444444444445</v>
      </c>
      <c r="N100" s="10" t="s">
        <v>75</v>
      </c>
      <c r="O100" s="10" t="s">
        <v>76</v>
      </c>
      <c r="P100" s="10" t="s">
        <v>72</v>
      </c>
      <c r="Q100" s="10" t="s">
        <v>63</v>
      </c>
      <c r="R100" s="10">
        <v>2.0</v>
      </c>
      <c r="S100" s="10">
        <v>7.0</v>
      </c>
      <c r="T100" s="10">
        <v>1.0</v>
      </c>
      <c r="U100" s="10" t="s">
        <v>64</v>
      </c>
      <c r="V100" s="10">
        <v>90.0</v>
      </c>
      <c r="W100" s="10">
        <v>2.0</v>
      </c>
    </row>
    <row r="101" ht="15.75" hidden="1" customHeight="1">
      <c r="A101" s="10" t="s">
        <v>53</v>
      </c>
      <c r="B101" s="10">
        <v>2.0220831E7</v>
      </c>
      <c r="C101" s="10" t="s">
        <v>82</v>
      </c>
      <c r="D101" s="10" t="s">
        <v>74</v>
      </c>
      <c r="E101" s="10" t="s">
        <v>56</v>
      </c>
      <c r="F101" s="10">
        <f t="array" ref="F101">IFS(C101="Falco_KRI",5,C101="Bali_KRI",8,C101="Antje_KRI",18,C101="Bailey_KRI",15,C101="Timmy_KRI",12,C101="Freddie_KRI",12,C101="Louie_KRI",11,C101="Matu_KRI",26,C101="Noni_KRI",36)</f>
        <v>12</v>
      </c>
      <c r="G101" s="10" t="str">
        <f t="array" ref="G101">IFS(C101="Falco_KRI","g",C101="Bali_KRI","g",C101="Antje_KRI","g",C101="Bailey_KRI","p",C101="Timmy_KRI","p",C101="Freddie_KRI","p",C101="Louie_KRI","s",C101="Matu_KRI","p",C101="Noni_KRI","p")</f>
        <v>p</v>
      </c>
      <c r="H101" s="10">
        <f t="array" ref="H101">IFS(C101="Falco_KRI",0,C101="Bali_KRI",3,C101="Antje_KRI",3,C101="Bailey_KRI",1,C101="Timmy_KRI",1,C101="Freddie_KRI",1,C101="Louie_KRI",0,C101="Matu_KRI",0,C101="Noni_KRI",0)</f>
        <v>1</v>
      </c>
      <c r="I101" s="10" t="s">
        <v>57</v>
      </c>
      <c r="J101" s="10" t="s">
        <v>58</v>
      </c>
      <c r="K101" s="10" t="s">
        <v>67</v>
      </c>
      <c r="L101" s="10">
        <v>141.0</v>
      </c>
      <c r="M101" s="11">
        <v>0.38958333333333334</v>
      </c>
      <c r="N101" s="10" t="s">
        <v>75</v>
      </c>
      <c r="O101" s="10" t="s">
        <v>76</v>
      </c>
      <c r="P101" s="10" t="s">
        <v>72</v>
      </c>
      <c r="Q101" s="10" t="s">
        <v>63</v>
      </c>
      <c r="R101" s="10">
        <v>2.0</v>
      </c>
      <c r="S101" s="10">
        <v>8.0</v>
      </c>
      <c r="T101" s="10">
        <v>1.0</v>
      </c>
      <c r="U101" s="10" t="s">
        <v>46</v>
      </c>
      <c r="V101" s="10">
        <v>90.0</v>
      </c>
      <c r="W101" s="10">
        <v>1.0</v>
      </c>
    </row>
    <row r="102" ht="15.75" hidden="1" customHeight="1">
      <c r="A102" s="12" t="s">
        <v>53</v>
      </c>
      <c r="B102" s="12">
        <v>2.0220831E7</v>
      </c>
      <c r="C102" s="12" t="s">
        <v>77</v>
      </c>
      <c r="D102" s="12" t="s">
        <v>78</v>
      </c>
      <c r="E102" s="12" t="s">
        <v>56</v>
      </c>
      <c r="F102" s="12">
        <f t="array" ref="F102">IFS(C102="Falco_KRI",5,C102="Bali_KRI",8,C102="Antje_KRI",18,C102="Bailey_KRI",15,C102="Timmy_KRI",12,C102="Freddie_KRI",12,C102="Louie_KRI",11,C102="Matu_KRI",26,C102="Noni_KRI",36)</f>
        <v>11</v>
      </c>
      <c r="G102" s="12" t="str">
        <f t="array" ref="G102">IFS(C102="Falco_KRI","g",C102="Bali_KRI","g",C102="Antje_KRI","g",C102="Bailey_KRI","p",C102="Timmy_KRI","p",C102="Freddie_KRI","p",C102="Louie_KRI","s",C102="Matu_KRI","p",C102="Noni_KRI","p")</f>
        <v>s</v>
      </c>
      <c r="H102" s="12">
        <f t="array" ref="H102">IFS(C102="Falco_KRI",0,C102="Bali_KRI",3,C102="Antje_KRI",3,C102="Bailey_KRI",1,C102="Timmy_KRI",1,C102="Freddie_KRI",1,C102="Louie_KRI",0,C102="Matu_KRI",0,C102="Noni_KRI",0)</f>
        <v>0</v>
      </c>
      <c r="I102" s="12" t="s">
        <v>57</v>
      </c>
      <c r="J102" s="12" t="s">
        <v>58</v>
      </c>
      <c r="K102" s="12" t="s">
        <v>59</v>
      </c>
      <c r="L102" s="12">
        <v>70.0</v>
      </c>
      <c r="M102" s="13">
        <v>0.5625</v>
      </c>
      <c r="N102" s="12" t="s">
        <v>70</v>
      </c>
      <c r="O102" s="12" t="s">
        <v>79</v>
      </c>
      <c r="P102" s="12" t="s">
        <v>72</v>
      </c>
      <c r="Q102" s="12" t="s">
        <v>63</v>
      </c>
      <c r="R102" s="12">
        <v>4.0</v>
      </c>
      <c r="S102" s="12">
        <v>13.0</v>
      </c>
      <c r="T102" s="12">
        <v>1.0</v>
      </c>
      <c r="U102" s="12" t="s">
        <v>64</v>
      </c>
      <c r="V102" s="12">
        <v>90.0</v>
      </c>
      <c r="W102" s="12">
        <v>2.0</v>
      </c>
      <c r="X102" s="14"/>
      <c r="Y102" s="14"/>
      <c r="Z102" s="14"/>
    </row>
    <row r="103" ht="15.75" hidden="1" customHeight="1">
      <c r="A103" s="12" t="s">
        <v>53</v>
      </c>
      <c r="B103" s="12">
        <v>2.0220831E7</v>
      </c>
      <c r="C103" s="12" t="s">
        <v>77</v>
      </c>
      <c r="D103" s="12" t="s">
        <v>78</v>
      </c>
      <c r="E103" s="12" t="s">
        <v>56</v>
      </c>
      <c r="F103" s="12">
        <f t="array" ref="F103">IFS(C103="Falco_KRI",5,C103="Bali_KRI",8,C103="Antje_KRI",18,C103="Bailey_KRI",15,C103="Timmy_KRI",12,C103="Freddie_KRI",12,C103="Louie_KRI",11,C103="Matu_KRI",26,C103="Noni_KRI",36)</f>
        <v>11</v>
      </c>
      <c r="G103" s="12" t="str">
        <f t="array" ref="G103">IFS(C103="Falco_KRI","g",C103="Bali_KRI","g",C103="Antje_KRI","g",C103="Bailey_KRI","p",C103="Timmy_KRI","p",C103="Freddie_KRI","p",C103="Louie_KRI","s",C103="Matu_KRI","p",C103="Noni_KRI","p")</f>
        <v>s</v>
      </c>
      <c r="H103" s="12">
        <f t="array" ref="H103">IFS(C103="Falco_KRI",0,C103="Bali_KRI",3,C103="Antje_KRI",3,C103="Bailey_KRI",1,C103="Timmy_KRI",1,C103="Freddie_KRI",1,C103="Louie_KRI",0,C103="Matu_KRI",0,C103="Noni_KRI",0)</f>
        <v>0</v>
      </c>
      <c r="I103" s="12" t="s">
        <v>57</v>
      </c>
      <c r="J103" s="12" t="s">
        <v>58</v>
      </c>
      <c r="K103" s="12" t="s">
        <v>59</v>
      </c>
      <c r="L103" s="12">
        <v>72.0</v>
      </c>
      <c r="M103" s="13">
        <v>0.5638888888888889</v>
      </c>
      <c r="N103" s="12" t="s">
        <v>70</v>
      </c>
      <c r="O103" s="12" t="s">
        <v>79</v>
      </c>
      <c r="P103" s="12" t="s">
        <v>72</v>
      </c>
      <c r="Q103" s="12" t="s">
        <v>63</v>
      </c>
      <c r="R103" s="12">
        <v>4.0</v>
      </c>
      <c r="S103" s="12">
        <v>14.0</v>
      </c>
      <c r="T103" s="12">
        <v>1.0</v>
      </c>
      <c r="U103" s="12" t="s">
        <v>46</v>
      </c>
      <c r="V103" s="12">
        <v>90.0</v>
      </c>
      <c r="W103" s="12">
        <v>1.0</v>
      </c>
      <c r="X103" s="14"/>
      <c r="Y103" s="14"/>
      <c r="Z103" s="14"/>
    </row>
    <row r="104" ht="15.75" hidden="1" customHeight="1">
      <c r="A104" s="12" t="s">
        <v>53</v>
      </c>
      <c r="B104" s="12">
        <v>2.0220831E7</v>
      </c>
      <c r="C104" s="12" t="s">
        <v>77</v>
      </c>
      <c r="D104" s="12" t="s">
        <v>78</v>
      </c>
      <c r="E104" s="12" t="s">
        <v>56</v>
      </c>
      <c r="F104" s="12">
        <f t="array" ref="F104">IFS(C104="Falco_KRI",5,C104="Bali_KRI",8,C104="Antje_KRI",18,C104="Bailey_KRI",15,C104="Timmy_KRI",12,C104="Freddie_KRI",12,C104="Louie_KRI",11,C104="Matu_KRI",26,C104="Noni_KRI",36)</f>
        <v>11</v>
      </c>
      <c r="G104" s="12" t="str">
        <f t="array" ref="G104">IFS(C104="Falco_KRI","g",C104="Bali_KRI","g",C104="Antje_KRI","g",C104="Bailey_KRI","p",C104="Timmy_KRI","p",C104="Freddie_KRI","p",C104="Louie_KRI","s",C104="Matu_KRI","p",C104="Noni_KRI","p")</f>
        <v>s</v>
      </c>
      <c r="H104" s="12">
        <f t="array" ref="H104">IFS(C104="Falco_KRI",0,C104="Bali_KRI",3,C104="Antje_KRI",3,C104="Bailey_KRI",1,C104="Timmy_KRI",1,C104="Freddie_KRI",1,C104="Louie_KRI",0,C104="Matu_KRI",0,C104="Noni_KRI",0)</f>
        <v>0</v>
      </c>
      <c r="I104" s="12" t="s">
        <v>57</v>
      </c>
      <c r="J104" s="12" t="s">
        <v>58</v>
      </c>
      <c r="K104" s="12" t="s">
        <v>59</v>
      </c>
      <c r="L104" s="12">
        <v>74.0</v>
      </c>
      <c r="M104" s="13">
        <v>0.5652777777777778</v>
      </c>
      <c r="N104" s="12" t="s">
        <v>70</v>
      </c>
      <c r="O104" s="12" t="s">
        <v>79</v>
      </c>
      <c r="P104" s="12" t="s">
        <v>72</v>
      </c>
      <c r="Q104" s="12" t="s">
        <v>63</v>
      </c>
      <c r="R104" s="12">
        <v>4.0</v>
      </c>
      <c r="S104" s="12">
        <v>15.0</v>
      </c>
      <c r="T104" s="12">
        <v>1.0</v>
      </c>
      <c r="U104" s="12" t="s">
        <v>64</v>
      </c>
      <c r="V104" s="12">
        <v>90.0</v>
      </c>
      <c r="W104" s="12">
        <v>2.0</v>
      </c>
      <c r="X104" s="14"/>
      <c r="Y104" s="14"/>
      <c r="Z104" s="14"/>
    </row>
    <row r="105" ht="15.75" hidden="1" customHeight="1">
      <c r="A105" s="12" t="s">
        <v>53</v>
      </c>
      <c r="B105" s="12">
        <v>2.0220831E7</v>
      </c>
      <c r="C105" s="12" t="s">
        <v>77</v>
      </c>
      <c r="D105" s="12" t="s">
        <v>78</v>
      </c>
      <c r="E105" s="12" t="s">
        <v>56</v>
      </c>
      <c r="F105" s="12">
        <f t="array" ref="F105">IFS(C105="Falco_KRI",5,C105="Bali_KRI",8,C105="Antje_KRI",18,C105="Bailey_KRI",15,C105="Timmy_KRI",12,C105="Freddie_KRI",12,C105="Louie_KRI",11,C105="Matu_KRI",26,C105="Noni_KRI",36)</f>
        <v>11</v>
      </c>
      <c r="G105" s="12" t="str">
        <f t="array" ref="G105">IFS(C105="Falco_KRI","g",C105="Bali_KRI","g",C105="Antje_KRI","g",C105="Bailey_KRI","p",C105="Timmy_KRI","p",C105="Freddie_KRI","p",C105="Louie_KRI","s",C105="Matu_KRI","p",C105="Noni_KRI","p")</f>
        <v>s</v>
      </c>
      <c r="H105" s="12">
        <f t="array" ref="H105">IFS(C105="Falco_KRI",0,C105="Bali_KRI",3,C105="Antje_KRI",3,C105="Bailey_KRI",1,C105="Timmy_KRI",1,C105="Freddie_KRI",1,C105="Louie_KRI",0,C105="Matu_KRI",0,C105="Noni_KRI",0)</f>
        <v>0</v>
      </c>
      <c r="I105" s="12" t="s">
        <v>57</v>
      </c>
      <c r="J105" s="12" t="s">
        <v>58</v>
      </c>
      <c r="K105" s="12" t="s">
        <v>59</v>
      </c>
      <c r="L105" s="12">
        <v>76.0</v>
      </c>
      <c r="M105" s="13">
        <v>0.5666666666666667</v>
      </c>
      <c r="N105" s="12" t="s">
        <v>70</v>
      </c>
      <c r="O105" s="12" t="s">
        <v>79</v>
      </c>
      <c r="P105" s="12" t="s">
        <v>72</v>
      </c>
      <c r="Q105" s="12" t="s">
        <v>63</v>
      </c>
      <c r="R105" s="12">
        <v>4.0</v>
      </c>
      <c r="S105" s="12">
        <v>16.0</v>
      </c>
      <c r="T105" s="12">
        <v>1.0</v>
      </c>
      <c r="U105" s="12" t="s">
        <v>46</v>
      </c>
      <c r="V105" s="12">
        <v>90.0</v>
      </c>
      <c r="W105" s="12">
        <v>1.0</v>
      </c>
      <c r="X105" s="14"/>
      <c r="Y105" s="14"/>
      <c r="Z105" s="14"/>
    </row>
    <row r="106" ht="15.75" hidden="1" customHeight="1">
      <c r="A106" s="10" t="s">
        <v>53</v>
      </c>
      <c r="B106" s="10">
        <v>2.0220831E7</v>
      </c>
      <c r="C106" s="10" t="s">
        <v>80</v>
      </c>
      <c r="D106" s="10" t="s">
        <v>78</v>
      </c>
      <c r="E106" s="10" t="s">
        <v>56</v>
      </c>
      <c r="F106" s="10">
        <f t="array" ref="F106">IFS(C106="Falco_KRI",5,C106="Bali_KRI",8,C106="Antje_KRI",18,C106="Bailey_KRI",15,C106="Timmy_KRI",12,C106="Freddie_KRI",12,C106="Louie_KRI",11,C106="Matu_KRI",26,C106="Noni_KRI",36)</f>
        <v>26</v>
      </c>
      <c r="G106" s="10" t="str">
        <f t="array" ref="G106">IFS(C106="Falco_KRI","g",C106="Bali_KRI","g",C106="Antje_KRI","g",C106="Bailey_KRI","p",C106="Timmy_KRI","p",C106="Freddie_KRI","p",C106="Louie_KRI","s",C106="Matu_KRI","p",C106="Noni_KRI","p")</f>
        <v>p</v>
      </c>
      <c r="H106" s="10">
        <f t="array" ref="H106">IFS(C106="Falco_KRI",0,C106="Bali_KRI",3,C106="Antje_KRI",3,C106="Bailey_KRI",1,C106="Timmy_KRI",1,C106="Freddie_KRI",1,C106="Louie_KRI",0,C106="Matu_KRI",0,C106="Noni_KRI",0)</f>
        <v>0</v>
      </c>
      <c r="I106" s="10" t="s">
        <v>57</v>
      </c>
      <c r="J106" s="10" t="s">
        <v>58</v>
      </c>
      <c r="K106" s="10" t="s">
        <v>59</v>
      </c>
      <c r="L106" s="10">
        <v>80.0</v>
      </c>
      <c r="M106" s="11">
        <v>0.5694444444444444</v>
      </c>
      <c r="N106" s="10" t="s">
        <v>70</v>
      </c>
      <c r="O106" s="10" t="s">
        <v>79</v>
      </c>
      <c r="P106" s="10" t="s">
        <v>72</v>
      </c>
      <c r="Q106" s="10" t="s">
        <v>63</v>
      </c>
      <c r="R106" s="10">
        <v>4.0</v>
      </c>
      <c r="S106" s="10">
        <v>13.0</v>
      </c>
      <c r="T106" s="10">
        <v>1.0</v>
      </c>
      <c r="U106" s="10" t="s">
        <v>64</v>
      </c>
      <c r="V106" s="10">
        <v>90.0</v>
      </c>
      <c r="W106" s="10">
        <v>2.0</v>
      </c>
    </row>
    <row r="107" ht="15.75" hidden="1" customHeight="1">
      <c r="A107" s="10" t="s">
        <v>53</v>
      </c>
      <c r="B107" s="10">
        <v>2.0220831E7</v>
      </c>
      <c r="C107" s="10" t="s">
        <v>80</v>
      </c>
      <c r="D107" s="10" t="s">
        <v>78</v>
      </c>
      <c r="E107" s="10" t="s">
        <v>56</v>
      </c>
      <c r="F107" s="10">
        <f t="array" ref="F107">IFS(C107="Falco_KRI",5,C107="Bali_KRI",8,C107="Antje_KRI",18,C107="Bailey_KRI",15,C107="Timmy_KRI",12,C107="Freddie_KRI",12,C107="Louie_KRI",11,C107="Matu_KRI",26,C107="Noni_KRI",36)</f>
        <v>26</v>
      </c>
      <c r="G107" s="10" t="str">
        <f t="array" ref="G107">IFS(C107="Falco_KRI","g",C107="Bali_KRI","g",C107="Antje_KRI","g",C107="Bailey_KRI","p",C107="Timmy_KRI","p",C107="Freddie_KRI","p",C107="Louie_KRI","s",C107="Matu_KRI","p",C107="Noni_KRI","p")</f>
        <v>p</v>
      </c>
      <c r="H107" s="10">
        <f t="array" ref="H107">IFS(C107="Falco_KRI",0,C107="Bali_KRI",3,C107="Antje_KRI",3,C107="Bailey_KRI",1,C107="Timmy_KRI",1,C107="Freddie_KRI",1,C107="Louie_KRI",0,C107="Matu_KRI",0,C107="Noni_KRI",0)</f>
        <v>0</v>
      </c>
      <c r="I107" s="10" t="s">
        <v>57</v>
      </c>
      <c r="J107" s="10" t="s">
        <v>58</v>
      </c>
      <c r="K107" s="10" t="s">
        <v>59</v>
      </c>
      <c r="L107" s="10">
        <v>82.0</v>
      </c>
      <c r="M107" s="11">
        <v>0.5708333333333333</v>
      </c>
      <c r="N107" s="10" t="s">
        <v>70</v>
      </c>
      <c r="O107" s="10" t="s">
        <v>79</v>
      </c>
      <c r="P107" s="10" t="s">
        <v>72</v>
      </c>
      <c r="Q107" s="10" t="s">
        <v>63</v>
      </c>
      <c r="R107" s="10">
        <v>4.0</v>
      </c>
      <c r="S107" s="10">
        <v>14.0</v>
      </c>
      <c r="T107" s="10">
        <v>1.0</v>
      </c>
      <c r="U107" s="10" t="s">
        <v>46</v>
      </c>
      <c r="V107" s="10">
        <v>90.0</v>
      </c>
      <c r="W107" s="10">
        <v>1.0</v>
      </c>
    </row>
    <row r="108" ht="15.75" hidden="1" customHeight="1">
      <c r="A108" s="10" t="s">
        <v>53</v>
      </c>
      <c r="B108" s="10">
        <v>2.0220831E7</v>
      </c>
      <c r="C108" s="10" t="s">
        <v>80</v>
      </c>
      <c r="D108" s="10" t="s">
        <v>78</v>
      </c>
      <c r="E108" s="10" t="s">
        <v>56</v>
      </c>
      <c r="F108" s="10">
        <f t="array" ref="F108">IFS(C108="Falco_KRI",5,C108="Bali_KRI",8,C108="Antje_KRI",18,C108="Bailey_KRI",15,C108="Timmy_KRI",12,C108="Freddie_KRI",12,C108="Louie_KRI",11,C108="Matu_KRI",26,C108="Noni_KRI",36)</f>
        <v>26</v>
      </c>
      <c r="G108" s="10" t="str">
        <f t="array" ref="G108">IFS(C108="Falco_KRI","g",C108="Bali_KRI","g",C108="Antje_KRI","g",C108="Bailey_KRI","p",C108="Timmy_KRI","p",C108="Freddie_KRI","p",C108="Louie_KRI","s",C108="Matu_KRI","p",C108="Noni_KRI","p")</f>
        <v>p</v>
      </c>
      <c r="H108" s="10">
        <f t="array" ref="H108">IFS(C108="Falco_KRI",0,C108="Bali_KRI",3,C108="Antje_KRI",3,C108="Bailey_KRI",1,C108="Timmy_KRI",1,C108="Freddie_KRI",1,C108="Louie_KRI",0,C108="Matu_KRI",0,C108="Noni_KRI",0)</f>
        <v>0</v>
      </c>
      <c r="I108" s="10" t="s">
        <v>57</v>
      </c>
      <c r="J108" s="10" t="s">
        <v>58</v>
      </c>
      <c r="K108" s="10" t="s">
        <v>59</v>
      </c>
      <c r="L108" s="10">
        <v>86.0</v>
      </c>
      <c r="M108" s="11">
        <v>0.5722222222222222</v>
      </c>
      <c r="N108" s="10" t="s">
        <v>70</v>
      </c>
      <c r="O108" s="10" t="s">
        <v>79</v>
      </c>
      <c r="P108" s="10" t="s">
        <v>72</v>
      </c>
      <c r="Q108" s="10" t="s">
        <v>63</v>
      </c>
      <c r="R108" s="10">
        <v>4.0</v>
      </c>
      <c r="S108" s="10">
        <v>15.0</v>
      </c>
      <c r="T108" s="10">
        <v>1.0</v>
      </c>
      <c r="U108" s="10" t="s">
        <v>64</v>
      </c>
      <c r="V108" s="10">
        <v>90.0</v>
      </c>
      <c r="W108" s="10">
        <v>2.0</v>
      </c>
    </row>
    <row r="109" ht="15.75" hidden="1" customHeight="1">
      <c r="A109" s="10" t="s">
        <v>53</v>
      </c>
      <c r="B109" s="10">
        <v>2.0220831E7</v>
      </c>
      <c r="C109" s="10" t="s">
        <v>80</v>
      </c>
      <c r="D109" s="10" t="s">
        <v>78</v>
      </c>
      <c r="E109" s="10" t="s">
        <v>56</v>
      </c>
      <c r="F109" s="10">
        <f t="array" ref="F109">IFS(C109="Falco_KRI",5,C109="Bali_KRI",8,C109="Antje_KRI",18,C109="Bailey_KRI",15,C109="Timmy_KRI",12,C109="Freddie_KRI",12,C109="Louie_KRI",11,C109="Matu_KRI",26,C109="Noni_KRI",36)</f>
        <v>26</v>
      </c>
      <c r="G109" s="10" t="str">
        <f t="array" ref="G109">IFS(C109="Falco_KRI","g",C109="Bali_KRI","g",C109="Antje_KRI","g",C109="Bailey_KRI","p",C109="Timmy_KRI","p",C109="Freddie_KRI","p",C109="Louie_KRI","s",C109="Matu_KRI","p",C109="Noni_KRI","p")</f>
        <v>p</v>
      </c>
      <c r="H109" s="10">
        <f t="array" ref="H109">IFS(C109="Falco_KRI",0,C109="Bali_KRI",3,C109="Antje_KRI",3,C109="Bailey_KRI",1,C109="Timmy_KRI",1,C109="Freddie_KRI",1,C109="Louie_KRI",0,C109="Matu_KRI",0,C109="Noni_KRI",0)</f>
        <v>0</v>
      </c>
      <c r="I109" s="10" t="s">
        <v>57</v>
      </c>
      <c r="J109" s="10" t="s">
        <v>58</v>
      </c>
      <c r="K109" s="10" t="s">
        <v>59</v>
      </c>
      <c r="L109" s="10">
        <v>88.0</v>
      </c>
      <c r="M109" s="11">
        <v>0.5736111111111112</v>
      </c>
      <c r="N109" s="10" t="s">
        <v>70</v>
      </c>
      <c r="O109" s="10" t="s">
        <v>79</v>
      </c>
      <c r="P109" s="10" t="s">
        <v>72</v>
      </c>
      <c r="Q109" s="10" t="s">
        <v>63</v>
      </c>
      <c r="R109" s="10">
        <v>4.0</v>
      </c>
      <c r="S109" s="10">
        <v>16.0</v>
      </c>
      <c r="T109" s="10">
        <v>1.0</v>
      </c>
      <c r="U109" s="10" t="s">
        <v>46</v>
      </c>
      <c r="V109" s="10">
        <v>90.0</v>
      </c>
      <c r="W109" s="10">
        <v>1.0</v>
      </c>
    </row>
    <row r="110" ht="15.75" hidden="1" customHeight="1">
      <c r="A110" s="12" t="s">
        <v>53</v>
      </c>
      <c r="B110" s="12">
        <v>2.0220831E7</v>
      </c>
      <c r="C110" s="12" t="s">
        <v>81</v>
      </c>
      <c r="D110" s="12" t="s">
        <v>78</v>
      </c>
      <c r="E110" s="12" t="s">
        <v>66</v>
      </c>
      <c r="F110" s="12">
        <f t="array" ref="F110">IFS(C110="Falco_KRI",5,C110="Bali_KRI",8,C110="Antje_KRI",18,C110="Bailey_KRI",15,C110="Timmy_KRI",12,C110="Freddie_KRI",12,C110="Louie_KRI",11,C110="Matu_KRI",26,C110="Noni_KRI",36)</f>
        <v>36</v>
      </c>
      <c r="G110" s="12" t="str">
        <f t="array" ref="G110">IFS(C110="Falco_KRI","g",C110="Bali_KRI","g",C110="Antje_KRI","g",C110="Bailey_KRI","p",C110="Timmy_KRI","p",C110="Freddie_KRI","p",C110="Louie_KRI","s",C110="Matu_KRI","p",C110="Noni_KRI","p")</f>
        <v>p</v>
      </c>
      <c r="H110" s="12">
        <f t="array" ref="H110">IFS(C110="Falco_KRI",0,C110="Bali_KRI",3,C110="Antje_KRI",3,C110="Bailey_KRI",1,C110="Timmy_KRI",1,C110="Freddie_KRI",1,C110="Louie_KRI",0,C110="Matu_KRI",0,C110="Noni_KRI",0)</f>
        <v>0</v>
      </c>
      <c r="I110" s="12" t="s">
        <v>57</v>
      </c>
      <c r="J110" s="12" t="s">
        <v>58</v>
      </c>
      <c r="K110" s="12" t="s">
        <v>59</v>
      </c>
      <c r="L110" s="12">
        <v>90.0</v>
      </c>
      <c r="M110" s="13">
        <v>0.576388888888889</v>
      </c>
      <c r="N110" s="12" t="s">
        <v>70</v>
      </c>
      <c r="O110" s="12" t="s">
        <v>79</v>
      </c>
      <c r="P110" s="12" t="s">
        <v>72</v>
      </c>
      <c r="Q110" s="12" t="s">
        <v>63</v>
      </c>
      <c r="R110" s="12">
        <v>4.0</v>
      </c>
      <c r="S110" s="12">
        <v>13.0</v>
      </c>
      <c r="T110" s="12">
        <v>1.0</v>
      </c>
      <c r="U110" s="12" t="s">
        <v>64</v>
      </c>
      <c r="V110" s="12">
        <v>90.0</v>
      </c>
      <c r="W110" s="12">
        <v>2.0</v>
      </c>
      <c r="X110" s="14"/>
      <c r="Y110" s="14"/>
      <c r="Z110" s="14"/>
    </row>
    <row r="111" ht="15.75" hidden="1" customHeight="1">
      <c r="A111" s="12" t="s">
        <v>53</v>
      </c>
      <c r="B111" s="12">
        <v>2.0220831E7</v>
      </c>
      <c r="C111" s="12" t="s">
        <v>81</v>
      </c>
      <c r="D111" s="12" t="s">
        <v>78</v>
      </c>
      <c r="E111" s="12" t="s">
        <v>66</v>
      </c>
      <c r="F111" s="12">
        <f t="array" ref="F111">IFS(C111="Falco_KRI",5,C111="Bali_KRI",8,C111="Antje_KRI",18,C111="Bailey_KRI",15,C111="Timmy_KRI",12,C111="Freddie_KRI",12,C111="Louie_KRI",11,C111="Matu_KRI",26,C111="Noni_KRI",36)</f>
        <v>36</v>
      </c>
      <c r="G111" s="12" t="str">
        <f t="array" ref="G111">IFS(C111="Falco_KRI","g",C111="Bali_KRI","g",C111="Antje_KRI","g",C111="Bailey_KRI","p",C111="Timmy_KRI","p",C111="Freddie_KRI","p",C111="Louie_KRI","s",C111="Matu_KRI","p",C111="Noni_KRI","p")</f>
        <v>p</v>
      </c>
      <c r="H111" s="12">
        <f t="array" ref="H111">IFS(C111="Falco_KRI",0,C111="Bali_KRI",3,C111="Antje_KRI",3,C111="Bailey_KRI",1,C111="Timmy_KRI",1,C111="Freddie_KRI",1,C111="Louie_KRI",0,C111="Matu_KRI",0,C111="Noni_KRI",0)</f>
        <v>0</v>
      </c>
      <c r="I111" s="12" t="s">
        <v>57</v>
      </c>
      <c r="J111" s="12" t="s">
        <v>58</v>
      </c>
      <c r="K111" s="12" t="s">
        <v>59</v>
      </c>
      <c r="L111" s="12">
        <v>92.0</v>
      </c>
      <c r="M111" s="13">
        <v>0.5777777777777778</v>
      </c>
      <c r="N111" s="12" t="s">
        <v>70</v>
      </c>
      <c r="O111" s="12" t="s">
        <v>79</v>
      </c>
      <c r="P111" s="12" t="s">
        <v>72</v>
      </c>
      <c r="Q111" s="12" t="s">
        <v>63</v>
      </c>
      <c r="R111" s="12">
        <v>4.0</v>
      </c>
      <c r="S111" s="12">
        <v>14.0</v>
      </c>
      <c r="T111" s="12">
        <v>1.0</v>
      </c>
      <c r="U111" s="12" t="s">
        <v>46</v>
      </c>
      <c r="V111" s="12">
        <v>90.0</v>
      </c>
      <c r="W111" s="12">
        <v>1.0</v>
      </c>
      <c r="X111" s="14"/>
      <c r="Y111" s="14"/>
      <c r="Z111" s="14"/>
    </row>
    <row r="112" ht="15.75" hidden="1" customHeight="1">
      <c r="A112" s="12" t="s">
        <v>53</v>
      </c>
      <c r="B112" s="12">
        <v>2.0220831E7</v>
      </c>
      <c r="C112" s="12" t="s">
        <v>81</v>
      </c>
      <c r="D112" s="12" t="s">
        <v>78</v>
      </c>
      <c r="E112" s="12" t="s">
        <v>66</v>
      </c>
      <c r="F112" s="12">
        <f t="array" ref="F112">IFS(C112="Falco_KRI",5,C112="Bali_KRI",8,C112="Antje_KRI",18,C112="Bailey_KRI",15,C112="Timmy_KRI",12,C112="Freddie_KRI",12,C112="Louie_KRI",11,C112="Matu_KRI",26,C112="Noni_KRI",36)</f>
        <v>36</v>
      </c>
      <c r="G112" s="12" t="str">
        <f t="array" ref="G112">IFS(C112="Falco_KRI","g",C112="Bali_KRI","g",C112="Antje_KRI","g",C112="Bailey_KRI","p",C112="Timmy_KRI","p",C112="Freddie_KRI","p",C112="Louie_KRI","s",C112="Matu_KRI","p",C112="Noni_KRI","p")</f>
        <v>p</v>
      </c>
      <c r="H112" s="12">
        <f t="array" ref="H112">IFS(C112="Falco_KRI",0,C112="Bali_KRI",3,C112="Antje_KRI",3,C112="Bailey_KRI",1,C112="Timmy_KRI",1,C112="Freddie_KRI",1,C112="Louie_KRI",0,C112="Matu_KRI",0,C112="Noni_KRI",0)</f>
        <v>0</v>
      </c>
      <c r="I112" s="12" t="s">
        <v>57</v>
      </c>
      <c r="J112" s="12" t="s">
        <v>58</v>
      </c>
      <c r="K112" s="12" t="s">
        <v>59</v>
      </c>
      <c r="L112" s="12">
        <v>94.0</v>
      </c>
      <c r="M112" s="13">
        <v>0.5791666666666667</v>
      </c>
      <c r="N112" s="12" t="s">
        <v>70</v>
      </c>
      <c r="O112" s="12" t="s">
        <v>79</v>
      </c>
      <c r="P112" s="12" t="s">
        <v>72</v>
      </c>
      <c r="Q112" s="12" t="s">
        <v>63</v>
      </c>
      <c r="R112" s="12">
        <v>4.0</v>
      </c>
      <c r="S112" s="12">
        <v>15.0</v>
      </c>
      <c r="T112" s="12">
        <v>1.0</v>
      </c>
      <c r="U112" s="12" t="s">
        <v>64</v>
      </c>
      <c r="V112" s="12">
        <v>90.0</v>
      </c>
      <c r="W112" s="12">
        <v>2.0</v>
      </c>
      <c r="X112" s="14"/>
      <c r="Y112" s="14"/>
      <c r="Z112" s="14"/>
    </row>
    <row r="113" ht="15.75" hidden="1" customHeight="1">
      <c r="A113" s="12" t="s">
        <v>53</v>
      </c>
      <c r="B113" s="12">
        <v>2.0220831E7</v>
      </c>
      <c r="C113" s="12" t="s">
        <v>81</v>
      </c>
      <c r="D113" s="12" t="s">
        <v>78</v>
      </c>
      <c r="E113" s="12" t="s">
        <v>66</v>
      </c>
      <c r="F113" s="12">
        <f t="array" ref="F113">IFS(C113="Falco_KRI",5,C113="Bali_KRI",8,C113="Antje_KRI",18,C113="Bailey_KRI",15,C113="Timmy_KRI",12,C113="Freddie_KRI",12,C113="Louie_KRI",11,C113="Matu_KRI",26,C113="Noni_KRI",36)</f>
        <v>36</v>
      </c>
      <c r="G113" s="12" t="str">
        <f t="array" ref="G113">IFS(C113="Falco_KRI","g",C113="Bali_KRI","g",C113="Antje_KRI","g",C113="Bailey_KRI","p",C113="Timmy_KRI","p",C113="Freddie_KRI","p",C113="Louie_KRI","s",C113="Matu_KRI","p",C113="Noni_KRI","p")</f>
        <v>p</v>
      </c>
      <c r="H113" s="12">
        <f t="array" ref="H113">IFS(C113="Falco_KRI",0,C113="Bali_KRI",3,C113="Antje_KRI",3,C113="Bailey_KRI",1,C113="Timmy_KRI",1,C113="Freddie_KRI",1,C113="Louie_KRI",0,C113="Matu_KRI",0,C113="Noni_KRI",0)</f>
        <v>0</v>
      </c>
      <c r="I113" s="12" t="s">
        <v>57</v>
      </c>
      <c r="J113" s="12" t="s">
        <v>58</v>
      </c>
      <c r="K113" s="12" t="s">
        <v>59</v>
      </c>
      <c r="L113" s="12">
        <v>96.0</v>
      </c>
      <c r="M113" s="13">
        <v>0.5805555555555556</v>
      </c>
      <c r="N113" s="12" t="s">
        <v>70</v>
      </c>
      <c r="O113" s="12" t="s">
        <v>79</v>
      </c>
      <c r="P113" s="12" t="s">
        <v>72</v>
      </c>
      <c r="Q113" s="12" t="s">
        <v>63</v>
      </c>
      <c r="R113" s="12">
        <v>4.0</v>
      </c>
      <c r="S113" s="12">
        <v>16.0</v>
      </c>
      <c r="T113" s="12">
        <v>1.0</v>
      </c>
      <c r="U113" s="12" t="s">
        <v>46</v>
      </c>
      <c r="V113" s="12">
        <v>90.0</v>
      </c>
      <c r="W113" s="12">
        <v>2.0</v>
      </c>
      <c r="X113" s="14"/>
      <c r="Y113" s="14"/>
      <c r="Z113" s="14"/>
    </row>
    <row r="114" ht="15.75" hidden="1" customHeight="1">
      <c r="A114" s="10" t="s">
        <v>53</v>
      </c>
      <c r="B114" s="10">
        <v>2.0220901E7</v>
      </c>
      <c r="C114" s="10" t="s">
        <v>54</v>
      </c>
      <c r="D114" s="10" t="s">
        <v>55</v>
      </c>
      <c r="E114" s="10" t="s">
        <v>56</v>
      </c>
      <c r="F114" s="10">
        <f t="array" ref="F114">IFS(C114="Falco_KRI",5,C114="Bali_KRI",8,C114="Antje_KRI",18,C114="Bailey_KRI",15,C114="Timmy_KRI",12,C114="Freddie_KRI",12,C114="Louie_KRI",11,C114="Matu_KRI",26,C114="Noni_KRI",36)</f>
        <v>5</v>
      </c>
      <c r="G114" s="10" t="str">
        <f t="array" ref="G114">IFS(C114="Falco_KRI","g",C114="Bali_KRI","g",C114="Antje_KRI","g",C114="Bailey_KRI","p",C114="Timmy_KRI","p",C114="Freddie_KRI","p",C114="Louie_KRI","s",C114="Matu_KRI","p",C114="Noni_KRI","p")</f>
        <v>g</v>
      </c>
      <c r="H114" s="10">
        <f t="array" ref="H114">IFS(C114="Falco_KRI",0,C114="Bali_KRI",3,C114="Antje_KRI",3,C114="Bailey_KRI",1,C114="Timmy_KRI",1,C114="Freddie_KRI",1,C114="Louie_KRI",0,C114="Matu_KRI",0,C114="Noni_KRI",0)</f>
        <v>0</v>
      </c>
      <c r="I114" s="10" t="s">
        <v>57</v>
      </c>
      <c r="J114" s="10" t="s">
        <v>58</v>
      </c>
      <c r="K114" s="10" t="s">
        <v>59</v>
      </c>
      <c r="L114" s="10">
        <v>960.0</v>
      </c>
      <c r="M114" s="11">
        <v>0.3333333333333333</v>
      </c>
      <c r="N114" s="10" t="s">
        <v>60</v>
      </c>
      <c r="O114" s="10" t="s">
        <v>61</v>
      </c>
      <c r="P114" s="10" t="s">
        <v>62</v>
      </c>
      <c r="Q114" s="10" t="s">
        <v>63</v>
      </c>
      <c r="R114" s="10">
        <v>5.0</v>
      </c>
      <c r="S114" s="10">
        <v>17.0</v>
      </c>
      <c r="T114" s="10">
        <v>1.0</v>
      </c>
      <c r="U114" s="10" t="s">
        <v>64</v>
      </c>
      <c r="V114" s="10">
        <v>90.0</v>
      </c>
      <c r="W114" s="10">
        <v>2.0</v>
      </c>
    </row>
    <row r="115" ht="15.75" hidden="1" customHeight="1">
      <c r="A115" s="10" t="s">
        <v>53</v>
      </c>
      <c r="B115" s="10">
        <v>2.0220901E7</v>
      </c>
      <c r="C115" s="10" t="s">
        <v>54</v>
      </c>
      <c r="D115" s="10" t="s">
        <v>55</v>
      </c>
      <c r="E115" s="10" t="s">
        <v>56</v>
      </c>
      <c r="F115" s="10">
        <f t="array" ref="F115">IFS(C115="Falco_KRI",5,C115="Bali_KRI",8,C115="Antje_KRI",18,C115="Bailey_KRI",15,C115="Timmy_KRI",12,C115="Freddie_KRI",12,C115="Louie_KRI",11,C115="Matu_KRI",26,C115="Noni_KRI",36)</f>
        <v>5</v>
      </c>
      <c r="G115" s="10" t="str">
        <f t="array" ref="G115">IFS(C115="Falco_KRI","g",C115="Bali_KRI","g",C115="Antje_KRI","g",C115="Bailey_KRI","p",C115="Timmy_KRI","p",C115="Freddie_KRI","p",C115="Louie_KRI","s",C115="Matu_KRI","p",C115="Noni_KRI","p")</f>
        <v>g</v>
      </c>
      <c r="H115" s="10">
        <f t="array" ref="H115">IFS(C115="Falco_KRI",0,C115="Bali_KRI",3,C115="Antje_KRI",3,C115="Bailey_KRI",1,C115="Timmy_KRI",1,C115="Freddie_KRI",1,C115="Louie_KRI",0,C115="Matu_KRI",0,C115="Noni_KRI",0)</f>
        <v>0</v>
      </c>
      <c r="I115" s="10" t="s">
        <v>57</v>
      </c>
      <c r="J115" s="10" t="s">
        <v>58</v>
      </c>
      <c r="K115" s="10" t="s">
        <v>59</v>
      </c>
      <c r="L115" s="10">
        <v>962.0</v>
      </c>
      <c r="M115" s="11">
        <v>0.3347222222222222</v>
      </c>
      <c r="N115" s="10" t="s">
        <v>60</v>
      </c>
      <c r="O115" s="10" t="s">
        <v>61</v>
      </c>
      <c r="P115" s="10" t="s">
        <v>62</v>
      </c>
      <c r="Q115" s="10" t="s">
        <v>63</v>
      </c>
      <c r="R115" s="10">
        <v>5.0</v>
      </c>
      <c r="S115" s="10">
        <v>18.0</v>
      </c>
      <c r="T115" s="10">
        <v>1.0</v>
      </c>
      <c r="U115" s="10" t="s">
        <v>46</v>
      </c>
      <c r="V115" s="10">
        <v>90.0</v>
      </c>
      <c r="W115" s="10">
        <v>1.0</v>
      </c>
    </row>
    <row r="116" ht="15.75" hidden="1" customHeight="1">
      <c r="A116" s="10" t="s">
        <v>53</v>
      </c>
      <c r="B116" s="10">
        <v>2.0220901E7</v>
      </c>
      <c r="C116" s="10" t="s">
        <v>54</v>
      </c>
      <c r="D116" s="10" t="s">
        <v>55</v>
      </c>
      <c r="E116" s="10" t="s">
        <v>56</v>
      </c>
      <c r="F116" s="10">
        <f t="array" ref="F116">IFS(C116="Falco_KRI",5,C116="Bali_KRI",8,C116="Antje_KRI",18,C116="Bailey_KRI",15,C116="Timmy_KRI",12,C116="Freddie_KRI",12,C116="Louie_KRI",11,C116="Matu_KRI",26,C116="Noni_KRI",36)</f>
        <v>5</v>
      </c>
      <c r="G116" s="10" t="str">
        <f t="array" ref="G116">IFS(C116="Falco_KRI","g",C116="Bali_KRI","g",C116="Antje_KRI","g",C116="Bailey_KRI","p",C116="Timmy_KRI","p",C116="Freddie_KRI","p",C116="Louie_KRI","s",C116="Matu_KRI","p",C116="Noni_KRI","p")</f>
        <v>g</v>
      </c>
      <c r="H116" s="10">
        <f t="array" ref="H116">IFS(C116="Falco_KRI",0,C116="Bali_KRI",3,C116="Antje_KRI",3,C116="Bailey_KRI",1,C116="Timmy_KRI",1,C116="Freddie_KRI",1,C116="Louie_KRI",0,C116="Matu_KRI",0,C116="Noni_KRI",0)</f>
        <v>0</v>
      </c>
      <c r="I116" s="10" t="s">
        <v>57</v>
      </c>
      <c r="J116" s="10" t="s">
        <v>58</v>
      </c>
      <c r="K116" s="10" t="s">
        <v>59</v>
      </c>
      <c r="L116" s="10">
        <v>964.0</v>
      </c>
      <c r="M116" s="11">
        <v>0.3361111111111111</v>
      </c>
      <c r="N116" s="10" t="s">
        <v>60</v>
      </c>
      <c r="O116" s="10" t="s">
        <v>61</v>
      </c>
      <c r="P116" s="10" t="s">
        <v>62</v>
      </c>
      <c r="Q116" s="10" t="s">
        <v>63</v>
      </c>
      <c r="R116" s="10">
        <v>5.0</v>
      </c>
      <c r="S116" s="10">
        <v>19.0</v>
      </c>
      <c r="T116" s="10">
        <v>1.0</v>
      </c>
      <c r="U116" s="10" t="s">
        <v>64</v>
      </c>
      <c r="V116" s="10">
        <v>90.0</v>
      </c>
      <c r="W116" s="10">
        <v>2.0</v>
      </c>
    </row>
    <row r="117" ht="15.75" hidden="1" customHeight="1">
      <c r="A117" s="10" t="s">
        <v>53</v>
      </c>
      <c r="B117" s="10">
        <v>2.0220901E7</v>
      </c>
      <c r="C117" s="10" t="s">
        <v>54</v>
      </c>
      <c r="D117" s="10" t="s">
        <v>55</v>
      </c>
      <c r="E117" s="10" t="s">
        <v>56</v>
      </c>
      <c r="F117" s="10">
        <f t="array" ref="F117">IFS(C117="Falco_KRI",5,C117="Bali_KRI",8,C117="Antje_KRI",18,C117="Bailey_KRI",15,C117="Timmy_KRI",12,C117="Freddie_KRI",12,C117="Louie_KRI",11,C117="Matu_KRI",26,C117="Noni_KRI",36)</f>
        <v>5</v>
      </c>
      <c r="G117" s="10" t="str">
        <f t="array" ref="G117">IFS(C117="Falco_KRI","g",C117="Bali_KRI","g",C117="Antje_KRI","g",C117="Bailey_KRI","p",C117="Timmy_KRI","p",C117="Freddie_KRI","p",C117="Louie_KRI","s",C117="Matu_KRI","p",C117="Noni_KRI","p")</f>
        <v>g</v>
      </c>
      <c r="H117" s="10">
        <f t="array" ref="H117">IFS(C117="Falco_KRI",0,C117="Bali_KRI",3,C117="Antje_KRI",3,C117="Bailey_KRI",1,C117="Timmy_KRI",1,C117="Freddie_KRI",1,C117="Louie_KRI",0,C117="Matu_KRI",0,C117="Noni_KRI",0)</f>
        <v>0</v>
      </c>
      <c r="I117" s="10" t="s">
        <v>57</v>
      </c>
      <c r="J117" s="10" t="s">
        <v>58</v>
      </c>
      <c r="K117" s="10" t="s">
        <v>59</v>
      </c>
      <c r="L117" s="10">
        <v>966.0</v>
      </c>
      <c r="M117" s="11">
        <v>0.33749999999999997</v>
      </c>
      <c r="N117" s="10" t="s">
        <v>60</v>
      </c>
      <c r="O117" s="10" t="s">
        <v>61</v>
      </c>
      <c r="P117" s="10" t="s">
        <v>62</v>
      </c>
      <c r="Q117" s="10" t="s">
        <v>63</v>
      </c>
      <c r="R117" s="10">
        <v>5.0</v>
      </c>
      <c r="S117" s="10">
        <v>20.0</v>
      </c>
      <c r="T117" s="10">
        <v>1.0</v>
      </c>
      <c r="U117" s="10" t="s">
        <v>46</v>
      </c>
      <c r="V117" s="10">
        <v>90.0</v>
      </c>
      <c r="W117" s="10">
        <v>2.0</v>
      </c>
    </row>
    <row r="118" ht="15.75" customHeight="1">
      <c r="A118" s="12" t="s">
        <v>53</v>
      </c>
      <c r="B118" s="12">
        <v>2.0220901E7</v>
      </c>
      <c r="C118" s="12" t="s">
        <v>65</v>
      </c>
      <c r="D118" s="12" t="s">
        <v>55</v>
      </c>
      <c r="E118" s="12" t="s">
        <v>66</v>
      </c>
      <c r="F118" s="12">
        <f t="array" ref="F118">IFS(C118="Falco_KRI",5,C118="Bali_KRI",8,C118="Antje_KRI",18,C118="Bailey_KRI",15,C118="Timmy_KRI",12,C118="Freddie_KRI",12,C118="Louie_KRI",11,C118="Matu_KRI",26,C118="Noni_KRI",36)</f>
        <v>8</v>
      </c>
      <c r="G118" s="12" t="str">
        <f t="array" ref="G118">IFS(C118="Falco_KRI","g",C118="Bali_KRI","g",C118="Antje_KRI","g",C118="Bailey_KRI","p",C118="Timmy_KRI","p",C118="Freddie_KRI","p",C118="Louie_KRI","s",C118="Matu_KRI","p",C118="Noni_KRI","p")</f>
        <v>g</v>
      </c>
      <c r="H118" s="12">
        <f t="array" ref="H118">IFS(C118="Falco_KRI",0,C118="Bali_KRI",3,C118="Antje_KRI",3,C118="Bailey_KRI",1,C118="Timmy_KRI",1,C118="Freddie_KRI",1,C118="Louie_KRI",0,C118="Matu_KRI",0,C118="Noni_KRI",0)</f>
        <v>3</v>
      </c>
      <c r="I118" s="12" t="s">
        <v>57</v>
      </c>
      <c r="J118" s="12" t="s">
        <v>58</v>
      </c>
      <c r="K118" s="12" t="s">
        <v>67</v>
      </c>
      <c r="L118" s="12">
        <v>985.0</v>
      </c>
      <c r="M118" s="13">
        <v>0.3506944444444444</v>
      </c>
      <c r="N118" s="12" t="s">
        <v>60</v>
      </c>
      <c r="O118" s="12" t="s">
        <v>61</v>
      </c>
      <c r="P118" s="12" t="s">
        <v>62</v>
      </c>
      <c r="Q118" s="12" t="s">
        <v>63</v>
      </c>
      <c r="R118" s="12">
        <v>3.0</v>
      </c>
      <c r="S118" s="12">
        <v>9.0</v>
      </c>
      <c r="T118" s="12">
        <v>1.0</v>
      </c>
      <c r="U118" s="12" t="s">
        <v>64</v>
      </c>
      <c r="V118" s="12">
        <v>90.0</v>
      </c>
      <c r="W118" s="12">
        <v>2.0</v>
      </c>
      <c r="X118" s="14"/>
      <c r="Y118" s="14"/>
      <c r="Z118" s="14"/>
    </row>
    <row r="119" ht="15.75" customHeight="1">
      <c r="A119" s="12" t="s">
        <v>53</v>
      </c>
      <c r="B119" s="12">
        <v>2.0220901E7</v>
      </c>
      <c r="C119" s="12" t="s">
        <v>65</v>
      </c>
      <c r="D119" s="12" t="s">
        <v>55</v>
      </c>
      <c r="E119" s="12" t="s">
        <v>66</v>
      </c>
      <c r="F119" s="12">
        <f t="array" ref="F119">IFS(C119="Falco_KRI",5,C119="Bali_KRI",8,C119="Antje_KRI",18,C119="Bailey_KRI",15,C119="Timmy_KRI",12,C119="Freddie_KRI",12,C119="Louie_KRI",11,C119="Matu_KRI",26,C119="Noni_KRI",36)</f>
        <v>8</v>
      </c>
      <c r="G119" s="12" t="str">
        <f t="array" ref="G119">IFS(C119="Falco_KRI","g",C119="Bali_KRI","g",C119="Antje_KRI","g",C119="Bailey_KRI","p",C119="Timmy_KRI","p",C119="Freddie_KRI","p",C119="Louie_KRI","s",C119="Matu_KRI","p",C119="Noni_KRI","p")</f>
        <v>g</v>
      </c>
      <c r="H119" s="12">
        <f t="array" ref="H119">IFS(C119="Falco_KRI",0,C119="Bali_KRI",3,C119="Antje_KRI",3,C119="Bailey_KRI",1,C119="Timmy_KRI",1,C119="Freddie_KRI",1,C119="Louie_KRI",0,C119="Matu_KRI",0,C119="Noni_KRI",0)</f>
        <v>3</v>
      </c>
      <c r="I119" s="12" t="s">
        <v>57</v>
      </c>
      <c r="J119" s="12" t="s">
        <v>58</v>
      </c>
      <c r="K119" s="12" t="s">
        <v>67</v>
      </c>
      <c r="L119" s="12">
        <v>987.0</v>
      </c>
      <c r="M119" s="13">
        <v>0.3520833333333333</v>
      </c>
      <c r="N119" s="12" t="s">
        <v>60</v>
      </c>
      <c r="O119" s="12" t="s">
        <v>61</v>
      </c>
      <c r="P119" s="12" t="s">
        <v>62</v>
      </c>
      <c r="Q119" s="12" t="s">
        <v>63</v>
      </c>
      <c r="R119" s="12">
        <v>3.0</v>
      </c>
      <c r="S119" s="12">
        <v>10.0</v>
      </c>
      <c r="T119" s="12">
        <v>1.0</v>
      </c>
      <c r="U119" s="12" t="s">
        <v>46</v>
      </c>
      <c r="V119" s="12">
        <v>90.0</v>
      </c>
      <c r="W119" s="12">
        <v>1.0</v>
      </c>
      <c r="X119" s="14"/>
      <c r="Y119" s="14"/>
      <c r="Z119" s="14"/>
    </row>
    <row r="120" ht="15.75" customHeight="1">
      <c r="A120" s="12" t="s">
        <v>53</v>
      </c>
      <c r="B120" s="12">
        <v>2.0220901E7</v>
      </c>
      <c r="C120" s="12" t="s">
        <v>65</v>
      </c>
      <c r="D120" s="12" t="s">
        <v>55</v>
      </c>
      <c r="E120" s="12" t="s">
        <v>66</v>
      </c>
      <c r="F120" s="12">
        <f t="array" ref="F120">IFS(C120="Falco_KRI",5,C120="Bali_KRI",8,C120="Antje_KRI",18,C120="Bailey_KRI",15,C120="Timmy_KRI",12,C120="Freddie_KRI",12,C120="Louie_KRI",11,C120="Matu_KRI",26,C120="Noni_KRI",36)</f>
        <v>8</v>
      </c>
      <c r="G120" s="12" t="str">
        <f t="array" ref="G120">IFS(C120="Falco_KRI","g",C120="Bali_KRI","g",C120="Antje_KRI","g",C120="Bailey_KRI","p",C120="Timmy_KRI","p",C120="Freddie_KRI","p",C120="Louie_KRI","s",C120="Matu_KRI","p",C120="Noni_KRI","p")</f>
        <v>g</v>
      </c>
      <c r="H120" s="12">
        <f t="array" ref="H120">IFS(C120="Falco_KRI",0,C120="Bali_KRI",3,C120="Antje_KRI",3,C120="Bailey_KRI",1,C120="Timmy_KRI",1,C120="Freddie_KRI",1,C120="Louie_KRI",0,C120="Matu_KRI",0,C120="Noni_KRI",0)</f>
        <v>3</v>
      </c>
      <c r="I120" s="12" t="s">
        <v>57</v>
      </c>
      <c r="J120" s="12" t="s">
        <v>58</v>
      </c>
      <c r="K120" s="12" t="s">
        <v>67</v>
      </c>
      <c r="L120" s="12">
        <v>989.0</v>
      </c>
      <c r="M120" s="13">
        <v>0.3534722222222222</v>
      </c>
      <c r="N120" s="12" t="s">
        <v>60</v>
      </c>
      <c r="O120" s="12" t="s">
        <v>61</v>
      </c>
      <c r="P120" s="12" t="s">
        <v>62</v>
      </c>
      <c r="Q120" s="12" t="s">
        <v>63</v>
      </c>
      <c r="R120" s="12">
        <v>3.0</v>
      </c>
      <c r="S120" s="12">
        <v>11.0</v>
      </c>
      <c r="T120" s="12">
        <v>1.0</v>
      </c>
      <c r="U120" s="12" t="s">
        <v>64</v>
      </c>
      <c r="V120" s="12">
        <v>90.0</v>
      </c>
      <c r="W120" s="12">
        <v>2.0</v>
      </c>
      <c r="X120" s="14"/>
      <c r="Y120" s="14"/>
      <c r="Z120" s="14"/>
    </row>
    <row r="121" ht="15.75" customHeight="1">
      <c r="A121" s="12" t="s">
        <v>53</v>
      </c>
      <c r="B121" s="12">
        <v>2.0220901E7</v>
      </c>
      <c r="C121" s="12" t="s">
        <v>65</v>
      </c>
      <c r="D121" s="12" t="s">
        <v>55</v>
      </c>
      <c r="E121" s="12" t="s">
        <v>66</v>
      </c>
      <c r="F121" s="12">
        <f t="array" ref="F121">IFS(C121="Falco_KRI",5,C121="Bali_KRI",8,C121="Antje_KRI",18,C121="Bailey_KRI",15,C121="Timmy_KRI",12,C121="Freddie_KRI",12,C121="Louie_KRI",11,C121="Matu_KRI",26,C121="Noni_KRI",36)</f>
        <v>8</v>
      </c>
      <c r="G121" s="12" t="str">
        <f t="array" ref="G121">IFS(C121="Falco_KRI","g",C121="Bali_KRI","g",C121="Antje_KRI","g",C121="Bailey_KRI","p",C121="Timmy_KRI","p",C121="Freddie_KRI","p",C121="Louie_KRI","s",C121="Matu_KRI","p",C121="Noni_KRI","p")</f>
        <v>g</v>
      </c>
      <c r="H121" s="12">
        <f t="array" ref="H121">IFS(C121="Falco_KRI",0,C121="Bali_KRI",3,C121="Antje_KRI",3,C121="Bailey_KRI",1,C121="Timmy_KRI",1,C121="Freddie_KRI",1,C121="Louie_KRI",0,C121="Matu_KRI",0,C121="Noni_KRI",0)</f>
        <v>3</v>
      </c>
      <c r="I121" s="12" t="s">
        <v>57</v>
      </c>
      <c r="J121" s="12" t="s">
        <v>58</v>
      </c>
      <c r="K121" s="12" t="s">
        <v>67</v>
      </c>
      <c r="L121" s="12">
        <v>991.0</v>
      </c>
      <c r="M121" s="13">
        <v>0.3548611111111111</v>
      </c>
      <c r="N121" s="12" t="s">
        <v>60</v>
      </c>
      <c r="O121" s="12" t="s">
        <v>61</v>
      </c>
      <c r="P121" s="12" t="s">
        <v>62</v>
      </c>
      <c r="Q121" s="12" t="s">
        <v>63</v>
      </c>
      <c r="R121" s="12">
        <v>3.0</v>
      </c>
      <c r="S121" s="12">
        <v>12.0</v>
      </c>
      <c r="T121" s="12">
        <v>1.0</v>
      </c>
      <c r="U121" s="12" t="s">
        <v>64</v>
      </c>
      <c r="V121" s="12">
        <v>90.0</v>
      </c>
      <c r="W121" s="12">
        <v>1.0</v>
      </c>
      <c r="X121" s="14"/>
      <c r="Y121" s="14"/>
      <c r="Z121" s="14"/>
    </row>
    <row r="122" ht="15.75" hidden="1" customHeight="1">
      <c r="A122" s="10" t="s">
        <v>53</v>
      </c>
      <c r="B122" s="10">
        <v>2.0220901E7</v>
      </c>
      <c r="C122" s="10" t="s">
        <v>83</v>
      </c>
      <c r="D122" s="10" t="s">
        <v>55</v>
      </c>
      <c r="E122" s="10" t="s">
        <v>66</v>
      </c>
      <c r="F122" s="10">
        <f t="array" ref="F122">IFS(C122="Falco_KRI",5,C122="Bali_KRI",8,C122="Antje_KRI",18,C122="Bailey_KRI",15,C122="Timmy_KRI",12,C122="Freddie_KRI",12,C122="Louie_KRI",11,C122="Matu_KRI",26,C122="Noni_KRI",36)</f>
        <v>18</v>
      </c>
      <c r="G122" s="10" t="str">
        <f t="array" ref="G122">IFS(C122="Falco_KRI","g",C122="Bali_KRI","g",C122="Antje_KRI","g",C122="Bailey_KRI","p",C122="Timmy_KRI","p",C122="Freddie_KRI","p",C122="Louie_KRI","s",C122="Matu_KRI","p",C122="Noni_KRI","p")</f>
        <v>g</v>
      </c>
      <c r="H122" s="10">
        <f t="array" ref="H122">IFS(C122="Falco_KRI",0,C122="Bali_KRI",3,C122="Antje_KRI",3,C122="Bailey_KRI",1,C122="Timmy_KRI",1,C122="Freddie_KRI",1,C122="Louie_KRI",0,C122="Matu_KRI",0,C122="Noni_KRI",0)</f>
        <v>3</v>
      </c>
      <c r="I122" s="10" t="s">
        <v>57</v>
      </c>
      <c r="J122" s="10" t="s">
        <v>58</v>
      </c>
      <c r="K122" s="10" t="s">
        <v>67</v>
      </c>
      <c r="L122" s="10">
        <v>975.0</v>
      </c>
      <c r="M122" s="11">
        <v>0.3576388888888889</v>
      </c>
      <c r="N122" s="10" t="s">
        <v>60</v>
      </c>
      <c r="O122" s="10" t="s">
        <v>61</v>
      </c>
      <c r="P122" s="10" t="s">
        <v>62</v>
      </c>
      <c r="Q122" s="10" t="s">
        <v>63</v>
      </c>
      <c r="R122" s="10">
        <v>1.0</v>
      </c>
      <c r="S122" s="10">
        <v>1.0</v>
      </c>
      <c r="T122" s="10">
        <v>1.0</v>
      </c>
      <c r="U122" s="10" t="s">
        <v>64</v>
      </c>
      <c r="V122" s="10">
        <v>90.0</v>
      </c>
      <c r="W122" s="10">
        <v>2.0</v>
      </c>
    </row>
    <row r="123" ht="15.75" hidden="1" customHeight="1">
      <c r="A123" s="10" t="s">
        <v>53</v>
      </c>
      <c r="B123" s="10">
        <v>2.0220901E7</v>
      </c>
      <c r="C123" s="10" t="s">
        <v>83</v>
      </c>
      <c r="D123" s="10" t="s">
        <v>55</v>
      </c>
      <c r="E123" s="10" t="s">
        <v>66</v>
      </c>
      <c r="F123" s="10">
        <f t="array" ref="F123">IFS(C123="Falco_KRI",5,C123="Bali_KRI",8,C123="Antje_KRI",18,C123="Bailey_KRI",15,C123="Timmy_KRI",12,C123="Freddie_KRI",12,C123="Louie_KRI",11,C123="Matu_KRI",26,C123="Noni_KRI",36)</f>
        <v>18</v>
      </c>
      <c r="G123" s="10" t="str">
        <f t="array" ref="G123">IFS(C123="Falco_KRI","g",C123="Bali_KRI","g",C123="Antje_KRI","g",C123="Bailey_KRI","p",C123="Timmy_KRI","p",C123="Freddie_KRI","p",C123="Louie_KRI","s",C123="Matu_KRI","p",C123="Noni_KRI","p")</f>
        <v>g</v>
      </c>
      <c r="H123" s="10">
        <f t="array" ref="H123">IFS(C123="Falco_KRI",0,C123="Bali_KRI",3,C123="Antje_KRI",3,C123="Bailey_KRI",1,C123="Timmy_KRI",1,C123="Freddie_KRI",1,C123="Louie_KRI",0,C123="Matu_KRI",0,C123="Noni_KRI",0)</f>
        <v>3</v>
      </c>
      <c r="I123" s="10" t="s">
        <v>57</v>
      </c>
      <c r="J123" s="10" t="s">
        <v>58</v>
      </c>
      <c r="K123" s="10" t="s">
        <v>67</v>
      </c>
      <c r="L123" s="10">
        <v>977.0</v>
      </c>
      <c r="M123" s="11">
        <v>0.3590277777777778</v>
      </c>
      <c r="N123" s="10" t="s">
        <v>60</v>
      </c>
      <c r="O123" s="10" t="s">
        <v>61</v>
      </c>
      <c r="P123" s="10" t="s">
        <v>62</v>
      </c>
      <c r="Q123" s="10" t="s">
        <v>63</v>
      </c>
      <c r="R123" s="10">
        <v>1.0</v>
      </c>
      <c r="S123" s="10">
        <v>2.0</v>
      </c>
      <c r="T123" s="10">
        <v>1.0</v>
      </c>
      <c r="U123" s="10" t="s">
        <v>46</v>
      </c>
      <c r="V123" s="10">
        <v>90.0</v>
      </c>
      <c r="W123" s="10">
        <v>1.0</v>
      </c>
    </row>
    <row r="124" ht="15.75" hidden="1" customHeight="1">
      <c r="A124" s="10" t="s">
        <v>53</v>
      </c>
      <c r="B124" s="10">
        <v>2.0220901E7</v>
      </c>
      <c r="C124" s="10" t="s">
        <v>83</v>
      </c>
      <c r="D124" s="10" t="s">
        <v>55</v>
      </c>
      <c r="E124" s="10" t="s">
        <v>66</v>
      </c>
      <c r="F124" s="10">
        <f t="array" ref="F124">IFS(C124="Falco_KRI",5,C124="Bali_KRI",8,C124="Antje_KRI",18,C124="Bailey_KRI",15,C124="Timmy_KRI",12,C124="Freddie_KRI",12,C124="Louie_KRI",11,C124="Matu_KRI",26,C124="Noni_KRI",36)</f>
        <v>18</v>
      </c>
      <c r="G124" s="10" t="str">
        <f t="array" ref="G124">IFS(C124="Falco_KRI","g",C124="Bali_KRI","g",C124="Antje_KRI","g",C124="Bailey_KRI","p",C124="Timmy_KRI","p",C124="Freddie_KRI","p",C124="Louie_KRI","s",C124="Matu_KRI","p",C124="Noni_KRI","p")</f>
        <v>g</v>
      </c>
      <c r="H124" s="10">
        <f t="array" ref="H124">IFS(C124="Falco_KRI",0,C124="Bali_KRI",3,C124="Antje_KRI",3,C124="Bailey_KRI",1,C124="Timmy_KRI",1,C124="Freddie_KRI",1,C124="Louie_KRI",0,C124="Matu_KRI",0,C124="Noni_KRI",0)</f>
        <v>3</v>
      </c>
      <c r="I124" s="10" t="s">
        <v>57</v>
      </c>
      <c r="J124" s="10" t="s">
        <v>58</v>
      </c>
      <c r="K124" s="10" t="s">
        <v>67</v>
      </c>
      <c r="L124" s="10">
        <v>979.0</v>
      </c>
      <c r="M124" s="11">
        <v>0.36041666666666666</v>
      </c>
      <c r="N124" s="10" t="s">
        <v>60</v>
      </c>
      <c r="O124" s="10" t="s">
        <v>61</v>
      </c>
      <c r="P124" s="10" t="s">
        <v>62</v>
      </c>
      <c r="Q124" s="10" t="s">
        <v>63</v>
      </c>
      <c r="R124" s="10">
        <v>1.0</v>
      </c>
      <c r="S124" s="10">
        <v>3.0</v>
      </c>
      <c r="T124" s="10">
        <v>1.0</v>
      </c>
      <c r="U124" s="10" t="s">
        <v>64</v>
      </c>
      <c r="V124" s="10">
        <v>90.0</v>
      </c>
      <c r="W124" s="10">
        <v>2.0</v>
      </c>
    </row>
    <row r="125" ht="15.75" hidden="1" customHeight="1">
      <c r="A125" s="10" t="s">
        <v>53</v>
      </c>
      <c r="B125" s="10">
        <v>2.0220901E7</v>
      </c>
      <c r="C125" s="10" t="s">
        <v>83</v>
      </c>
      <c r="D125" s="10" t="s">
        <v>55</v>
      </c>
      <c r="E125" s="10" t="s">
        <v>66</v>
      </c>
      <c r="F125" s="10">
        <f t="array" ref="F125">IFS(C125="Falco_KRI",5,C125="Bali_KRI",8,C125="Antje_KRI",18,C125="Bailey_KRI",15,C125="Timmy_KRI",12,C125="Freddie_KRI",12,C125="Louie_KRI",11,C125="Matu_KRI",26,C125="Noni_KRI",36)</f>
        <v>18</v>
      </c>
      <c r="G125" s="10" t="str">
        <f t="array" ref="G125">IFS(C125="Falco_KRI","g",C125="Bali_KRI","g",C125="Antje_KRI","g",C125="Bailey_KRI","p",C125="Timmy_KRI","p",C125="Freddie_KRI","p",C125="Louie_KRI","s",C125="Matu_KRI","p",C125="Noni_KRI","p")</f>
        <v>g</v>
      </c>
      <c r="H125" s="10">
        <f t="array" ref="H125">IFS(C125="Falco_KRI",0,C125="Bali_KRI",3,C125="Antje_KRI",3,C125="Bailey_KRI",1,C125="Timmy_KRI",1,C125="Freddie_KRI",1,C125="Louie_KRI",0,C125="Matu_KRI",0,C125="Noni_KRI",0)</f>
        <v>3</v>
      </c>
      <c r="I125" s="10" t="s">
        <v>57</v>
      </c>
      <c r="J125" s="10" t="s">
        <v>58</v>
      </c>
      <c r="K125" s="10" t="s">
        <v>67</v>
      </c>
      <c r="L125" s="10">
        <v>979.0</v>
      </c>
      <c r="M125" s="11">
        <v>0.36180555555555555</v>
      </c>
      <c r="N125" s="10" t="s">
        <v>60</v>
      </c>
      <c r="O125" s="10" t="s">
        <v>61</v>
      </c>
      <c r="P125" s="10" t="s">
        <v>62</v>
      </c>
      <c r="Q125" s="10" t="s">
        <v>63</v>
      </c>
      <c r="R125" s="10">
        <v>1.0</v>
      </c>
      <c r="S125" s="10">
        <v>4.0</v>
      </c>
      <c r="T125" s="10">
        <v>1.0</v>
      </c>
      <c r="U125" s="10" t="s">
        <v>64</v>
      </c>
      <c r="V125" s="10">
        <v>90.0</v>
      </c>
      <c r="W125" s="10">
        <v>1.0</v>
      </c>
    </row>
    <row r="126" ht="15.75" hidden="1" customHeight="1">
      <c r="A126" s="12" t="s">
        <v>53</v>
      </c>
      <c r="B126" s="12">
        <v>2.0220901E7</v>
      </c>
      <c r="C126" s="12" t="s">
        <v>68</v>
      </c>
      <c r="D126" s="12" t="s">
        <v>69</v>
      </c>
      <c r="E126" s="12" t="s">
        <v>66</v>
      </c>
      <c r="F126" s="12">
        <f t="array" ref="F126">IFS(C126="Falco_KRI",5,C126="Bali_KRI",8,C126="Antje_KRI",18,C126="Bailey_KRI",15,C126="Timmy_KRI",12,C126="Freddie_KRI",12,C126="Louie_KRI",11,C126="Matu_KRI",26,C126="Noni_KRI",36)</f>
        <v>15</v>
      </c>
      <c r="G126" s="12" t="str">
        <f t="array" ref="G126">IFS(C126="Falco_KRI","g",C126="Bali_KRI","g",C126="Antje_KRI","g",C126="Bailey_KRI","p",C126="Timmy_KRI","p",C126="Freddie_KRI","p",C126="Louie_KRI","s",C126="Matu_KRI","p",C126="Noni_KRI","p")</f>
        <v>p</v>
      </c>
      <c r="H126" s="12">
        <f t="array" ref="H126">IFS(C126="Falco_KRI",0,C126="Bali_KRI",3,C126="Antje_KRI",3,C126="Bailey_KRI",1,C126="Timmy_KRI",1,C126="Freddie_KRI",1,C126="Louie_KRI",0,C126="Matu_KRI",0,C126="Noni_KRI",0)</f>
        <v>1</v>
      </c>
      <c r="I126" s="12" t="s">
        <v>57</v>
      </c>
      <c r="J126" s="12" t="s">
        <v>58</v>
      </c>
      <c r="K126" s="12" t="s">
        <v>67</v>
      </c>
      <c r="L126" s="12">
        <v>105.0</v>
      </c>
      <c r="M126" s="13">
        <v>0.375</v>
      </c>
      <c r="N126" s="12" t="s">
        <v>70</v>
      </c>
      <c r="O126" s="12" t="s">
        <v>71</v>
      </c>
      <c r="P126" s="12" t="s">
        <v>72</v>
      </c>
      <c r="Q126" s="12" t="s">
        <v>63</v>
      </c>
      <c r="R126" s="12">
        <v>5.0</v>
      </c>
      <c r="S126" s="12">
        <v>17.0</v>
      </c>
      <c r="T126" s="12">
        <v>1.0</v>
      </c>
      <c r="U126" s="12" t="s">
        <v>64</v>
      </c>
      <c r="V126" s="12">
        <v>90.0</v>
      </c>
      <c r="W126" s="12">
        <v>2.0</v>
      </c>
      <c r="X126" s="14"/>
      <c r="Y126" s="14"/>
      <c r="Z126" s="14"/>
    </row>
    <row r="127" ht="15.75" hidden="1" customHeight="1">
      <c r="A127" s="12" t="s">
        <v>53</v>
      </c>
      <c r="B127" s="12">
        <v>2.0220901E7</v>
      </c>
      <c r="C127" s="12" t="s">
        <v>68</v>
      </c>
      <c r="D127" s="12" t="s">
        <v>69</v>
      </c>
      <c r="E127" s="12" t="s">
        <v>66</v>
      </c>
      <c r="F127" s="12">
        <f t="array" ref="F127">IFS(C127="Falco_KRI",5,C127="Bali_KRI",8,C127="Antje_KRI",18,C127="Bailey_KRI",15,C127="Timmy_KRI",12,C127="Freddie_KRI",12,C127="Louie_KRI",11,C127="Matu_KRI",26,C127="Noni_KRI",36)</f>
        <v>15</v>
      </c>
      <c r="G127" s="12" t="str">
        <f t="array" ref="G127">IFS(C127="Falco_KRI","g",C127="Bali_KRI","g",C127="Antje_KRI","g",C127="Bailey_KRI","p",C127="Timmy_KRI","p",C127="Freddie_KRI","p",C127="Louie_KRI","s",C127="Matu_KRI","p",C127="Noni_KRI","p")</f>
        <v>p</v>
      </c>
      <c r="H127" s="12">
        <f t="array" ref="H127">IFS(C127="Falco_KRI",0,C127="Bali_KRI",3,C127="Antje_KRI",3,C127="Bailey_KRI",1,C127="Timmy_KRI",1,C127="Freddie_KRI",1,C127="Louie_KRI",0,C127="Matu_KRI",0,C127="Noni_KRI",0)</f>
        <v>1</v>
      </c>
      <c r="I127" s="12" t="s">
        <v>57</v>
      </c>
      <c r="J127" s="12" t="s">
        <v>58</v>
      </c>
      <c r="K127" s="12" t="s">
        <v>67</v>
      </c>
      <c r="L127" s="12">
        <v>107.0</v>
      </c>
      <c r="M127" s="13">
        <v>0.3763888888888889</v>
      </c>
      <c r="N127" s="12" t="s">
        <v>70</v>
      </c>
      <c r="O127" s="12" t="s">
        <v>71</v>
      </c>
      <c r="P127" s="12" t="s">
        <v>72</v>
      </c>
      <c r="Q127" s="12" t="s">
        <v>63</v>
      </c>
      <c r="R127" s="12">
        <v>5.0</v>
      </c>
      <c r="S127" s="12">
        <v>18.0</v>
      </c>
      <c r="T127" s="12">
        <v>1.0</v>
      </c>
      <c r="U127" s="12" t="s">
        <v>46</v>
      </c>
      <c r="V127" s="12">
        <v>90.0</v>
      </c>
      <c r="W127" s="12">
        <v>1.0</v>
      </c>
      <c r="X127" s="14"/>
      <c r="Y127" s="14"/>
      <c r="Z127" s="14"/>
    </row>
    <row r="128" ht="15.75" hidden="1" customHeight="1">
      <c r="A128" s="12" t="s">
        <v>53</v>
      </c>
      <c r="B128" s="12">
        <v>2.0220901E7</v>
      </c>
      <c r="C128" s="12" t="s">
        <v>68</v>
      </c>
      <c r="D128" s="12" t="s">
        <v>69</v>
      </c>
      <c r="E128" s="12" t="s">
        <v>66</v>
      </c>
      <c r="F128" s="12">
        <f t="array" ref="F128">IFS(C128="Falco_KRI",5,C128="Bali_KRI",8,C128="Antje_KRI",18,C128="Bailey_KRI",15,C128="Timmy_KRI",12,C128="Freddie_KRI",12,C128="Louie_KRI",11,C128="Matu_KRI",26,C128="Noni_KRI",36)</f>
        <v>15</v>
      </c>
      <c r="G128" s="12" t="str">
        <f t="array" ref="G128">IFS(C128="Falco_KRI","g",C128="Bali_KRI","g",C128="Antje_KRI","g",C128="Bailey_KRI","p",C128="Timmy_KRI","p",C128="Freddie_KRI","p",C128="Louie_KRI","s",C128="Matu_KRI","p",C128="Noni_KRI","p")</f>
        <v>p</v>
      </c>
      <c r="H128" s="12">
        <f t="array" ref="H128">IFS(C128="Falco_KRI",0,C128="Bali_KRI",3,C128="Antje_KRI",3,C128="Bailey_KRI",1,C128="Timmy_KRI",1,C128="Freddie_KRI",1,C128="Louie_KRI",0,C128="Matu_KRI",0,C128="Noni_KRI",0)</f>
        <v>1</v>
      </c>
      <c r="I128" s="12" t="s">
        <v>57</v>
      </c>
      <c r="J128" s="12" t="s">
        <v>58</v>
      </c>
      <c r="K128" s="12" t="s">
        <v>67</v>
      </c>
      <c r="L128" s="12">
        <v>109.0</v>
      </c>
      <c r="M128" s="13">
        <v>0.37777777777777777</v>
      </c>
      <c r="N128" s="12" t="s">
        <v>70</v>
      </c>
      <c r="O128" s="12" t="s">
        <v>71</v>
      </c>
      <c r="P128" s="12" t="s">
        <v>72</v>
      </c>
      <c r="Q128" s="12" t="s">
        <v>63</v>
      </c>
      <c r="R128" s="12">
        <v>5.0</v>
      </c>
      <c r="S128" s="12">
        <v>19.0</v>
      </c>
      <c r="T128" s="12">
        <v>1.0</v>
      </c>
      <c r="U128" s="12" t="s">
        <v>64</v>
      </c>
      <c r="V128" s="12">
        <v>90.0</v>
      </c>
      <c r="W128" s="12">
        <v>2.0</v>
      </c>
      <c r="X128" s="14"/>
      <c r="Y128" s="14"/>
      <c r="Z128" s="14"/>
    </row>
    <row r="129" ht="15.75" hidden="1" customHeight="1">
      <c r="A129" s="12" t="s">
        <v>53</v>
      </c>
      <c r="B129" s="12">
        <v>2.0220901E7</v>
      </c>
      <c r="C129" s="12" t="s">
        <v>68</v>
      </c>
      <c r="D129" s="12" t="s">
        <v>69</v>
      </c>
      <c r="E129" s="12" t="s">
        <v>66</v>
      </c>
      <c r="F129" s="12">
        <f t="array" ref="F129">IFS(C129="Falco_KRI",5,C129="Bali_KRI",8,C129="Antje_KRI",18,C129="Bailey_KRI",15,C129="Timmy_KRI",12,C129="Freddie_KRI",12,C129="Louie_KRI",11,C129="Matu_KRI",26,C129="Noni_KRI",36)</f>
        <v>15</v>
      </c>
      <c r="G129" s="12" t="str">
        <f t="array" ref="G129">IFS(C129="Falco_KRI","g",C129="Bali_KRI","g",C129="Antje_KRI","g",C129="Bailey_KRI","p",C129="Timmy_KRI","p",C129="Freddie_KRI","p",C129="Louie_KRI","s",C129="Matu_KRI","p",C129="Noni_KRI","p")</f>
        <v>p</v>
      </c>
      <c r="H129" s="12">
        <f t="array" ref="H129">IFS(C129="Falco_KRI",0,C129="Bali_KRI",3,C129="Antje_KRI",3,C129="Bailey_KRI",1,C129="Timmy_KRI",1,C129="Freddie_KRI",1,C129="Louie_KRI",0,C129="Matu_KRI",0,C129="Noni_KRI",0)</f>
        <v>1</v>
      </c>
      <c r="I129" s="12" t="s">
        <v>57</v>
      </c>
      <c r="J129" s="12" t="s">
        <v>58</v>
      </c>
      <c r="K129" s="12" t="s">
        <v>67</v>
      </c>
      <c r="L129" s="12">
        <v>111.0</v>
      </c>
      <c r="M129" s="13">
        <v>0.37916666666666665</v>
      </c>
      <c r="N129" s="12" t="s">
        <v>70</v>
      </c>
      <c r="O129" s="12" t="s">
        <v>71</v>
      </c>
      <c r="P129" s="12" t="s">
        <v>72</v>
      </c>
      <c r="Q129" s="12" t="s">
        <v>63</v>
      </c>
      <c r="R129" s="12">
        <v>5.0</v>
      </c>
      <c r="S129" s="12">
        <v>20.0</v>
      </c>
      <c r="T129" s="12">
        <v>1.0</v>
      </c>
      <c r="U129" s="12" t="s">
        <v>46</v>
      </c>
      <c r="V129" s="12">
        <v>90.0</v>
      </c>
      <c r="W129" s="12">
        <v>1.0</v>
      </c>
      <c r="X129" s="14"/>
      <c r="Y129" s="14"/>
      <c r="Z129" s="14"/>
    </row>
    <row r="130" ht="15.75" hidden="1" customHeight="1">
      <c r="A130" s="10" t="s">
        <v>53</v>
      </c>
      <c r="B130" s="10">
        <v>2.0220901E7</v>
      </c>
      <c r="C130" s="10" t="s">
        <v>73</v>
      </c>
      <c r="D130" s="10" t="s">
        <v>74</v>
      </c>
      <c r="E130" s="10" t="s">
        <v>56</v>
      </c>
      <c r="F130" s="10">
        <f t="array" ref="F130">IFS(C130="Falco_KRI",5,C130="Bali_KRI",8,C130="Antje_KRI",18,C130="Bailey_KRI",15,C130="Timmy_KRI",12,C130="Freddie_KRI",12,C130="Louie_KRI",11,C130="Matu_KRI",26,C130="Noni_KRI",36)</f>
        <v>12</v>
      </c>
      <c r="G130" s="10" t="str">
        <f t="array" ref="G130">IFS(C130="Falco_KRI","g",C130="Bali_KRI","g",C130="Antje_KRI","g",C130="Bailey_KRI","p",C130="Timmy_KRI","p",C130="Freddie_KRI","p",C130="Louie_KRI","s",C130="Matu_KRI","p",C130="Noni_KRI","p")</f>
        <v>p</v>
      </c>
      <c r="H130" s="10">
        <f t="array" ref="H130">IFS(C130="Falco_KRI",0,C130="Bali_KRI",3,C130="Antje_KRI",3,C130="Bailey_KRI",1,C130="Timmy_KRI",1,C130="Freddie_KRI",1,C130="Louie_KRI",0,C130="Matu_KRI",0,C130="Noni_KRI",0)</f>
        <v>1</v>
      </c>
      <c r="I130" s="10" t="s">
        <v>57</v>
      </c>
      <c r="J130" s="10" t="s">
        <v>58</v>
      </c>
      <c r="K130" s="10" t="s">
        <v>67</v>
      </c>
      <c r="L130" s="10">
        <v>135.0</v>
      </c>
      <c r="M130" s="11">
        <v>0.3958333333333333</v>
      </c>
      <c r="N130" s="10" t="s">
        <v>75</v>
      </c>
      <c r="O130" s="10" t="s">
        <v>76</v>
      </c>
      <c r="P130" s="10" t="s">
        <v>72</v>
      </c>
      <c r="Q130" s="10" t="s">
        <v>63</v>
      </c>
      <c r="R130" s="10">
        <v>5.0</v>
      </c>
      <c r="S130" s="10">
        <v>17.0</v>
      </c>
      <c r="T130" s="10">
        <v>1.0</v>
      </c>
      <c r="U130" s="10" t="s">
        <v>64</v>
      </c>
      <c r="V130" s="10">
        <v>90.0</v>
      </c>
      <c r="W130" s="10">
        <v>2.0</v>
      </c>
    </row>
    <row r="131" ht="15.75" hidden="1" customHeight="1">
      <c r="A131" s="10" t="s">
        <v>53</v>
      </c>
      <c r="B131" s="10">
        <v>2.0220901E7</v>
      </c>
      <c r="C131" s="10" t="s">
        <v>73</v>
      </c>
      <c r="D131" s="10" t="s">
        <v>74</v>
      </c>
      <c r="E131" s="10" t="s">
        <v>56</v>
      </c>
      <c r="F131" s="10">
        <f t="array" ref="F131">IFS(C131="Falco_KRI",5,C131="Bali_KRI",8,C131="Antje_KRI",18,C131="Bailey_KRI",15,C131="Timmy_KRI",12,C131="Freddie_KRI",12,C131="Louie_KRI",11,C131="Matu_KRI",26,C131="Noni_KRI",36)</f>
        <v>12</v>
      </c>
      <c r="G131" s="10" t="str">
        <f t="array" ref="G131">IFS(C131="Falco_KRI","g",C131="Bali_KRI","g",C131="Antje_KRI","g",C131="Bailey_KRI","p",C131="Timmy_KRI","p",C131="Freddie_KRI","p",C131="Louie_KRI","s",C131="Matu_KRI","p",C131="Noni_KRI","p")</f>
        <v>p</v>
      </c>
      <c r="H131" s="10">
        <f t="array" ref="H131">IFS(C131="Falco_KRI",0,C131="Bali_KRI",3,C131="Antje_KRI",3,C131="Bailey_KRI",1,C131="Timmy_KRI",1,C131="Freddie_KRI",1,C131="Louie_KRI",0,C131="Matu_KRI",0,C131="Noni_KRI",0)</f>
        <v>1</v>
      </c>
      <c r="I131" s="10" t="s">
        <v>57</v>
      </c>
      <c r="J131" s="10" t="s">
        <v>58</v>
      </c>
      <c r="K131" s="10" t="s">
        <v>67</v>
      </c>
      <c r="L131" s="10">
        <v>137.0</v>
      </c>
      <c r="M131" s="11">
        <v>0.3972222222222222</v>
      </c>
      <c r="N131" s="10" t="s">
        <v>75</v>
      </c>
      <c r="O131" s="10" t="s">
        <v>76</v>
      </c>
      <c r="P131" s="10" t="s">
        <v>72</v>
      </c>
      <c r="Q131" s="10" t="s">
        <v>63</v>
      </c>
      <c r="R131" s="10">
        <v>5.0</v>
      </c>
      <c r="S131" s="10">
        <v>18.0</v>
      </c>
      <c r="T131" s="10">
        <v>1.0</v>
      </c>
      <c r="U131" s="10" t="s">
        <v>46</v>
      </c>
      <c r="V131" s="10">
        <v>90.0</v>
      </c>
      <c r="W131" s="10">
        <v>1.0</v>
      </c>
    </row>
    <row r="132" ht="15.75" hidden="1" customHeight="1">
      <c r="A132" s="10" t="s">
        <v>53</v>
      </c>
      <c r="B132" s="10">
        <v>2.0220901E7</v>
      </c>
      <c r="C132" s="10" t="s">
        <v>73</v>
      </c>
      <c r="D132" s="10" t="s">
        <v>74</v>
      </c>
      <c r="E132" s="10" t="s">
        <v>56</v>
      </c>
      <c r="F132" s="10">
        <f t="array" ref="F132">IFS(C132="Falco_KRI",5,C132="Bali_KRI",8,C132="Antje_KRI",18,C132="Bailey_KRI",15,C132="Timmy_KRI",12,C132="Freddie_KRI",12,C132="Louie_KRI",11,C132="Matu_KRI",26,C132="Noni_KRI",36)</f>
        <v>12</v>
      </c>
      <c r="G132" s="10" t="str">
        <f t="array" ref="G132">IFS(C132="Falco_KRI","g",C132="Bali_KRI","g",C132="Antje_KRI","g",C132="Bailey_KRI","p",C132="Timmy_KRI","p",C132="Freddie_KRI","p",C132="Louie_KRI","s",C132="Matu_KRI","p",C132="Noni_KRI","p")</f>
        <v>p</v>
      </c>
      <c r="H132" s="10">
        <f t="array" ref="H132">IFS(C132="Falco_KRI",0,C132="Bali_KRI",3,C132="Antje_KRI",3,C132="Bailey_KRI",1,C132="Timmy_KRI",1,C132="Freddie_KRI",1,C132="Louie_KRI",0,C132="Matu_KRI",0,C132="Noni_KRI",0)</f>
        <v>1</v>
      </c>
      <c r="I132" s="10" t="s">
        <v>57</v>
      </c>
      <c r="J132" s="10" t="s">
        <v>58</v>
      </c>
      <c r="K132" s="10" t="s">
        <v>67</v>
      </c>
      <c r="L132" s="10">
        <v>139.0</v>
      </c>
      <c r="M132" s="11">
        <v>0.3986111111111111</v>
      </c>
      <c r="N132" s="10" t="s">
        <v>75</v>
      </c>
      <c r="O132" s="10" t="s">
        <v>76</v>
      </c>
      <c r="P132" s="10" t="s">
        <v>72</v>
      </c>
      <c r="Q132" s="10" t="s">
        <v>63</v>
      </c>
      <c r="R132" s="10">
        <v>5.0</v>
      </c>
      <c r="S132" s="10">
        <v>19.0</v>
      </c>
      <c r="T132" s="10">
        <v>1.0</v>
      </c>
      <c r="U132" s="10" t="s">
        <v>64</v>
      </c>
      <c r="V132" s="10">
        <v>90.0</v>
      </c>
      <c r="W132" s="10">
        <v>2.0</v>
      </c>
    </row>
    <row r="133" ht="15.75" hidden="1" customHeight="1">
      <c r="A133" s="10" t="s">
        <v>53</v>
      </c>
      <c r="B133" s="10">
        <v>2.0220901E7</v>
      </c>
      <c r="C133" s="10" t="s">
        <v>73</v>
      </c>
      <c r="D133" s="10" t="s">
        <v>74</v>
      </c>
      <c r="E133" s="10" t="s">
        <v>56</v>
      </c>
      <c r="F133" s="10">
        <f t="array" ref="F133">IFS(C133="Falco_KRI",5,C133="Bali_KRI",8,C133="Antje_KRI",18,C133="Bailey_KRI",15,C133="Timmy_KRI",12,C133="Freddie_KRI",12,C133="Louie_KRI",11,C133="Matu_KRI",26,C133="Noni_KRI",36)</f>
        <v>12</v>
      </c>
      <c r="G133" s="10" t="str">
        <f t="array" ref="G133">IFS(C133="Falco_KRI","g",C133="Bali_KRI","g",C133="Antje_KRI","g",C133="Bailey_KRI","p",C133="Timmy_KRI","p",C133="Freddie_KRI","p",C133="Louie_KRI","s",C133="Matu_KRI","p",C133="Noni_KRI","p")</f>
        <v>p</v>
      </c>
      <c r="H133" s="10">
        <f t="array" ref="H133">IFS(C133="Falco_KRI",0,C133="Bali_KRI",3,C133="Antje_KRI",3,C133="Bailey_KRI",1,C133="Timmy_KRI",1,C133="Freddie_KRI",1,C133="Louie_KRI",0,C133="Matu_KRI",0,C133="Noni_KRI",0)</f>
        <v>1</v>
      </c>
      <c r="I133" s="10" t="s">
        <v>57</v>
      </c>
      <c r="J133" s="10" t="s">
        <v>58</v>
      </c>
      <c r="K133" s="10" t="s">
        <v>67</v>
      </c>
      <c r="L133" s="10">
        <v>141.0</v>
      </c>
      <c r="M133" s="11">
        <v>0.39999999999999997</v>
      </c>
      <c r="N133" s="10" t="s">
        <v>75</v>
      </c>
      <c r="O133" s="10" t="s">
        <v>76</v>
      </c>
      <c r="P133" s="10" t="s">
        <v>72</v>
      </c>
      <c r="Q133" s="10" t="s">
        <v>63</v>
      </c>
      <c r="R133" s="10">
        <v>5.0</v>
      </c>
      <c r="S133" s="10">
        <v>20.0</v>
      </c>
      <c r="T133" s="10">
        <v>1.0</v>
      </c>
      <c r="U133" s="10" t="s">
        <v>46</v>
      </c>
      <c r="V133" s="10">
        <v>90.0</v>
      </c>
      <c r="W133" s="10">
        <v>1.0</v>
      </c>
    </row>
    <row r="134" ht="15.75" hidden="1" customHeight="1">
      <c r="A134" s="12" t="s">
        <v>53</v>
      </c>
      <c r="B134" s="12">
        <v>2.0220901E7</v>
      </c>
      <c r="C134" s="12" t="s">
        <v>82</v>
      </c>
      <c r="D134" s="12" t="s">
        <v>74</v>
      </c>
      <c r="E134" s="12" t="s">
        <v>56</v>
      </c>
      <c r="F134" s="12">
        <f t="array" ref="F134">IFS(C134="Falco_KRI",5,C134="Bali_KRI",8,C134="Antje_KRI",18,C134="Bailey_KRI",15,C134="Timmy_KRI",12,C134="Freddie_KRI",12,C134="Louie_KRI",11,C134="Matu_KRI",26,C134="Noni_KRI",36)</f>
        <v>12</v>
      </c>
      <c r="G134" s="12" t="str">
        <f t="array" ref="G134">IFS(C134="Falco_KRI","g",C134="Bali_KRI","g",C134="Antje_KRI","g",C134="Bailey_KRI","p",C134="Timmy_KRI","p",C134="Freddie_KRI","p",C134="Louie_KRI","s",C134="Matu_KRI","p",C134="Noni_KRI","p")</f>
        <v>p</v>
      </c>
      <c r="H134" s="12">
        <f t="array" ref="H134">IFS(C134="Falco_KRI",0,C134="Bali_KRI",3,C134="Antje_KRI",3,C134="Bailey_KRI",1,C134="Timmy_KRI",1,C134="Freddie_KRI",1,C134="Louie_KRI",0,C134="Matu_KRI",0,C134="Noni_KRI",0)</f>
        <v>1</v>
      </c>
      <c r="I134" s="12" t="s">
        <v>57</v>
      </c>
      <c r="J134" s="12" t="s">
        <v>58</v>
      </c>
      <c r="K134" s="12" t="s">
        <v>67</v>
      </c>
      <c r="L134" s="12">
        <v>148.0</v>
      </c>
      <c r="M134" s="13">
        <v>0.4048611111111111</v>
      </c>
      <c r="N134" s="12" t="s">
        <v>75</v>
      </c>
      <c r="O134" s="12" t="s">
        <v>76</v>
      </c>
      <c r="P134" s="12" t="s">
        <v>72</v>
      </c>
      <c r="Q134" s="12" t="s">
        <v>63</v>
      </c>
      <c r="R134" s="12">
        <v>3.0</v>
      </c>
      <c r="S134" s="12">
        <v>9.0</v>
      </c>
      <c r="T134" s="12">
        <v>1.0</v>
      </c>
      <c r="U134" s="12" t="s">
        <v>64</v>
      </c>
      <c r="V134" s="12">
        <v>90.0</v>
      </c>
      <c r="W134" s="12">
        <v>2.0</v>
      </c>
      <c r="X134" s="14"/>
      <c r="Y134" s="14"/>
      <c r="Z134" s="14"/>
    </row>
    <row r="135" ht="15.75" hidden="1" customHeight="1">
      <c r="A135" s="12" t="s">
        <v>53</v>
      </c>
      <c r="B135" s="12">
        <v>2.0220901E7</v>
      </c>
      <c r="C135" s="12" t="s">
        <v>82</v>
      </c>
      <c r="D135" s="12" t="s">
        <v>74</v>
      </c>
      <c r="E135" s="12" t="s">
        <v>56</v>
      </c>
      <c r="F135" s="12">
        <f t="array" ref="F135">IFS(C135="Falco_KRI",5,C135="Bali_KRI",8,C135="Antje_KRI",18,C135="Bailey_KRI",15,C135="Timmy_KRI",12,C135="Freddie_KRI",12,C135="Louie_KRI",11,C135="Matu_KRI",26,C135="Noni_KRI",36)</f>
        <v>12</v>
      </c>
      <c r="G135" s="12" t="str">
        <f t="array" ref="G135">IFS(C135="Falco_KRI","g",C135="Bali_KRI","g",C135="Antje_KRI","g",C135="Bailey_KRI","p",C135="Timmy_KRI","p",C135="Freddie_KRI","p",C135="Louie_KRI","s",C135="Matu_KRI","p",C135="Noni_KRI","p")</f>
        <v>p</v>
      </c>
      <c r="H135" s="12">
        <f t="array" ref="H135">IFS(C135="Falco_KRI",0,C135="Bali_KRI",3,C135="Antje_KRI",3,C135="Bailey_KRI",1,C135="Timmy_KRI",1,C135="Freddie_KRI",1,C135="Louie_KRI",0,C135="Matu_KRI",0,C135="Noni_KRI",0)</f>
        <v>1</v>
      </c>
      <c r="I135" s="12" t="s">
        <v>57</v>
      </c>
      <c r="J135" s="12" t="s">
        <v>58</v>
      </c>
      <c r="K135" s="12" t="s">
        <v>67</v>
      </c>
      <c r="L135" s="12">
        <v>150.0</v>
      </c>
      <c r="M135" s="13">
        <v>0.40625</v>
      </c>
      <c r="N135" s="12" t="s">
        <v>75</v>
      </c>
      <c r="O135" s="12" t="s">
        <v>76</v>
      </c>
      <c r="P135" s="12" t="s">
        <v>72</v>
      </c>
      <c r="Q135" s="12" t="s">
        <v>63</v>
      </c>
      <c r="R135" s="12">
        <v>3.0</v>
      </c>
      <c r="S135" s="12">
        <v>10.0</v>
      </c>
      <c r="T135" s="12">
        <v>1.0</v>
      </c>
      <c r="U135" s="12" t="s">
        <v>46</v>
      </c>
      <c r="V135" s="12">
        <v>90.0</v>
      </c>
      <c r="W135" s="12">
        <v>1.0</v>
      </c>
      <c r="X135" s="14"/>
      <c r="Y135" s="14"/>
      <c r="Z135" s="14"/>
    </row>
    <row r="136" ht="15.75" hidden="1" customHeight="1">
      <c r="A136" s="12" t="s">
        <v>53</v>
      </c>
      <c r="B136" s="12">
        <v>2.0220901E7</v>
      </c>
      <c r="C136" s="12" t="s">
        <v>82</v>
      </c>
      <c r="D136" s="12" t="s">
        <v>74</v>
      </c>
      <c r="E136" s="12" t="s">
        <v>56</v>
      </c>
      <c r="F136" s="12">
        <f t="array" ref="F136">IFS(C136="Falco_KRI",5,C136="Bali_KRI",8,C136="Antje_KRI",18,C136="Bailey_KRI",15,C136="Timmy_KRI",12,C136="Freddie_KRI",12,C136="Louie_KRI",11,C136="Matu_KRI",26,C136="Noni_KRI",36)</f>
        <v>12</v>
      </c>
      <c r="G136" s="12" t="str">
        <f t="array" ref="G136">IFS(C136="Falco_KRI","g",C136="Bali_KRI","g",C136="Antje_KRI","g",C136="Bailey_KRI","p",C136="Timmy_KRI","p",C136="Freddie_KRI","p",C136="Louie_KRI","s",C136="Matu_KRI","p",C136="Noni_KRI","p")</f>
        <v>p</v>
      </c>
      <c r="H136" s="12">
        <f t="array" ref="H136">IFS(C136="Falco_KRI",0,C136="Bali_KRI",3,C136="Antje_KRI",3,C136="Bailey_KRI",1,C136="Timmy_KRI",1,C136="Freddie_KRI",1,C136="Louie_KRI",0,C136="Matu_KRI",0,C136="Noni_KRI",0)</f>
        <v>1</v>
      </c>
      <c r="I136" s="12" t="s">
        <v>57</v>
      </c>
      <c r="J136" s="12" t="s">
        <v>58</v>
      </c>
      <c r="K136" s="12" t="s">
        <v>67</v>
      </c>
      <c r="L136" s="12">
        <v>152.0</v>
      </c>
      <c r="M136" s="13">
        <v>0.4076388888888889</v>
      </c>
      <c r="N136" s="12" t="s">
        <v>75</v>
      </c>
      <c r="O136" s="12" t="s">
        <v>76</v>
      </c>
      <c r="P136" s="12" t="s">
        <v>72</v>
      </c>
      <c r="Q136" s="12" t="s">
        <v>63</v>
      </c>
      <c r="R136" s="12">
        <v>3.0</v>
      </c>
      <c r="S136" s="12">
        <v>11.0</v>
      </c>
      <c r="T136" s="12">
        <v>1.0</v>
      </c>
      <c r="U136" s="12" t="s">
        <v>64</v>
      </c>
      <c r="V136" s="12">
        <v>90.0</v>
      </c>
      <c r="W136" s="12">
        <v>2.0</v>
      </c>
      <c r="X136" s="14"/>
      <c r="Y136" s="14"/>
      <c r="Z136" s="14"/>
    </row>
    <row r="137" ht="15.75" hidden="1" customHeight="1">
      <c r="A137" s="12" t="s">
        <v>53</v>
      </c>
      <c r="B137" s="12">
        <v>2.0220901E7</v>
      </c>
      <c r="C137" s="12" t="s">
        <v>82</v>
      </c>
      <c r="D137" s="12" t="s">
        <v>74</v>
      </c>
      <c r="E137" s="12" t="s">
        <v>56</v>
      </c>
      <c r="F137" s="12">
        <f t="array" ref="F137">IFS(C137="Falco_KRI",5,C137="Bali_KRI",8,C137="Antje_KRI",18,C137="Bailey_KRI",15,C137="Timmy_KRI",12,C137="Freddie_KRI",12,C137="Louie_KRI",11,C137="Matu_KRI",26,C137="Noni_KRI",36)</f>
        <v>12</v>
      </c>
      <c r="G137" s="12" t="str">
        <f t="array" ref="G137">IFS(C137="Falco_KRI","g",C137="Bali_KRI","g",C137="Antje_KRI","g",C137="Bailey_KRI","p",C137="Timmy_KRI","p",C137="Freddie_KRI","p",C137="Louie_KRI","s",C137="Matu_KRI","p",C137="Noni_KRI","p")</f>
        <v>p</v>
      </c>
      <c r="H137" s="12">
        <f t="array" ref="H137">IFS(C137="Falco_KRI",0,C137="Bali_KRI",3,C137="Antje_KRI",3,C137="Bailey_KRI",1,C137="Timmy_KRI",1,C137="Freddie_KRI",1,C137="Louie_KRI",0,C137="Matu_KRI",0,C137="Noni_KRI",0)</f>
        <v>1</v>
      </c>
      <c r="I137" s="12" t="s">
        <v>57</v>
      </c>
      <c r="J137" s="12" t="s">
        <v>58</v>
      </c>
      <c r="K137" s="12" t="s">
        <v>67</v>
      </c>
      <c r="L137" s="12">
        <v>154.0</v>
      </c>
      <c r="M137" s="13">
        <v>0.40902777777777777</v>
      </c>
      <c r="N137" s="12" t="s">
        <v>75</v>
      </c>
      <c r="O137" s="12" t="s">
        <v>76</v>
      </c>
      <c r="P137" s="12" t="s">
        <v>72</v>
      </c>
      <c r="Q137" s="12" t="s">
        <v>63</v>
      </c>
      <c r="R137" s="12">
        <v>3.0</v>
      </c>
      <c r="S137" s="12">
        <v>12.0</v>
      </c>
      <c r="T137" s="12">
        <v>1.0</v>
      </c>
      <c r="U137" s="12" t="s">
        <v>46</v>
      </c>
      <c r="V137" s="12">
        <v>90.0</v>
      </c>
      <c r="W137" s="12">
        <v>1.0</v>
      </c>
      <c r="X137" s="14"/>
      <c r="Y137" s="14"/>
      <c r="Z137" s="14"/>
    </row>
    <row r="138" ht="15.75" hidden="1" customHeight="1">
      <c r="A138" s="10" t="s">
        <v>53</v>
      </c>
      <c r="B138" s="10">
        <v>2.0220901E7</v>
      </c>
      <c r="C138" s="10" t="s">
        <v>77</v>
      </c>
      <c r="D138" s="10" t="s">
        <v>78</v>
      </c>
      <c r="E138" s="10" t="s">
        <v>56</v>
      </c>
      <c r="F138" s="10">
        <f t="array" ref="F138">IFS(C138="Falco_KRI",5,C138="Bali_KRI",8,C138="Antje_KRI",18,C138="Bailey_KRI",15,C138="Timmy_KRI",12,C138="Freddie_KRI",12,C138="Louie_KRI",11,C138="Matu_KRI",26,C138="Noni_KRI",36)</f>
        <v>11</v>
      </c>
      <c r="G138" s="10" t="str">
        <f t="array" ref="G138">IFS(C138="Falco_KRI","g",C138="Bali_KRI","g",C138="Antje_KRI","g",C138="Bailey_KRI","p",C138="Timmy_KRI","p",C138="Freddie_KRI","p",C138="Louie_KRI","s",C138="Matu_KRI","p",C138="Noni_KRI","p")</f>
        <v>s</v>
      </c>
      <c r="H138" s="10">
        <f t="array" ref="H138">IFS(C138="Falco_KRI",0,C138="Bali_KRI",3,C138="Antje_KRI",3,C138="Bailey_KRI",1,C138="Timmy_KRI",1,C138="Freddie_KRI",1,C138="Louie_KRI",0,C138="Matu_KRI",0,C138="Noni_KRI",0)</f>
        <v>0</v>
      </c>
      <c r="I138" s="10" t="s">
        <v>57</v>
      </c>
      <c r="J138" s="10" t="s">
        <v>58</v>
      </c>
      <c r="K138" s="10" t="s">
        <v>59</v>
      </c>
      <c r="L138" s="10">
        <v>90.0</v>
      </c>
      <c r="M138" s="11">
        <v>0.5625</v>
      </c>
      <c r="N138" s="10" t="s">
        <v>70</v>
      </c>
      <c r="O138" s="10" t="s">
        <v>79</v>
      </c>
      <c r="P138" s="10" t="s">
        <v>72</v>
      </c>
      <c r="Q138" s="10" t="s">
        <v>63</v>
      </c>
      <c r="R138" s="10">
        <v>5.0</v>
      </c>
      <c r="S138" s="10">
        <v>17.0</v>
      </c>
      <c r="T138" s="10">
        <v>1.0</v>
      </c>
      <c r="U138" s="10" t="s">
        <v>64</v>
      </c>
      <c r="V138" s="10">
        <v>90.0</v>
      </c>
      <c r="W138" s="10">
        <v>2.0</v>
      </c>
    </row>
    <row r="139" ht="15.75" hidden="1" customHeight="1">
      <c r="A139" s="10" t="s">
        <v>53</v>
      </c>
      <c r="B139" s="10">
        <v>2.0220901E7</v>
      </c>
      <c r="C139" s="10" t="s">
        <v>77</v>
      </c>
      <c r="D139" s="10" t="s">
        <v>78</v>
      </c>
      <c r="E139" s="10" t="s">
        <v>56</v>
      </c>
      <c r="F139" s="10">
        <f t="array" ref="F139">IFS(C139="Falco_KRI",5,C139="Bali_KRI",8,C139="Antje_KRI",18,C139="Bailey_KRI",15,C139="Timmy_KRI",12,C139="Freddie_KRI",12,C139="Louie_KRI",11,C139="Matu_KRI",26,C139="Noni_KRI",36)</f>
        <v>11</v>
      </c>
      <c r="G139" s="10" t="str">
        <f t="array" ref="G139">IFS(C139="Falco_KRI","g",C139="Bali_KRI","g",C139="Antje_KRI","g",C139="Bailey_KRI","p",C139="Timmy_KRI","p",C139="Freddie_KRI","p",C139="Louie_KRI","s",C139="Matu_KRI","p",C139="Noni_KRI","p")</f>
        <v>s</v>
      </c>
      <c r="H139" s="10">
        <f t="array" ref="H139">IFS(C139="Falco_KRI",0,C139="Bali_KRI",3,C139="Antje_KRI",3,C139="Bailey_KRI",1,C139="Timmy_KRI",1,C139="Freddie_KRI",1,C139="Louie_KRI",0,C139="Matu_KRI",0,C139="Noni_KRI",0)</f>
        <v>0</v>
      </c>
      <c r="I139" s="10" t="s">
        <v>57</v>
      </c>
      <c r="J139" s="10" t="s">
        <v>58</v>
      </c>
      <c r="K139" s="10" t="s">
        <v>59</v>
      </c>
      <c r="L139" s="10">
        <v>92.0</v>
      </c>
      <c r="M139" s="11">
        <v>0.5638888888888889</v>
      </c>
      <c r="N139" s="10" t="s">
        <v>70</v>
      </c>
      <c r="O139" s="10" t="s">
        <v>79</v>
      </c>
      <c r="P139" s="10" t="s">
        <v>72</v>
      </c>
      <c r="Q139" s="10" t="s">
        <v>63</v>
      </c>
      <c r="R139" s="10">
        <v>5.0</v>
      </c>
      <c r="S139" s="10">
        <v>18.0</v>
      </c>
      <c r="T139" s="10">
        <v>1.0</v>
      </c>
      <c r="U139" s="10" t="s">
        <v>46</v>
      </c>
      <c r="V139" s="10">
        <v>90.0</v>
      </c>
      <c r="W139" s="10">
        <v>1.0</v>
      </c>
    </row>
    <row r="140" ht="15.75" hidden="1" customHeight="1">
      <c r="A140" s="10" t="s">
        <v>53</v>
      </c>
      <c r="B140" s="10">
        <v>2.0220901E7</v>
      </c>
      <c r="C140" s="10" t="s">
        <v>77</v>
      </c>
      <c r="D140" s="10" t="s">
        <v>78</v>
      </c>
      <c r="E140" s="10" t="s">
        <v>56</v>
      </c>
      <c r="F140" s="10">
        <f t="array" ref="F140">IFS(C140="Falco_KRI",5,C140="Bali_KRI",8,C140="Antje_KRI",18,C140="Bailey_KRI",15,C140="Timmy_KRI",12,C140="Freddie_KRI",12,C140="Louie_KRI",11,C140="Matu_KRI",26,C140="Noni_KRI",36)</f>
        <v>11</v>
      </c>
      <c r="G140" s="10" t="str">
        <f t="array" ref="G140">IFS(C140="Falco_KRI","g",C140="Bali_KRI","g",C140="Antje_KRI","g",C140="Bailey_KRI","p",C140="Timmy_KRI","p",C140="Freddie_KRI","p",C140="Louie_KRI","s",C140="Matu_KRI","p",C140="Noni_KRI","p")</f>
        <v>s</v>
      </c>
      <c r="H140" s="10">
        <f t="array" ref="H140">IFS(C140="Falco_KRI",0,C140="Bali_KRI",3,C140="Antje_KRI",3,C140="Bailey_KRI",1,C140="Timmy_KRI",1,C140="Freddie_KRI",1,C140="Louie_KRI",0,C140="Matu_KRI",0,C140="Noni_KRI",0)</f>
        <v>0</v>
      </c>
      <c r="I140" s="10" t="s">
        <v>57</v>
      </c>
      <c r="J140" s="10" t="s">
        <v>58</v>
      </c>
      <c r="K140" s="10" t="s">
        <v>59</v>
      </c>
      <c r="L140" s="10">
        <v>96.0</v>
      </c>
      <c r="M140" s="11">
        <v>0.5652777777777778</v>
      </c>
      <c r="N140" s="10" t="s">
        <v>70</v>
      </c>
      <c r="O140" s="10" t="s">
        <v>79</v>
      </c>
      <c r="P140" s="10" t="s">
        <v>72</v>
      </c>
      <c r="Q140" s="10" t="s">
        <v>63</v>
      </c>
      <c r="R140" s="10">
        <v>5.0</v>
      </c>
      <c r="S140" s="10">
        <v>19.0</v>
      </c>
      <c r="T140" s="10">
        <v>1.0</v>
      </c>
      <c r="U140" s="10" t="s">
        <v>64</v>
      </c>
      <c r="V140" s="10">
        <v>90.0</v>
      </c>
      <c r="W140" s="10">
        <v>2.0</v>
      </c>
    </row>
    <row r="141" ht="15.75" hidden="1" customHeight="1">
      <c r="A141" s="10" t="s">
        <v>53</v>
      </c>
      <c r="B141" s="10">
        <v>2.0220901E7</v>
      </c>
      <c r="C141" s="10" t="s">
        <v>77</v>
      </c>
      <c r="D141" s="10" t="s">
        <v>78</v>
      </c>
      <c r="E141" s="10" t="s">
        <v>56</v>
      </c>
      <c r="F141" s="10">
        <f t="array" ref="F141">IFS(C141="Falco_KRI",5,C141="Bali_KRI",8,C141="Antje_KRI",18,C141="Bailey_KRI",15,C141="Timmy_KRI",12,C141="Freddie_KRI",12,C141="Louie_KRI",11,C141="Matu_KRI",26,C141="Noni_KRI",36)</f>
        <v>11</v>
      </c>
      <c r="G141" s="10" t="str">
        <f t="array" ref="G141">IFS(C141="Falco_KRI","g",C141="Bali_KRI","g",C141="Antje_KRI","g",C141="Bailey_KRI","p",C141="Timmy_KRI","p",C141="Freddie_KRI","p",C141="Louie_KRI","s",C141="Matu_KRI","p",C141="Noni_KRI","p")</f>
        <v>s</v>
      </c>
      <c r="H141" s="10">
        <f t="array" ref="H141">IFS(C141="Falco_KRI",0,C141="Bali_KRI",3,C141="Antje_KRI",3,C141="Bailey_KRI",1,C141="Timmy_KRI",1,C141="Freddie_KRI",1,C141="Louie_KRI",0,C141="Matu_KRI",0,C141="Noni_KRI",0)</f>
        <v>0</v>
      </c>
      <c r="I141" s="10" t="s">
        <v>57</v>
      </c>
      <c r="J141" s="10" t="s">
        <v>58</v>
      </c>
      <c r="K141" s="10" t="s">
        <v>59</v>
      </c>
      <c r="L141" s="10">
        <v>98.0</v>
      </c>
      <c r="M141" s="11">
        <v>0.5666666666666667</v>
      </c>
      <c r="N141" s="10" t="s">
        <v>70</v>
      </c>
      <c r="O141" s="10" t="s">
        <v>79</v>
      </c>
      <c r="P141" s="10" t="s">
        <v>72</v>
      </c>
      <c r="Q141" s="10" t="s">
        <v>63</v>
      </c>
      <c r="R141" s="10">
        <v>5.0</v>
      </c>
      <c r="S141" s="10">
        <v>20.0</v>
      </c>
      <c r="T141" s="10">
        <v>1.0</v>
      </c>
      <c r="U141" s="10" t="s">
        <v>46</v>
      </c>
      <c r="V141" s="10">
        <v>90.0</v>
      </c>
      <c r="W141" s="10">
        <v>1.0</v>
      </c>
    </row>
    <row r="142" ht="15.75" hidden="1" customHeight="1">
      <c r="A142" s="12" t="s">
        <v>53</v>
      </c>
      <c r="B142" s="12">
        <v>2.0220901E7</v>
      </c>
      <c r="C142" s="12" t="s">
        <v>80</v>
      </c>
      <c r="D142" s="12" t="s">
        <v>78</v>
      </c>
      <c r="E142" s="12" t="s">
        <v>56</v>
      </c>
      <c r="F142" s="12">
        <f t="array" ref="F142">IFS(C142="Falco_KRI",5,C142="Bali_KRI",8,C142="Antje_KRI",18,C142="Bailey_KRI",15,C142="Timmy_KRI",12,C142="Freddie_KRI",12,C142="Louie_KRI",11,C142="Matu_KRI",26,C142="Noni_KRI",36)</f>
        <v>26</v>
      </c>
      <c r="G142" s="12" t="str">
        <f t="array" ref="G142">IFS(C142="Falco_KRI","g",C142="Bali_KRI","g",C142="Antje_KRI","g",C142="Bailey_KRI","p",C142="Timmy_KRI","p",C142="Freddie_KRI","p",C142="Louie_KRI","s",C142="Matu_KRI","p",C142="Noni_KRI","p")</f>
        <v>p</v>
      </c>
      <c r="H142" s="12">
        <f t="array" ref="H142">IFS(C142="Falco_KRI",0,C142="Bali_KRI",3,C142="Antje_KRI",3,C142="Bailey_KRI",1,C142="Timmy_KRI",1,C142="Freddie_KRI",1,C142="Louie_KRI",0,C142="Matu_KRI",0,C142="Noni_KRI",0)</f>
        <v>0</v>
      </c>
      <c r="I142" s="12" t="s">
        <v>57</v>
      </c>
      <c r="J142" s="12" t="s">
        <v>58</v>
      </c>
      <c r="K142" s="12" t="s">
        <v>59</v>
      </c>
      <c r="L142" s="12">
        <v>100.0</v>
      </c>
      <c r="M142" s="13">
        <v>0.5694444444444444</v>
      </c>
      <c r="N142" s="12" t="s">
        <v>70</v>
      </c>
      <c r="O142" s="12" t="s">
        <v>79</v>
      </c>
      <c r="P142" s="12" t="s">
        <v>72</v>
      </c>
      <c r="Q142" s="12" t="s">
        <v>63</v>
      </c>
      <c r="R142" s="12">
        <v>5.0</v>
      </c>
      <c r="S142" s="12">
        <v>17.0</v>
      </c>
      <c r="T142" s="12">
        <v>1.0</v>
      </c>
      <c r="U142" s="12" t="s">
        <v>64</v>
      </c>
      <c r="V142" s="12">
        <v>90.0</v>
      </c>
      <c r="W142" s="12">
        <v>2.0</v>
      </c>
      <c r="X142" s="14"/>
      <c r="Y142" s="14"/>
      <c r="Z142" s="14"/>
    </row>
    <row r="143" ht="15.75" hidden="1" customHeight="1">
      <c r="A143" s="12" t="s">
        <v>53</v>
      </c>
      <c r="B143" s="12">
        <v>2.0220901E7</v>
      </c>
      <c r="C143" s="12" t="s">
        <v>80</v>
      </c>
      <c r="D143" s="12" t="s">
        <v>78</v>
      </c>
      <c r="E143" s="12" t="s">
        <v>56</v>
      </c>
      <c r="F143" s="12">
        <f t="array" ref="F143">IFS(C143="Falco_KRI",5,C143="Bali_KRI",8,C143="Antje_KRI",18,C143="Bailey_KRI",15,C143="Timmy_KRI",12,C143="Freddie_KRI",12,C143="Louie_KRI",11,C143="Matu_KRI",26,C143="Noni_KRI",36)</f>
        <v>26</v>
      </c>
      <c r="G143" s="12" t="str">
        <f t="array" ref="G143">IFS(C143="Falco_KRI","g",C143="Bali_KRI","g",C143="Antje_KRI","g",C143="Bailey_KRI","p",C143="Timmy_KRI","p",C143="Freddie_KRI","p",C143="Louie_KRI","s",C143="Matu_KRI","p",C143="Noni_KRI","p")</f>
        <v>p</v>
      </c>
      <c r="H143" s="12">
        <f t="array" ref="H143">IFS(C143="Falco_KRI",0,C143="Bali_KRI",3,C143="Antje_KRI",3,C143="Bailey_KRI",1,C143="Timmy_KRI",1,C143="Freddie_KRI",1,C143="Louie_KRI",0,C143="Matu_KRI",0,C143="Noni_KRI",0)</f>
        <v>0</v>
      </c>
      <c r="I143" s="12" t="s">
        <v>57</v>
      </c>
      <c r="J143" s="12" t="s">
        <v>58</v>
      </c>
      <c r="K143" s="12" t="s">
        <v>59</v>
      </c>
      <c r="L143" s="12">
        <v>102.0</v>
      </c>
      <c r="M143" s="13">
        <v>0.5708333333333333</v>
      </c>
      <c r="N143" s="12" t="s">
        <v>70</v>
      </c>
      <c r="O143" s="12" t="s">
        <v>79</v>
      </c>
      <c r="P143" s="12" t="s">
        <v>72</v>
      </c>
      <c r="Q143" s="12" t="s">
        <v>63</v>
      </c>
      <c r="R143" s="12">
        <v>5.0</v>
      </c>
      <c r="S143" s="12">
        <v>18.0</v>
      </c>
      <c r="T143" s="12">
        <v>1.0</v>
      </c>
      <c r="U143" s="12" t="s">
        <v>46</v>
      </c>
      <c r="V143" s="12">
        <v>90.0</v>
      </c>
      <c r="W143" s="12">
        <v>1.0</v>
      </c>
      <c r="X143" s="14"/>
      <c r="Y143" s="14"/>
      <c r="Z143" s="14"/>
    </row>
    <row r="144" ht="15.75" hidden="1" customHeight="1">
      <c r="A144" s="12" t="s">
        <v>53</v>
      </c>
      <c r="B144" s="12">
        <v>2.0220901E7</v>
      </c>
      <c r="C144" s="12" t="s">
        <v>80</v>
      </c>
      <c r="D144" s="12" t="s">
        <v>78</v>
      </c>
      <c r="E144" s="12" t="s">
        <v>56</v>
      </c>
      <c r="F144" s="12">
        <f t="array" ref="F144">IFS(C144="Falco_KRI",5,C144="Bali_KRI",8,C144="Antje_KRI",18,C144="Bailey_KRI",15,C144="Timmy_KRI",12,C144="Freddie_KRI",12,C144="Louie_KRI",11,C144="Matu_KRI",26,C144="Noni_KRI",36)</f>
        <v>26</v>
      </c>
      <c r="G144" s="12" t="str">
        <f t="array" ref="G144">IFS(C144="Falco_KRI","g",C144="Bali_KRI","g",C144="Antje_KRI","g",C144="Bailey_KRI","p",C144="Timmy_KRI","p",C144="Freddie_KRI","p",C144="Louie_KRI","s",C144="Matu_KRI","p",C144="Noni_KRI","p")</f>
        <v>p</v>
      </c>
      <c r="H144" s="12">
        <f t="array" ref="H144">IFS(C144="Falco_KRI",0,C144="Bali_KRI",3,C144="Antje_KRI",3,C144="Bailey_KRI",1,C144="Timmy_KRI",1,C144="Freddie_KRI",1,C144="Louie_KRI",0,C144="Matu_KRI",0,C144="Noni_KRI",0)</f>
        <v>0</v>
      </c>
      <c r="I144" s="12" t="s">
        <v>57</v>
      </c>
      <c r="J144" s="12" t="s">
        <v>58</v>
      </c>
      <c r="K144" s="12" t="s">
        <v>59</v>
      </c>
      <c r="L144" s="12">
        <v>104.0</v>
      </c>
      <c r="M144" s="13">
        <v>0.5722222222222222</v>
      </c>
      <c r="N144" s="12" t="s">
        <v>70</v>
      </c>
      <c r="O144" s="12" t="s">
        <v>79</v>
      </c>
      <c r="P144" s="12" t="s">
        <v>72</v>
      </c>
      <c r="Q144" s="12" t="s">
        <v>63</v>
      </c>
      <c r="R144" s="12">
        <v>5.0</v>
      </c>
      <c r="S144" s="12">
        <v>19.0</v>
      </c>
      <c r="T144" s="12">
        <v>1.0</v>
      </c>
      <c r="U144" s="12" t="s">
        <v>64</v>
      </c>
      <c r="V144" s="12">
        <v>90.0</v>
      </c>
      <c r="W144" s="12">
        <v>2.0</v>
      </c>
      <c r="X144" s="14"/>
      <c r="Y144" s="14"/>
      <c r="Z144" s="14"/>
    </row>
    <row r="145" ht="15.75" hidden="1" customHeight="1">
      <c r="A145" s="12" t="s">
        <v>53</v>
      </c>
      <c r="B145" s="12">
        <v>2.0220901E7</v>
      </c>
      <c r="C145" s="12" t="s">
        <v>80</v>
      </c>
      <c r="D145" s="12" t="s">
        <v>78</v>
      </c>
      <c r="E145" s="12" t="s">
        <v>56</v>
      </c>
      <c r="F145" s="12">
        <f t="array" ref="F145">IFS(C145="Falco_KRI",5,C145="Bali_KRI",8,C145="Antje_KRI",18,C145="Bailey_KRI",15,C145="Timmy_KRI",12,C145="Freddie_KRI",12,C145="Louie_KRI",11,C145="Matu_KRI",26,C145="Noni_KRI",36)</f>
        <v>26</v>
      </c>
      <c r="G145" s="12" t="str">
        <f t="array" ref="G145">IFS(C145="Falco_KRI","g",C145="Bali_KRI","g",C145="Antje_KRI","g",C145="Bailey_KRI","p",C145="Timmy_KRI","p",C145="Freddie_KRI","p",C145="Louie_KRI","s",C145="Matu_KRI","p",C145="Noni_KRI","p")</f>
        <v>p</v>
      </c>
      <c r="H145" s="12">
        <f t="array" ref="H145">IFS(C145="Falco_KRI",0,C145="Bali_KRI",3,C145="Antje_KRI",3,C145="Bailey_KRI",1,C145="Timmy_KRI",1,C145="Freddie_KRI",1,C145="Louie_KRI",0,C145="Matu_KRI",0,C145="Noni_KRI",0)</f>
        <v>0</v>
      </c>
      <c r="I145" s="12" t="s">
        <v>57</v>
      </c>
      <c r="J145" s="12" t="s">
        <v>58</v>
      </c>
      <c r="K145" s="12" t="s">
        <v>59</v>
      </c>
      <c r="L145" s="12">
        <v>106.0</v>
      </c>
      <c r="M145" s="13">
        <v>0.5736111111111112</v>
      </c>
      <c r="N145" s="12" t="s">
        <v>70</v>
      </c>
      <c r="O145" s="12" t="s">
        <v>79</v>
      </c>
      <c r="P145" s="12" t="s">
        <v>72</v>
      </c>
      <c r="Q145" s="12" t="s">
        <v>63</v>
      </c>
      <c r="R145" s="12">
        <v>5.0</v>
      </c>
      <c r="S145" s="12">
        <v>20.0</v>
      </c>
      <c r="T145" s="12">
        <v>1.0</v>
      </c>
      <c r="U145" s="12" t="s">
        <v>46</v>
      </c>
      <c r="V145" s="12">
        <v>90.0</v>
      </c>
      <c r="W145" s="12">
        <v>1.0</v>
      </c>
      <c r="X145" s="14"/>
      <c r="Y145" s="14"/>
      <c r="Z145" s="14"/>
    </row>
    <row r="146" ht="15.75" hidden="1" customHeight="1">
      <c r="A146" s="10" t="s">
        <v>53</v>
      </c>
      <c r="B146" s="10">
        <v>2.0220901E7</v>
      </c>
      <c r="C146" s="10" t="s">
        <v>81</v>
      </c>
      <c r="D146" s="10" t="s">
        <v>78</v>
      </c>
      <c r="E146" s="10" t="s">
        <v>66</v>
      </c>
      <c r="F146" s="10">
        <f t="array" ref="F146">IFS(C146="Falco_KRI",5,C146="Bali_KRI",8,C146="Antje_KRI",18,C146="Bailey_KRI",15,C146="Timmy_KRI",12,C146="Freddie_KRI",12,C146="Louie_KRI",11,C146="Matu_KRI",26,C146="Noni_KRI",36)</f>
        <v>36</v>
      </c>
      <c r="G146" s="10" t="str">
        <f t="array" ref="G146">IFS(C146="Falco_KRI","g",C146="Bali_KRI","g",C146="Antje_KRI","g",C146="Bailey_KRI","p",C146="Timmy_KRI","p",C146="Freddie_KRI","p",C146="Louie_KRI","s",C146="Matu_KRI","p",C146="Noni_KRI","p")</f>
        <v>p</v>
      </c>
      <c r="H146" s="10">
        <f t="array" ref="H146">IFS(C146="Falco_KRI",0,C146="Bali_KRI",3,C146="Antje_KRI",3,C146="Bailey_KRI",1,C146="Timmy_KRI",1,C146="Freddie_KRI",1,C146="Louie_KRI",0,C146="Matu_KRI",0,C146="Noni_KRI",0)</f>
        <v>0</v>
      </c>
      <c r="I146" s="10" t="s">
        <v>57</v>
      </c>
      <c r="J146" s="10" t="s">
        <v>58</v>
      </c>
      <c r="K146" s="10" t="s">
        <v>59</v>
      </c>
      <c r="L146" s="10">
        <v>110.0</v>
      </c>
      <c r="M146" s="11">
        <v>0.576388888888889</v>
      </c>
      <c r="N146" s="10" t="s">
        <v>70</v>
      </c>
      <c r="O146" s="10" t="s">
        <v>79</v>
      </c>
      <c r="P146" s="10" t="s">
        <v>72</v>
      </c>
      <c r="Q146" s="10" t="s">
        <v>63</v>
      </c>
      <c r="R146" s="10">
        <v>5.0</v>
      </c>
      <c r="S146" s="10">
        <v>17.0</v>
      </c>
      <c r="T146" s="10">
        <v>1.0</v>
      </c>
      <c r="U146" s="10" t="s">
        <v>64</v>
      </c>
      <c r="V146" s="10">
        <v>90.0</v>
      </c>
      <c r="W146" s="10">
        <v>2.0</v>
      </c>
    </row>
    <row r="147" ht="15.75" hidden="1" customHeight="1">
      <c r="A147" s="10" t="s">
        <v>53</v>
      </c>
      <c r="B147" s="10">
        <v>2.0220901E7</v>
      </c>
      <c r="C147" s="10" t="s">
        <v>81</v>
      </c>
      <c r="D147" s="10" t="s">
        <v>78</v>
      </c>
      <c r="E147" s="10" t="s">
        <v>66</v>
      </c>
      <c r="F147" s="10">
        <f t="array" ref="F147">IFS(C147="Falco_KRI",5,C147="Bali_KRI",8,C147="Antje_KRI",18,C147="Bailey_KRI",15,C147="Timmy_KRI",12,C147="Freddie_KRI",12,C147="Louie_KRI",11,C147="Matu_KRI",26,C147="Noni_KRI",36)</f>
        <v>36</v>
      </c>
      <c r="G147" s="10" t="str">
        <f t="array" ref="G147">IFS(C147="Falco_KRI","g",C147="Bali_KRI","g",C147="Antje_KRI","g",C147="Bailey_KRI","p",C147="Timmy_KRI","p",C147="Freddie_KRI","p",C147="Louie_KRI","s",C147="Matu_KRI","p",C147="Noni_KRI","p")</f>
        <v>p</v>
      </c>
      <c r="H147" s="10">
        <f t="array" ref="H147">IFS(C147="Falco_KRI",0,C147="Bali_KRI",3,C147="Antje_KRI",3,C147="Bailey_KRI",1,C147="Timmy_KRI",1,C147="Freddie_KRI",1,C147="Louie_KRI",0,C147="Matu_KRI",0,C147="Noni_KRI",0)</f>
        <v>0</v>
      </c>
      <c r="I147" s="10" t="s">
        <v>57</v>
      </c>
      <c r="J147" s="10" t="s">
        <v>58</v>
      </c>
      <c r="K147" s="10" t="s">
        <v>59</v>
      </c>
      <c r="L147" s="10">
        <v>112.0</v>
      </c>
      <c r="M147" s="11">
        <v>0.5777777777777778</v>
      </c>
      <c r="N147" s="10" t="s">
        <v>70</v>
      </c>
      <c r="O147" s="10" t="s">
        <v>79</v>
      </c>
      <c r="P147" s="10" t="s">
        <v>72</v>
      </c>
      <c r="Q147" s="10" t="s">
        <v>63</v>
      </c>
      <c r="R147" s="10">
        <v>5.0</v>
      </c>
      <c r="S147" s="10">
        <v>18.0</v>
      </c>
      <c r="T147" s="10">
        <v>1.0</v>
      </c>
      <c r="U147" s="10" t="s">
        <v>46</v>
      </c>
      <c r="V147" s="10">
        <v>90.0</v>
      </c>
      <c r="W147" s="10">
        <v>2.0</v>
      </c>
    </row>
    <row r="148" ht="15.75" hidden="1" customHeight="1">
      <c r="A148" s="10" t="s">
        <v>53</v>
      </c>
      <c r="B148" s="10">
        <v>2.0220901E7</v>
      </c>
      <c r="C148" s="10" t="s">
        <v>81</v>
      </c>
      <c r="D148" s="10" t="s">
        <v>78</v>
      </c>
      <c r="E148" s="10" t="s">
        <v>66</v>
      </c>
      <c r="F148" s="10">
        <f t="array" ref="F148">IFS(C148="Falco_KRI",5,C148="Bali_KRI",8,C148="Antje_KRI",18,C148="Bailey_KRI",15,C148="Timmy_KRI",12,C148="Freddie_KRI",12,C148="Louie_KRI",11,C148="Matu_KRI",26,C148="Noni_KRI",36)</f>
        <v>36</v>
      </c>
      <c r="G148" s="10" t="str">
        <f t="array" ref="G148">IFS(C148="Falco_KRI","g",C148="Bali_KRI","g",C148="Antje_KRI","g",C148="Bailey_KRI","p",C148="Timmy_KRI","p",C148="Freddie_KRI","p",C148="Louie_KRI","s",C148="Matu_KRI","p",C148="Noni_KRI","p")</f>
        <v>p</v>
      </c>
      <c r="H148" s="10">
        <f t="array" ref="H148">IFS(C148="Falco_KRI",0,C148="Bali_KRI",3,C148="Antje_KRI",3,C148="Bailey_KRI",1,C148="Timmy_KRI",1,C148="Freddie_KRI",1,C148="Louie_KRI",0,C148="Matu_KRI",0,C148="Noni_KRI",0)</f>
        <v>0</v>
      </c>
      <c r="I148" s="10" t="s">
        <v>57</v>
      </c>
      <c r="J148" s="10" t="s">
        <v>58</v>
      </c>
      <c r="K148" s="10" t="s">
        <v>59</v>
      </c>
      <c r="L148" s="10">
        <v>114.0</v>
      </c>
      <c r="M148" s="11">
        <v>0.5791666666666667</v>
      </c>
      <c r="N148" s="10" t="s">
        <v>70</v>
      </c>
      <c r="O148" s="10" t="s">
        <v>79</v>
      </c>
      <c r="P148" s="10" t="s">
        <v>72</v>
      </c>
      <c r="Q148" s="10" t="s">
        <v>63</v>
      </c>
      <c r="R148" s="10">
        <v>5.0</v>
      </c>
      <c r="S148" s="10">
        <v>19.0</v>
      </c>
      <c r="T148" s="10">
        <v>1.0</v>
      </c>
      <c r="U148" s="10" t="s">
        <v>64</v>
      </c>
      <c r="V148" s="10">
        <v>90.0</v>
      </c>
      <c r="W148" s="10">
        <v>2.0</v>
      </c>
    </row>
    <row r="149" ht="15.75" hidden="1" customHeight="1">
      <c r="A149" s="10" t="s">
        <v>53</v>
      </c>
      <c r="B149" s="10">
        <v>2.0220901E7</v>
      </c>
      <c r="C149" s="10" t="s">
        <v>81</v>
      </c>
      <c r="D149" s="10" t="s">
        <v>78</v>
      </c>
      <c r="E149" s="10" t="s">
        <v>66</v>
      </c>
      <c r="F149" s="10">
        <f t="array" ref="F149">IFS(C149="Falco_KRI",5,C149="Bali_KRI",8,C149="Antje_KRI",18,C149="Bailey_KRI",15,C149="Timmy_KRI",12,C149="Freddie_KRI",12,C149="Louie_KRI",11,C149="Matu_KRI",26,C149="Noni_KRI",36)</f>
        <v>36</v>
      </c>
      <c r="G149" s="10" t="str">
        <f t="array" ref="G149">IFS(C149="Falco_KRI","g",C149="Bali_KRI","g",C149="Antje_KRI","g",C149="Bailey_KRI","p",C149="Timmy_KRI","p",C149="Freddie_KRI","p",C149="Louie_KRI","s",C149="Matu_KRI","p",C149="Noni_KRI","p")</f>
        <v>p</v>
      </c>
      <c r="H149" s="10">
        <f t="array" ref="H149">IFS(C149="Falco_KRI",0,C149="Bali_KRI",3,C149="Antje_KRI",3,C149="Bailey_KRI",1,C149="Timmy_KRI",1,C149="Freddie_KRI",1,C149="Louie_KRI",0,C149="Matu_KRI",0,C149="Noni_KRI",0)</f>
        <v>0</v>
      </c>
      <c r="I149" s="10" t="s">
        <v>57</v>
      </c>
      <c r="J149" s="10" t="s">
        <v>58</v>
      </c>
      <c r="K149" s="10" t="s">
        <v>59</v>
      </c>
      <c r="L149" s="10">
        <v>116.0</v>
      </c>
      <c r="M149" s="11">
        <v>0.5805555555555556</v>
      </c>
      <c r="N149" s="10" t="s">
        <v>70</v>
      </c>
      <c r="O149" s="10" t="s">
        <v>79</v>
      </c>
      <c r="P149" s="10" t="s">
        <v>72</v>
      </c>
      <c r="Q149" s="10" t="s">
        <v>63</v>
      </c>
      <c r="R149" s="10">
        <v>5.0</v>
      </c>
      <c r="S149" s="10">
        <v>20.0</v>
      </c>
      <c r="T149" s="10">
        <v>1.0</v>
      </c>
      <c r="U149" s="10" t="s">
        <v>46</v>
      </c>
      <c r="V149" s="10">
        <v>90.0</v>
      </c>
      <c r="W149" s="10">
        <v>2.0</v>
      </c>
    </row>
    <row r="150" ht="15.75" hidden="1" customHeight="1">
      <c r="A150" s="12" t="s">
        <v>53</v>
      </c>
      <c r="B150" s="12">
        <v>2.0220902E7</v>
      </c>
      <c r="C150" s="12" t="s">
        <v>54</v>
      </c>
      <c r="D150" s="12" t="s">
        <v>55</v>
      </c>
      <c r="E150" s="12" t="s">
        <v>56</v>
      </c>
      <c r="F150" s="12">
        <f t="array" ref="F150">IFS(C150="Falco_KRI",5,C150="Bali_KRI",8,C150="Antje_KRI",18,C150="Bailey_KRI",15,C150="Timmy_KRI",12,C150="Freddie_KRI",12,C150="Louie_KRI",11,C150="Matu_KRI",26,C150="Noni_KRI",36)</f>
        <v>5</v>
      </c>
      <c r="G150" s="12" t="str">
        <f t="array" ref="G150">IFS(C150="Falco_KRI","g",C150="Bali_KRI","g",C150="Antje_KRI","g",C150="Bailey_KRI","p",C150="Timmy_KRI","p",C150="Freddie_KRI","p",C150="Louie_KRI","s",C150="Matu_KRI","p",C150="Noni_KRI","p")</f>
        <v>g</v>
      </c>
      <c r="H150" s="12">
        <f t="array" ref="H150">IFS(C150="Falco_KRI",0,C150="Bali_KRI",3,C150="Antje_KRI",3,C150="Bailey_KRI",1,C150="Timmy_KRI",1,C150="Freddie_KRI",1,C150="Louie_KRI",0,C150="Matu_KRI",0,C150="Noni_KRI",0)</f>
        <v>0</v>
      </c>
      <c r="I150" s="12" t="s">
        <v>57</v>
      </c>
      <c r="J150" s="12" t="s">
        <v>58</v>
      </c>
      <c r="K150" s="12" t="s">
        <v>59</v>
      </c>
      <c r="L150" s="12">
        <v>960.0</v>
      </c>
      <c r="M150" s="13">
        <v>0.3333333333333333</v>
      </c>
      <c r="N150" s="12" t="s">
        <v>60</v>
      </c>
      <c r="O150" s="12" t="s">
        <v>61</v>
      </c>
      <c r="P150" s="12" t="s">
        <v>62</v>
      </c>
      <c r="Q150" s="12" t="s">
        <v>63</v>
      </c>
      <c r="R150" s="12">
        <v>6.0</v>
      </c>
      <c r="S150" s="12">
        <v>21.0</v>
      </c>
      <c r="T150" s="12">
        <v>1.0</v>
      </c>
      <c r="U150" s="12" t="s">
        <v>64</v>
      </c>
      <c r="V150" s="12">
        <v>90.0</v>
      </c>
      <c r="W150" s="12">
        <v>2.0</v>
      </c>
      <c r="X150" s="14"/>
      <c r="Y150" s="14"/>
      <c r="Z150" s="14"/>
    </row>
    <row r="151" ht="15.75" hidden="1" customHeight="1">
      <c r="A151" s="12" t="s">
        <v>53</v>
      </c>
      <c r="B151" s="12">
        <v>2.0220902E7</v>
      </c>
      <c r="C151" s="12" t="s">
        <v>54</v>
      </c>
      <c r="D151" s="12" t="s">
        <v>55</v>
      </c>
      <c r="E151" s="12" t="s">
        <v>56</v>
      </c>
      <c r="F151" s="12">
        <f t="array" ref="F151">IFS(C151="Falco_KRI",5,C151="Bali_KRI",8,C151="Antje_KRI",18,C151="Bailey_KRI",15,C151="Timmy_KRI",12,C151="Freddie_KRI",12,C151="Louie_KRI",11,C151="Matu_KRI",26,C151="Noni_KRI",36)</f>
        <v>5</v>
      </c>
      <c r="G151" s="12" t="str">
        <f t="array" ref="G151">IFS(C151="Falco_KRI","g",C151="Bali_KRI","g",C151="Antje_KRI","g",C151="Bailey_KRI","p",C151="Timmy_KRI","p",C151="Freddie_KRI","p",C151="Louie_KRI","s",C151="Matu_KRI","p",C151="Noni_KRI","p")</f>
        <v>g</v>
      </c>
      <c r="H151" s="12">
        <f t="array" ref="H151">IFS(C151="Falco_KRI",0,C151="Bali_KRI",3,C151="Antje_KRI",3,C151="Bailey_KRI",1,C151="Timmy_KRI",1,C151="Freddie_KRI",1,C151="Louie_KRI",0,C151="Matu_KRI",0,C151="Noni_KRI",0)</f>
        <v>0</v>
      </c>
      <c r="I151" s="12" t="s">
        <v>57</v>
      </c>
      <c r="J151" s="12" t="s">
        <v>58</v>
      </c>
      <c r="K151" s="12" t="s">
        <v>59</v>
      </c>
      <c r="L151" s="12">
        <v>962.0</v>
      </c>
      <c r="M151" s="13">
        <v>0.3347222222222222</v>
      </c>
      <c r="N151" s="12" t="s">
        <v>60</v>
      </c>
      <c r="O151" s="12" t="s">
        <v>61</v>
      </c>
      <c r="P151" s="12" t="s">
        <v>62</v>
      </c>
      <c r="Q151" s="12" t="s">
        <v>63</v>
      </c>
      <c r="R151" s="12">
        <v>6.0</v>
      </c>
      <c r="S151" s="12">
        <v>22.0</v>
      </c>
      <c r="T151" s="12">
        <v>1.0</v>
      </c>
      <c r="U151" s="12" t="s">
        <v>46</v>
      </c>
      <c r="V151" s="12">
        <v>90.0</v>
      </c>
      <c r="W151" s="12">
        <v>2.0</v>
      </c>
      <c r="X151" s="14"/>
      <c r="Y151" s="14"/>
      <c r="Z151" s="14"/>
    </row>
    <row r="152" ht="15.75" hidden="1" customHeight="1">
      <c r="A152" s="12" t="s">
        <v>53</v>
      </c>
      <c r="B152" s="12">
        <v>2.0220902E7</v>
      </c>
      <c r="C152" s="12" t="s">
        <v>54</v>
      </c>
      <c r="D152" s="12" t="s">
        <v>55</v>
      </c>
      <c r="E152" s="12" t="s">
        <v>56</v>
      </c>
      <c r="F152" s="12">
        <f t="array" ref="F152">IFS(C152="Falco_KRI",5,C152="Bali_KRI",8,C152="Antje_KRI",18,C152="Bailey_KRI",15,C152="Timmy_KRI",12,C152="Freddie_KRI",12,C152="Louie_KRI",11,C152="Matu_KRI",26,C152="Noni_KRI",36)</f>
        <v>5</v>
      </c>
      <c r="G152" s="12" t="str">
        <f t="array" ref="G152">IFS(C152="Falco_KRI","g",C152="Bali_KRI","g",C152="Antje_KRI","g",C152="Bailey_KRI","p",C152="Timmy_KRI","p",C152="Freddie_KRI","p",C152="Louie_KRI","s",C152="Matu_KRI","p",C152="Noni_KRI","p")</f>
        <v>g</v>
      </c>
      <c r="H152" s="12">
        <f t="array" ref="H152">IFS(C152="Falco_KRI",0,C152="Bali_KRI",3,C152="Antje_KRI",3,C152="Bailey_KRI",1,C152="Timmy_KRI",1,C152="Freddie_KRI",1,C152="Louie_KRI",0,C152="Matu_KRI",0,C152="Noni_KRI",0)</f>
        <v>0</v>
      </c>
      <c r="I152" s="12" t="s">
        <v>57</v>
      </c>
      <c r="J152" s="12" t="s">
        <v>58</v>
      </c>
      <c r="K152" s="12" t="s">
        <v>59</v>
      </c>
      <c r="L152" s="12">
        <v>964.0</v>
      </c>
      <c r="M152" s="13">
        <v>0.3361111111111111</v>
      </c>
      <c r="N152" s="12" t="s">
        <v>60</v>
      </c>
      <c r="O152" s="12" t="s">
        <v>61</v>
      </c>
      <c r="P152" s="12" t="s">
        <v>62</v>
      </c>
      <c r="Q152" s="12" t="s">
        <v>63</v>
      </c>
      <c r="R152" s="12">
        <v>6.0</v>
      </c>
      <c r="S152" s="12">
        <v>23.0</v>
      </c>
      <c r="T152" s="12">
        <v>1.0</v>
      </c>
      <c r="U152" s="12" t="s">
        <v>64</v>
      </c>
      <c r="V152" s="12">
        <v>90.0</v>
      </c>
      <c r="W152" s="12">
        <v>2.0</v>
      </c>
      <c r="X152" s="14"/>
      <c r="Y152" s="14"/>
      <c r="Z152" s="14"/>
    </row>
    <row r="153" ht="15.75" hidden="1" customHeight="1">
      <c r="A153" s="12" t="s">
        <v>53</v>
      </c>
      <c r="B153" s="12">
        <v>2.0220902E7</v>
      </c>
      <c r="C153" s="12" t="s">
        <v>54</v>
      </c>
      <c r="D153" s="12" t="s">
        <v>55</v>
      </c>
      <c r="E153" s="12" t="s">
        <v>56</v>
      </c>
      <c r="F153" s="12">
        <f t="array" ref="F153">IFS(C153="Falco_KRI",5,C153="Bali_KRI",8,C153="Antje_KRI",18,C153="Bailey_KRI",15,C153="Timmy_KRI",12,C153="Freddie_KRI",12,C153="Louie_KRI",11,C153="Matu_KRI",26,C153="Noni_KRI",36)</f>
        <v>5</v>
      </c>
      <c r="G153" s="12" t="str">
        <f t="array" ref="G153">IFS(C153="Falco_KRI","g",C153="Bali_KRI","g",C153="Antje_KRI","g",C153="Bailey_KRI","p",C153="Timmy_KRI","p",C153="Freddie_KRI","p",C153="Louie_KRI","s",C153="Matu_KRI","p",C153="Noni_KRI","p")</f>
        <v>g</v>
      </c>
      <c r="H153" s="12">
        <f t="array" ref="H153">IFS(C153="Falco_KRI",0,C153="Bali_KRI",3,C153="Antje_KRI",3,C153="Bailey_KRI",1,C153="Timmy_KRI",1,C153="Freddie_KRI",1,C153="Louie_KRI",0,C153="Matu_KRI",0,C153="Noni_KRI",0)</f>
        <v>0</v>
      </c>
      <c r="I153" s="12" t="s">
        <v>57</v>
      </c>
      <c r="J153" s="12" t="s">
        <v>58</v>
      </c>
      <c r="K153" s="12" t="s">
        <v>59</v>
      </c>
      <c r="L153" s="12">
        <v>966.0</v>
      </c>
      <c r="M153" s="13">
        <v>0.33749999999999997</v>
      </c>
      <c r="N153" s="12" t="s">
        <v>60</v>
      </c>
      <c r="O153" s="12" t="s">
        <v>61</v>
      </c>
      <c r="P153" s="12" t="s">
        <v>62</v>
      </c>
      <c r="Q153" s="12" t="s">
        <v>63</v>
      </c>
      <c r="R153" s="12">
        <v>6.0</v>
      </c>
      <c r="S153" s="12">
        <v>24.0</v>
      </c>
      <c r="T153" s="12">
        <v>1.0</v>
      </c>
      <c r="U153" s="12" t="s">
        <v>46</v>
      </c>
      <c r="V153" s="12">
        <v>90.0</v>
      </c>
      <c r="W153" s="12">
        <v>2.0</v>
      </c>
      <c r="X153" s="14"/>
      <c r="Y153" s="14"/>
      <c r="Z153" s="14"/>
    </row>
    <row r="154" ht="15.75" customHeight="1">
      <c r="A154" s="10" t="s">
        <v>53</v>
      </c>
      <c r="B154" s="10">
        <v>2.0220902E7</v>
      </c>
      <c r="C154" s="10" t="s">
        <v>65</v>
      </c>
      <c r="D154" s="10" t="s">
        <v>55</v>
      </c>
      <c r="E154" s="10" t="s">
        <v>66</v>
      </c>
      <c r="F154" s="10">
        <f t="array" ref="F154">IFS(C154="Falco_KRI",5,C154="Bali_KRI",8,C154="Antje_KRI",18,C154="Bailey_KRI",15,C154="Timmy_KRI",12,C154="Freddie_KRI",12,C154="Louie_KRI",11,C154="Matu_KRI",26,C154="Noni_KRI",36)</f>
        <v>8</v>
      </c>
      <c r="G154" s="10" t="str">
        <f t="array" ref="G154">IFS(C154="Falco_KRI","g",C154="Bali_KRI","g",C154="Antje_KRI","g",C154="Bailey_KRI","p",C154="Timmy_KRI","p",C154="Freddie_KRI","p",C154="Louie_KRI","s",C154="Matu_KRI","p",C154="Noni_KRI","p")</f>
        <v>g</v>
      </c>
      <c r="H154" s="10">
        <f t="array" ref="H154">IFS(C154="Falco_KRI",0,C154="Bali_KRI",3,C154="Antje_KRI",3,C154="Bailey_KRI",1,C154="Timmy_KRI",1,C154="Freddie_KRI",1,C154="Louie_KRI",0,C154="Matu_KRI",0,C154="Noni_KRI",0)</f>
        <v>3</v>
      </c>
      <c r="I154" s="10" t="s">
        <v>57</v>
      </c>
      <c r="J154" s="10" t="s">
        <v>58</v>
      </c>
      <c r="K154" s="10" t="s">
        <v>67</v>
      </c>
      <c r="L154" s="10">
        <v>975.0</v>
      </c>
      <c r="M154" s="11">
        <v>0.34375</v>
      </c>
      <c r="N154" s="10" t="s">
        <v>60</v>
      </c>
      <c r="O154" s="10" t="s">
        <v>61</v>
      </c>
      <c r="P154" s="10" t="s">
        <v>62</v>
      </c>
      <c r="Q154" s="10" t="s">
        <v>63</v>
      </c>
      <c r="R154" s="10">
        <v>4.0</v>
      </c>
      <c r="S154" s="10">
        <v>13.0</v>
      </c>
      <c r="T154" s="10">
        <v>1.0</v>
      </c>
      <c r="U154" s="10" t="s">
        <v>64</v>
      </c>
      <c r="V154" s="10">
        <v>90.0</v>
      </c>
      <c r="W154" s="10">
        <v>2.0</v>
      </c>
    </row>
    <row r="155" ht="15.75" customHeight="1">
      <c r="A155" s="10" t="s">
        <v>53</v>
      </c>
      <c r="B155" s="10">
        <v>2.0220902E7</v>
      </c>
      <c r="C155" s="10" t="s">
        <v>65</v>
      </c>
      <c r="D155" s="10" t="s">
        <v>55</v>
      </c>
      <c r="E155" s="10" t="s">
        <v>66</v>
      </c>
      <c r="F155" s="10">
        <f t="array" ref="F155">IFS(C155="Falco_KRI",5,C155="Bali_KRI",8,C155="Antje_KRI",18,C155="Bailey_KRI",15,C155="Timmy_KRI",12,C155="Freddie_KRI",12,C155="Louie_KRI",11,C155="Matu_KRI",26,C155="Noni_KRI",36)</f>
        <v>8</v>
      </c>
      <c r="G155" s="10" t="str">
        <f t="array" ref="G155">IFS(C155="Falco_KRI","g",C155="Bali_KRI","g",C155="Antje_KRI","g",C155="Bailey_KRI","p",C155="Timmy_KRI","p",C155="Freddie_KRI","p",C155="Louie_KRI","s",C155="Matu_KRI","p",C155="Noni_KRI","p")</f>
        <v>g</v>
      </c>
      <c r="H155" s="10">
        <f t="array" ref="H155">IFS(C155="Falco_KRI",0,C155="Bali_KRI",3,C155="Antje_KRI",3,C155="Bailey_KRI",1,C155="Timmy_KRI",1,C155="Freddie_KRI",1,C155="Louie_KRI",0,C155="Matu_KRI",0,C155="Noni_KRI",0)</f>
        <v>3</v>
      </c>
      <c r="I155" s="10" t="s">
        <v>57</v>
      </c>
      <c r="J155" s="10" t="s">
        <v>58</v>
      </c>
      <c r="K155" s="10" t="s">
        <v>67</v>
      </c>
      <c r="L155" s="10">
        <v>977.0</v>
      </c>
      <c r="M155" s="11">
        <v>0.3451388888888889</v>
      </c>
      <c r="N155" s="10" t="s">
        <v>60</v>
      </c>
      <c r="O155" s="10" t="s">
        <v>61</v>
      </c>
      <c r="P155" s="10" t="s">
        <v>62</v>
      </c>
      <c r="Q155" s="10" t="s">
        <v>63</v>
      </c>
      <c r="R155" s="10">
        <v>4.0</v>
      </c>
      <c r="S155" s="10">
        <v>14.0</v>
      </c>
      <c r="T155" s="10">
        <v>1.0</v>
      </c>
      <c r="U155" s="10" t="s">
        <v>46</v>
      </c>
      <c r="V155" s="10">
        <v>90.0</v>
      </c>
      <c r="W155" s="10">
        <v>1.0</v>
      </c>
    </row>
    <row r="156" ht="15.75" customHeight="1">
      <c r="A156" s="10" t="s">
        <v>53</v>
      </c>
      <c r="B156" s="10">
        <v>2.0220902E7</v>
      </c>
      <c r="C156" s="10" t="s">
        <v>65</v>
      </c>
      <c r="D156" s="10" t="s">
        <v>55</v>
      </c>
      <c r="E156" s="10" t="s">
        <v>66</v>
      </c>
      <c r="F156" s="10">
        <f t="array" ref="F156">IFS(C156="Falco_KRI",5,C156="Bali_KRI",8,C156="Antje_KRI",18,C156="Bailey_KRI",15,C156="Timmy_KRI",12,C156="Freddie_KRI",12,C156="Louie_KRI",11,C156="Matu_KRI",26,C156="Noni_KRI",36)</f>
        <v>8</v>
      </c>
      <c r="G156" s="10" t="str">
        <f t="array" ref="G156">IFS(C156="Falco_KRI","g",C156="Bali_KRI","g",C156="Antje_KRI","g",C156="Bailey_KRI","p",C156="Timmy_KRI","p",C156="Freddie_KRI","p",C156="Louie_KRI","s",C156="Matu_KRI","p",C156="Noni_KRI","p")</f>
        <v>g</v>
      </c>
      <c r="H156" s="10">
        <f t="array" ref="H156">IFS(C156="Falco_KRI",0,C156="Bali_KRI",3,C156="Antje_KRI",3,C156="Bailey_KRI",1,C156="Timmy_KRI",1,C156="Freddie_KRI",1,C156="Louie_KRI",0,C156="Matu_KRI",0,C156="Noni_KRI",0)</f>
        <v>3</v>
      </c>
      <c r="I156" s="10" t="s">
        <v>57</v>
      </c>
      <c r="J156" s="10" t="s">
        <v>58</v>
      </c>
      <c r="K156" s="10" t="s">
        <v>67</v>
      </c>
      <c r="L156" s="10">
        <v>979.0</v>
      </c>
      <c r="M156" s="11">
        <v>0.34652777777777777</v>
      </c>
      <c r="N156" s="10" t="s">
        <v>60</v>
      </c>
      <c r="O156" s="10" t="s">
        <v>61</v>
      </c>
      <c r="P156" s="10" t="s">
        <v>62</v>
      </c>
      <c r="Q156" s="10" t="s">
        <v>63</v>
      </c>
      <c r="R156" s="10">
        <v>4.0</v>
      </c>
      <c r="S156" s="10">
        <v>15.0</v>
      </c>
      <c r="T156" s="10">
        <v>1.0</v>
      </c>
      <c r="U156" s="10" t="s">
        <v>64</v>
      </c>
      <c r="V156" s="10">
        <v>90.0</v>
      </c>
      <c r="W156" s="10">
        <v>2.0</v>
      </c>
    </row>
    <row r="157" ht="15.75" customHeight="1">
      <c r="A157" s="10" t="s">
        <v>53</v>
      </c>
      <c r="B157" s="10">
        <v>2.0220902E7</v>
      </c>
      <c r="C157" s="10" t="s">
        <v>65</v>
      </c>
      <c r="D157" s="10" t="s">
        <v>55</v>
      </c>
      <c r="E157" s="10" t="s">
        <v>66</v>
      </c>
      <c r="F157" s="10">
        <f t="array" ref="F157">IFS(C157="Falco_KRI",5,C157="Bali_KRI",8,C157="Antje_KRI",18,C157="Bailey_KRI",15,C157="Timmy_KRI",12,C157="Freddie_KRI",12,C157="Louie_KRI",11,C157="Matu_KRI",26,C157="Noni_KRI",36)</f>
        <v>8</v>
      </c>
      <c r="G157" s="10" t="str">
        <f t="array" ref="G157">IFS(C157="Falco_KRI","g",C157="Bali_KRI","g",C157="Antje_KRI","g",C157="Bailey_KRI","p",C157="Timmy_KRI","p",C157="Freddie_KRI","p",C157="Louie_KRI","s",C157="Matu_KRI","p",C157="Noni_KRI","p")</f>
        <v>g</v>
      </c>
      <c r="H157" s="10">
        <f t="array" ref="H157">IFS(C157="Falco_KRI",0,C157="Bali_KRI",3,C157="Antje_KRI",3,C157="Bailey_KRI",1,C157="Timmy_KRI",1,C157="Freddie_KRI",1,C157="Louie_KRI",0,C157="Matu_KRI",0,C157="Noni_KRI",0)</f>
        <v>3</v>
      </c>
      <c r="I157" s="10" t="s">
        <v>57</v>
      </c>
      <c r="J157" s="10" t="s">
        <v>58</v>
      </c>
      <c r="K157" s="10" t="s">
        <v>67</v>
      </c>
      <c r="L157" s="10">
        <v>981.0</v>
      </c>
      <c r="M157" s="11">
        <v>0.34791666666666665</v>
      </c>
      <c r="N157" s="10" t="s">
        <v>60</v>
      </c>
      <c r="O157" s="10" t="s">
        <v>61</v>
      </c>
      <c r="P157" s="10" t="s">
        <v>62</v>
      </c>
      <c r="Q157" s="10" t="s">
        <v>63</v>
      </c>
      <c r="R157" s="10">
        <v>4.0</v>
      </c>
      <c r="S157" s="10">
        <v>16.0</v>
      </c>
      <c r="T157" s="10">
        <v>1.0</v>
      </c>
      <c r="U157" s="10" t="s">
        <v>64</v>
      </c>
      <c r="V157" s="10">
        <v>90.0</v>
      </c>
      <c r="W157" s="10">
        <v>1.0</v>
      </c>
    </row>
    <row r="158" ht="15.75" hidden="1" customHeight="1">
      <c r="A158" s="12" t="s">
        <v>53</v>
      </c>
      <c r="B158" s="12">
        <v>2.0220902E7</v>
      </c>
      <c r="C158" s="12" t="s">
        <v>83</v>
      </c>
      <c r="D158" s="12" t="s">
        <v>55</v>
      </c>
      <c r="E158" s="12" t="s">
        <v>66</v>
      </c>
      <c r="F158" s="12">
        <f t="array" ref="F158">IFS(C158="Falco_KRI",5,C158="Bali_KRI",8,C158="Antje_KRI",18,C158="Bailey_KRI",15,C158="Timmy_KRI",12,C158="Freddie_KRI",12,C158="Louie_KRI",11,C158="Matu_KRI",26,C158="Noni_KRI",36)</f>
        <v>18</v>
      </c>
      <c r="G158" s="12" t="str">
        <f t="array" ref="G158">IFS(C158="Falco_KRI","g",C158="Bali_KRI","g",C158="Antje_KRI","g",C158="Bailey_KRI","p",C158="Timmy_KRI","p",C158="Freddie_KRI","p",C158="Louie_KRI","s",C158="Matu_KRI","p",C158="Noni_KRI","p")</f>
        <v>g</v>
      </c>
      <c r="H158" s="12">
        <f t="array" ref="H158">IFS(C158="Falco_KRI",0,C158="Bali_KRI",3,C158="Antje_KRI",3,C158="Bailey_KRI",1,C158="Timmy_KRI",1,C158="Freddie_KRI",1,C158="Louie_KRI",0,C158="Matu_KRI",0,C158="Noni_KRI",0)</f>
        <v>3</v>
      </c>
      <c r="I158" s="12" t="s">
        <v>57</v>
      </c>
      <c r="J158" s="12" t="s">
        <v>58</v>
      </c>
      <c r="K158" s="12" t="s">
        <v>67</v>
      </c>
      <c r="L158" s="12">
        <v>995.0</v>
      </c>
      <c r="M158" s="13">
        <v>0.3576388888888889</v>
      </c>
      <c r="N158" s="12" t="s">
        <v>60</v>
      </c>
      <c r="O158" s="12" t="s">
        <v>61</v>
      </c>
      <c r="P158" s="12" t="s">
        <v>62</v>
      </c>
      <c r="Q158" s="12" t="s">
        <v>63</v>
      </c>
      <c r="R158" s="12">
        <v>2.0</v>
      </c>
      <c r="S158" s="12">
        <v>5.0</v>
      </c>
      <c r="T158" s="12">
        <v>1.0</v>
      </c>
      <c r="U158" s="12" t="s">
        <v>64</v>
      </c>
      <c r="V158" s="12">
        <v>90.0</v>
      </c>
      <c r="W158" s="12">
        <v>2.0</v>
      </c>
      <c r="X158" s="14"/>
      <c r="Y158" s="14"/>
      <c r="Z158" s="14"/>
    </row>
    <row r="159" ht="15.75" hidden="1" customHeight="1">
      <c r="A159" s="12" t="s">
        <v>53</v>
      </c>
      <c r="B159" s="12">
        <v>2.0220902E7</v>
      </c>
      <c r="C159" s="12" t="s">
        <v>83</v>
      </c>
      <c r="D159" s="12" t="s">
        <v>55</v>
      </c>
      <c r="E159" s="12" t="s">
        <v>66</v>
      </c>
      <c r="F159" s="12">
        <f t="array" ref="F159">IFS(C159="Falco_KRI",5,C159="Bali_KRI",8,C159="Antje_KRI",18,C159="Bailey_KRI",15,C159="Timmy_KRI",12,C159="Freddie_KRI",12,C159="Louie_KRI",11,C159="Matu_KRI",26,C159="Noni_KRI",36)</f>
        <v>18</v>
      </c>
      <c r="G159" s="12" t="str">
        <f t="array" ref="G159">IFS(C159="Falco_KRI","g",C159="Bali_KRI","g",C159="Antje_KRI","g",C159="Bailey_KRI","p",C159="Timmy_KRI","p",C159="Freddie_KRI","p",C159="Louie_KRI","s",C159="Matu_KRI","p",C159="Noni_KRI","p")</f>
        <v>g</v>
      </c>
      <c r="H159" s="12">
        <f t="array" ref="H159">IFS(C159="Falco_KRI",0,C159="Bali_KRI",3,C159="Antje_KRI",3,C159="Bailey_KRI",1,C159="Timmy_KRI",1,C159="Freddie_KRI",1,C159="Louie_KRI",0,C159="Matu_KRI",0,C159="Noni_KRI",0)</f>
        <v>3</v>
      </c>
      <c r="I159" s="12" t="s">
        <v>57</v>
      </c>
      <c r="J159" s="12" t="s">
        <v>58</v>
      </c>
      <c r="K159" s="12" t="s">
        <v>67</v>
      </c>
      <c r="L159" s="12">
        <v>997.0</v>
      </c>
      <c r="M159" s="13">
        <v>0.3590277777777778</v>
      </c>
      <c r="N159" s="12" t="s">
        <v>60</v>
      </c>
      <c r="O159" s="12" t="s">
        <v>61</v>
      </c>
      <c r="P159" s="12" t="s">
        <v>62</v>
      </c>
      <c r="Q159" s="12" t="s">
        <v>63</v>
      </c>
      <c r="R159" s="12">
        <v>2.0</v>
      </c>
      <c r="S159" s="12">
        <v>6.0</v>
      </c>
      <c r="T159" s="12">
        <v>1.0</v>
      </c>
      <c r="U159" s="12" t="s">
        <v>46</v>
      </c>
      <c r="V159" s="12">
        <v>90.0</v>
      </c>
      <c r="W159" s="12">
        <v>1.0</v>
      </c>
      <c r="X159" s="14"/>
      <c r="Y159" s="14"/>
      <c r="Z159" s="14"/>
    </row>
    <row r="160" ht="15.75" hidden="1" customHeight="1">
      <c r="A160" s="12" t="s">
        <v>53</v>
      </c>
      <c r="B160" s="12">
        <v>2.0220902E7</v>
      </c>
      <c r="C160" s="12" t="s">
        <v>83</v>
      </c>
      <c r="D160" s="12" t="s">
        <v>55</v>
      </c>
      <c r="E160" s="12" t="s">
        <v>66</v>
      </c>
      <c r="F160" s="12">
        <f t="array" ref="F160">IFS(C160="Falco_KRI",5,C160="Bali_KRI",8,C160="Antje_KRI",18,C160="Bailey_KRI",15,C160="Timmy_KRI",12,C160="Freddie_KRI",12,C160="Louie_KRI",11,C160="Matu_KRI",26,C160="Noni_KRI",36)</f>
        <v>18</v>
      </c>
      <c r="G160" s="12" t="str">
        <f t="array" ref="G160">IFS(C160="Falco_KRI","g",C160="Bali_KRI","g",C160="Antje_KRI","g",C160="Bailey_KRI","p",C160="Timmy_KRI","p",C160="Freddie_KRI","p",C160="Louie_KRI","s",C160="Matu_KRI","p",C160="Noni_KRI","p")</f>
        <v>g</v>
      </c>
      <c r="H160" s="12">
        <f t="array" ref="H160">IFS(C160="Falco_KRI",0,C160="Bali_KRI",3,C160="Antje_KRI",3,C160="Bailey_KRI",1,C160="Timmy_KRI",1,C160="Freddie_KRI",1,C160="Louie_KRI",0,C160="Matu_KRI",0,C160="Noni_KRI",0)</f>
        <v>3</v>
      </c>
      <c r="I160" s="12" t="s">
        <v>57</v>
      </c>
      <c r="J160" s="12" t="s">
        <v>58</v>
      </c>
      <c r="K160" s="12" t="s">
        <v>67</v>
      </c>
      <c r="L160" s="12">
        <v>999.0</v>
      </c>
      <c r="M160" s="13">
        <v>0.36041666666666666</v>
      </c>
      <c r="N160" s="12" t="s">
        <v>60</v>
      </c>
      <c r="O160" s="12" t="s">
        <v>61</v>
      </c>
      <c r="P160" s="12" t="s">
        <v>62</v>
      </c>
      <c r="Q160" s="12" t="s">
        <v>63</v>
      </c>
      <c r="R160" s="12">
        <v>2.0</v>
      </c>
      <c r="S160" s="12">
        <v>7.0</v>
      </c>
      <c r="T160" s="12">
        <v>1.0</v>
      </c>
      <c r="U160" s="12" t="s">
        <v>64</v>
      </c>
      <c r="V160" s="12">
        <v>90.0</v>
      </c>
      <c r="W160" s="12">
        <v>2.0</v>
      </c>
      <c r="X160" s="14"/>
      <c r="Y160" s="14"/>
      <c r="Z160" s="14"/>
    </row>
    <row r="161" ht="15.75" hidden="1" customHeight="1">
      <c r="A161" s="12" t="s">
        <v>53</v>
      </c>
      <c r="B161" s="12">
        <v>2.0220902E7</v>
      </c>
      <c r="C161" s="12" t="s">
        <v>83</v>
      </c>
      <c r="D161" s="12" t="s">
        <v>55</v>
      </c>
      <c r="E161" s="12" t="s">
        <v>66</v>
      </c>
      <c r="F161" s="12">
        <f t="array" ref="F161">IFS(C161="Falco_KRI",5,C161="Bali_KRI",8,C161="Antje_KRI",18,C161="Bailey_KRI",15,C161="Timmy_KRI",12,C161="Freddie_KRI",12,C161="Louie_KRI",11,C161="Matu_KRI",26,C161="Noni_KRI",36)</f>
        <v>18</v>
      </c>
      <c r="G161" s="12" t="str">
        <f t="array" ref="G161">IFS(C161="Falco_KRI","g",C161="Bali_KRI","g",C161="Antje_KRI","g",C161="Bailey_KRI","p",C161="Timmy_KRI","p",C161="Freddie_KRI","p",C161="Louie_KRI","s",C161="Matu_KRI","p",C161="Noni_KRI","p")</f>
        <v>g</v>
      </c>
      <c r="H161" s="12">
        <f t="array" ref="H161">IFS(C161="Falco_KRI",0,C161="Bali_KRI",3,C161="Antje_KRI",3,C161="Bailey_KRI",1,C161="Timmy_KRI",1,C161="Freddie_KRI",1,C161="Louie_KRI",0,C161="Matu_KRI",0,C161="Noni_KRI",0)</f>
        <v>3</v>
      </c>
      <c r="I161" s="12" t="s">
        <v>57</v>
      </c>
      <c r="J161" s="12" t="s">
        <v>58</v>
      </c>
      <c r="K161" s="12" t="s">
        <v>67</v>
      </c>
      <c r="L161" s="12">
        <v>1001.0</v>
      </c>
      <c r="M161" s="13">
        <v>0.36180555555555555</v>
      </c>
      <c r="N161" s="12" t="s">
        <v>60</v>
      </c>
      <c r="O161" s="12" t="s">
        <v>61</v>
      </c>
      <c r="P161" s="12" t="s">
        <v>62</v>
      </c>
      <c r="Q161" s="12" t="s">
        <v>63</v>
      </c>
      <c r="R161" s="12">
        <v>2.0</v>
      </c>
      <c r="S161" s="12">
        <v>8.0</v>
      </c>
      <c r="T161" s="12">
        <v>1.0</v>
      </c>
      <c r="U161" s="12" t="s">
        <v>64</v>
      </c>
      <c r="V161" s="12">
        <v>90.0</v>
      </c>
      <c r="W161" s="12">
        <v>1.0</v>
      </c>
      <c r="X161" s="14"/>
      <c r="Y161" s="14"/>
      <c r="Z161" s="14"/>
    </row>
    <row r="162" ht="15.75" hidden="1" customHeight="1">
      <c r="A162" s="10" t="s">
        <v>53</v>
      </c>
      <c r="B162" s="10">
        <v>2.0220902E7</v>
      </c>
      <c r="C162" s="10" t="s">
        <v>68</v>
      </c>
      <c r="D162" s="10" t="s">
        <v>69</v>
      </c>
      <c r="E162" s="10" t="s">
        <v>66</v>
      </c>
      <c r="F162" s="10">
        <f t="array" ref="F162">IFS(C162="Falco_KRI",5,C162="Bali_KRI",8,C162="Antje_KRI",18,C162="Bailey_KRI",15,C162="Timmy_KRI",12,C162="Freddie_KRI",12,C162="Louie_KRI",11,C162="Matu_KRI",26,C162="Noni_KRI",36)</f>
        <v>15</v>
      </c>
      <c r="G162" s="10" t="str">
        <f t="array" ref="G162">IFS(C162="Falco_KRI","g",C162="Bali_KRI","g",C162="Antje_KRI","g",C162="Bailey_KRI","p",C162="Timmy_KRI","p",C162="Freddie_KRI","p",C162="Louie_KRI","s",C162="Matu_KRI","p",C162="Noni_KRI","p")</f>
        <v>p</v>
      </c>
      <c r="H162" s="10">
        <f t="array" ref="H162">IFS(C162="Falco_KRI",0,C162="Bali_KRI",3,C162="Antje_KRI",3,C162="Bailey_KRI",1,C162="Timmy_KRI",1,C162="Freddie_KRI",1,C162="Louie_KRI",0,C162="Matu_KRI",0,C162="Noni_KRI",0)</f>
        <v>1</v>
      </c>
      <c r="I162" s="10" t="s">
        <v>57</v>
      </c>
      <c r="J162" s="10" t="s">
        <v>58</v>
      </c>
      <c r="K162" s="10" t="s">
        <v>67</v>
      </c>
      <c r="L162" s="10">
        <v>120.0</v>
      </c>
      <c r="M162" s="11">
        <v>0.375</v>
      </c>
      <c r="N162" s="10" t="s">
        <v>70</v>
      </c>
      <c r="O162" s="10" t="s">
        <v>71</v>
      </c>
      <c r="P162" s="10" t="s">
        <v>72</v>
      </c>
      <c r="Q162" s="10" t="s">
        <v>63</v>
      </c>
      <c r="R162" s="10">
        <v>6.0</v>
      </c>
      <c r="S162" s="10">
        <v>21.0</v>
      </c>
      <c r="T162" s="10">
        <v>1.0</v>
      </c>
      <c r="U162" s="10" t="s">
        <v>64</v>
      </c>
      <c r="V162" s="10">
        <v>90.0</v>
      </c>
      <c r="W162" s="10">
        <v>2.0</v>
      </c>
    </row>
    <row r="163" ht="15.75" hidden="1" customHeight="1">
      <c r="A163" s="10" t="s">
        <v>53</v>
      </c>
      <c r="B163" s="10">
        <v>2.0220902E7</v>
      </c>
      <c r="C163" s="10" t="s">
        <v>68</v>
      </c>
      <c r="D163" s="10" t="s">
        <v>69</v>
      </c>
      <c r="E163" s="10" t="s">
        <v>66</v>
      </c>
      <c r="F163" s="10">
        <f t="array" ref="F163">IFS(C163="Falco_KRI",5,C163="Bali_KRI",8,C163="Antje_KRI",18,C163="Bailey_KRI",15,C163="Timmy_KRI",12,C163="Freddie_KRI",12,C163="Louie_KRI",11,C163="Matu_KRI",26,C163="Noni_KRI",36)</f>
        <v>15</v>
      </c>
      <c r="G163" s="10" t="str">
        <f t="array" ref="G163">IFS(C163="Falco_KRI","g",C163="Bali_KRI","g",C163="Antje_KRI","g",C163="Bailey_KRI","p",C163="Timmy_KRI","p",C163="Freddie_KRI","p",C163="Louie_KRI","s",C163="Matu_KRI","p",C163="Noni_KRI","p")</f>
        <v>p</v>
      </c>
      <c r="H163" s="10">
        <f t="array" ref="H163">IFS(C163="Falco_KRI",0,C163="Bali_KRI",3,C163="Antje_KRI",3,C163="Bailey_KRI",1,C163="Timmy_KRI",1,C163="Freddie_KRI",1,C163="Louie_KRI",0,C163="Matu_KRI",0,C163="Noni_KRI",0)</f>
        <v>1</v>
      </c>
      <c r="I163" s="10" t="s">
        <v>57</v>
      </c>
      <c r="J163" s="10" t="s">
        <v>58</v>
      </c>
      <c r="K163" s="10" t="s">
        <v>67</v>
      </c>
      <c r="L163" s="10">
        <v>122.0</v>
      </c>
      <c r="M163" s="11">
        <v>0.3763888888888889</v>
      </c>
      <c r="N163" s="10" t="s">
        <v>70</v>
      </c>
      <c r="O163" s="10" t="s">
        <v>71</v>
      </c>
      <c r="P163" s="10" t="s">
        <v>72</v>
      </c>
      <c r="Q163" s="10" t="s">
        <v>63</v>
      </c>
      <c r="R163" s="10">
        <v>6.0</v>
      </c>
      <c r="S163" s="10">
        <v>22.0</v>
      </c>
      <c r="T163" s="10">
        <v>1.0</v>
      </c>
      <c r="U163" s="10" t="s">
        <v>46</v>
      </c>
      <c r="V163" s="10">
        <v>90.0</v>
      </c>
      <c r="W163" s="10">
        <v>1.0</v>
      </c>
    </row>
    <row r="164" ht="15.75" hidden="1" customHeight="1">
      <c r="A164" s="10" t="s">
        <v>53</v>
      </c>
      <c r="B164" s="10">
        <v>2.0220902E7</v>
      </c>
      <c r="C164" s="10" t="s">
        <v>68</v>
      </c>
      <c r="D164" s="10" t="s">
        <v>69</v>
      </c>
      <c r="E164" s="10" t="s">
        <v>66</v>
      </c>
      <c r="F164" s="10">
        <f t="array" ref="F164">IFS(C164="Falco_KRI",5,C164="Bali_KRI",8,C164="Antje_KRI",18,C164="Bailey_KRI",15,C164="Timmy_KRI",12,C164="Freddie_KRI",12,C164="Louie_KRI",11,C164="Matu_KRI",26,C164="Noni_KRI",36)</f>
        <v>15</v>
      </c>
      <c r="G164" s="10" t="str">
        <f t="array" ref="G164">IFS(C164="Falco_KRI","g",C164="Bali_KRI","g",C164="Antje_KRI","g",C164="Bailey_KRI","p",C164="Timmy_KRI","p",C164="Freddie_KRI","p",C164="Louie_KRI","s",C164="Matu_KRI","p",C164="Noni_KRI","p")</f>
        <v>p</v>
      </c>
      <c r="H164" s="10">
        <f t="array" ref="H164">IFS(C164="Falco_KRI",0,C164="Bali_KRI",3,C164="Antje_KRI",3,C164="Bailey_KRI",1,C164="Timmy_KRI",1,C164="Freddie_KRI",1,C164="Louie_KRI",0,C164="Matu_KRI",0,C164="Noni_KRI",0)</f>
        <v>1</v>
      </c>
      <c r="I164" s="10" t="s">
        <v>57</v>
      </c>
      <c r="J164" s="10" t="s">
        <v>58</v>
      </c>
      <c r="K164" s="10" t="s">
        <v>67</v>
      </c>
      <c r="L164" s="10">
        <v>124.0</v>
      </c>
      <c r="M164" s="11">
        <v>0.37777777777777777</v>
      </c>
      <c r="N164" s="10" t="s">
        <v>70</v>
      </c>
      <c r="O164" s="10" t="s">
        <v>71</v>
      </c>
      <c r="P164" s="10" t="s">
        <v>72</v>
      </c>
      <c r="Q164" s="10" t="s">
        <v>63</v>
      </c>
      <c r="R164" s="10">
        <v>6.0</v>
      </c>
      <c r="S164" s="10">
        <v>23.0</v>
      </c>
      <c r="T164" s="10">
        <v>1.0</v>
      </c>
      <c r="U164" s="10" t="s">
        <v>64</v>
      </c>
      <c r="V164" s="10">
        <v>90.0</v>
      </c>
      <c r="W164" s="10">
        <v>2.0</v>
      </c>
    </row>
    <row r="165" ht="15.75" hidden="1" customHeight="1">
      <c r="A165" s="10" t="s">
        <v>53</v>
      </c>
      <c r="B165" s="10">
        <v>2.0220902E7</v>
      </c>
      <c r="C165" s="10" t="s">
        <v>68</v>
      </c>
      <c r="D165" s="10" t="s">
        <v>69</v>
      </c>
      <c r="E165" s="10" t="s">
        <v>66</v>
      </c>
      <c r="F165" s="10">
        <f t="array" ref="F165">IFS(C165="Falco_KRI",5,C165="Bali_KRI",8,C165="Antje_KRI",18,C165="Bailey_KRI",15,C165="Timmy_KRI",12,C165="Freddie_KRI",12,C165="Louie_KRI",11,C165="Matu_KRI",26,C165="Noni_KRI",36)</f>
        <v>15</v>
      </c>
      <c r="G165" s="10" t="str">
        <f t="array" ref="G165">IFS(C165="Falco_KRI","g",C165="Bali_KRI","g",C165="Antje_KRI","g",C165="Bailey_KRI","p",C165="Timmy_KRI","p",C165="Freddie_KRI","p",C165="Louie_KRI","s",C165="Matu_KRI","p",C165="Noni_KRI","p")</f>
        <v>p</v>
      </c>
      <c r="H165" s="10">
        <f t="array" ref="H165">IFS(C165="Falco_KRI",0,C165="Bali_KRI",3,C165="Antje_KRI",3,C165="Bailey_KRI",1,C165="Timmy_KRI",1,C165="Freddie_KRI",1,C165="Louie_KRI",0,C165="Matu_KRI",0,C165="Noni_KRI",0)</f>
        <v>1</v>
      </c>
      <c r="I165" s="10" t="s">
        <v>57</v>
      </c>
      <c r="J165" s="10" t="s">
        <v>58</v>
      </c>
      <c r="K165" s="10" t="s">
        <v>67</v>
      </c>
      <c r="L165" s="10">
        <v>126.0</v>
      </c>
      <c r="M165" s="11">
        <v>0.37916666666666665</v>
      </c>
      <c r="N165" s="10" t="s">
        <v>70</v>
      </c>
      <c r="O165" s="10" t="s">
        <v>71</v>
      </c>
      <c r="P165" s="10" t="s">
        <v>72</v>
      </c>
      <c r="Q165" s="10" t="s">
        <v>63</v>
      </c>
      <c r="R165" s="10">
        <v>6.0</v>
      </c>
      <c r="S165" s="10">
        <v>24.0</v>
      </c>
      <c r="T165" s="10">
        <v>1.0</v>
      </c>
      <c r="U165" s="10" t="s">
        <v>46</v>
      </c>
      <c r="V165" s="10">
        <v>90.0</v>
      </c>
      <c r="W165" s="10">
        <v>1.0</v>
      </c>
    </row>
    <row r="166" ht="15.75" hidden="1" customHeight="1">
      <c r="A166" s="12" t="s">
        <v>53</v>
      </c>
      <c r="B166" s="12">
        <v>2.0220902E7</v>
      </c>
      <c r="C166" s="12" t="s">
        <v>77</v>
      </c>
      <c r="D166" s="12" t="s">
        <v>78</v>
      </c>
      <c r="E166" s="12" t="s">
        <v>56</v>
      </c>
      <c r="F166" s="12">
        <f t="array" ref="F166">IFS(C166="Falco_KRI",5,C166="Bali_KRI",8,C166="Antje_KRI",18,C166="Bailey_KRI",15,C166="Timmy_KRI",12,C166="Freddie_KRI",12,C166="Louie_KRI",11,C166="Matu_KRI",26,C166="Noni_KRI",36)</f>
        <v>11</v>
      </c>
      <c r="G166" s="12" t="str">
        <f t="array" ref="G166">IFS(C166="Falco_KRI","g",C166="Bali_KRI","g",C166="Antje_KRI","g",C166="Bailey_KRI","p",C166="Timmy_KRI","p",C166="Freddie_KRI","p",C166="Louie_KRI","s",C166="Matu_KRI","p",C166="Noni_KRI","p")</f>
        <v>s</v>
      </c>
      <c r="H166" s="12">
        <f t="array" ref="H166">IFS(C166="Falco_KRI",0,C166="Bali_KRI",3,C166="Antje_KRI",3,C166="Bailey_KRI",1,C166="Timmy_KRI",1,C166="Freddie_KRI",1,C166="Louie_KRI",0,C166="Matu_KRI",0,C166="Noni_KRI",0)</f>
        <v>0</v>
      </c>
      <c r="I166" s="12" t="s">
        <v>57</v>
      </c>
      <c r="J166" s="12" t="s">
        <v>58</v>
      </c>
      <c r="K166" s="12" t="s">
        <v>59</v>
      </c>
      <c r="L166" s="12">
        <v>82.0</v>
      </c>
      <c r="M166" s="13">
        <v>0.5673611111111111</v>
      </c>
      <c r="N166" s="12" t="s">
        <v>70</v>
      </c>
      <c r="O166" s="12" t="s">
        <v>79</v>
      </c>
      <c r="P166" s="12" t="s">
        <v>72</v>
      </c>
      <c r="Q166" s="12" t="s">
        <v>63</v>
      </c>
      <c r="R166" s="12">
        <v>6.0</v>
      </c>
      <c r="S166" s="12">
        <v>21.0</v>
      </c>
      <c r="T166" s="12">
        <v>1.0</v>
      </c>
      <c r="U166" s="12" t="s">
        <v>64</v>
      </c>
      <c r="V166" s="12">
        <v>90.0</v>
      </c>
      <c r="W166" s="12">
        <v>2.0</v>
      </c>
      <c r="X166" s="14"/>
      <c r="Y166" s="14"/>
      <c r="Z166" s="14"/>
    </row>
    <row r="167" ht="15.75" hidden="1" customHeight="1">
      <c r="A167" s="12" t="s">
        <v>53</v>
      </c>
      <c r="B167" s="12">
        <v>2.0220902E7</v>
      </c>
      <c r="C167" s="12" t="s">
        <v>77</v>
      </c>
      <c r="D167" s="12" t="s">
        <v>78</v>
      </c>
      <c r="E167" s="12" t="s">
        <v>56</v>
      </c>
      <c r="F167" s="12">
        <f t="array" ref="F167">IFS(C167="Falco_KRI",5,C167="Bali_KRI",8,C167="Antje_KRI",18,C167="Bailey_KRI",15,C167="Timmy_KRI",12,C167="Freddie_KRI",12,C167="Louie_KRI",11,C167="Matu_KRI",26,C167="Noni_KRI",36)</f>
        <v>11</v>
      </c>
      <c r="G167" s="12" t="str">
        <f t="array" ref="G167">IFS(C167="Falco_KRI","g",C167="Bali_KRI","g",C167="Antje_KRI","g",C167="Bailey_KRI","p",C167="Timmy_KRI","p",C167="Freddie_KRI","p",C167="Louie_KRI","s",C167="Matu_KRI","p",C167="Noni_KRI","p")</f>
        <v>s</v>
      </c>
      <c r="H167" s="12">
        <f t="array" ref="H167">IFS(C167="Falco_KRI",0,C167="Bali_KRI",3,C167="Antje_KRI",3,C167="Bailey_KRI",1,C167="Timmy_KRI",1,C167="Freddie_KRI",1,C167="Louie_KRI",0,C167="Matu_KRI",0,C167="Noni_KRI",0)</f>
        <v>0</v>
      </c>
      <c r="I167" s="12" t="s">
        <v>57</v>
      </c>
      <c r="J167" s="12" t="s">
        <v>58</v>
      </c>
      <c r="K167" s="12" t="s">
        <v>59</v>
      </c>
      <c r="L167" s="12">
        <v>83.0</v>
      </c>
      <c r="M167" s="13">
        <v>0.5680555555555555</v>
      </c>
      <c r="N167" s="12" t="s">
        <v>70</v>
      </c>
      <c r="O167" s="12" t="s">
        <v>79</v>
      </c>
      <c r="P167" s="12" t="s">
        <v>72</v>
      </c>
      <c r="Q167" s="12" t="s">
        <v>63</v>
      </c>
      <c r="R167" s="12">
        <v>6.0</v>
      </c>
      <c r="S167" s="12">
        <v>22.0</v>
      </c>
      <c r="T167" s="12">
        <v>1.0</v>
      </c>
      <c r="U167" s="12" t="s">
        <v>46</v>
      </c>
      <c r="V167" s="12">
        <v>90.0</v>
      </c>
      <c r="W167" s="12">
        <v>1.0</v>
      </c>
      <c r="X167" s="14"/>
      <c r="Y167" s="14"/>
      <c r="Z167" s="14"/>
    </row>
    <row r="168" ht="15.75" hidden="1" customHeight="1">
      <c r="A168" s="12" t="s">
        <v>53</v>
      </c>
      <c r="B168" s="12">
        <v>2.0220902E7</v>
      </c>
      <c r="C168" s="12" t="s">
        <v>77</v>
      </c>
      <c r="D168" s="12" t="s">
        <v>78</v>
      </c>
      <c r="E168" s="12" t="s">
        <v>56</v>
      </c>
      <c r="F168" s="12">
        <f t="array" ref="F168">IFS(C168="Falco_KRI",5,C168="Bali_KRI",8,C168="Antje_KRI",18,C168="Bailey_KRI",15,C168="Timmy_KRI",12,C168="Freddie_KRI",12,C168="Louie_KRI",11,C168="Matu_KRI",26,C168="Noni_KRI",36)</f>
        <v>11</v>
      </c>
      <c r="G168" s="12" t="str">
        <f t="array" ref="G168">IFS(C168="Falco_KRI","g",C168="Bali_KRI","g",C168="Antje_KRI","g",C168="Bailey_KRI","p",C168="Timmy_KRI","p",C168="Freddie_KRI","p",C168="Louie_KRI","s",C168="Matu_KRI","p",C168="Noni_KRI","p")</f>
        <v>s</v>
      </c>
      <c r="H168" s="12">
        <f t="array" ref="H168">IFS(C168="Falco_KRI",0,C168="Bali_KRI",3,C168="Antje_KRI",3,C168="Bailey_KRI",1,C168="Timmy_KRI",1,C168="Freddie_KRI",1,C168="Louie_KRI",0,C168="Matu_KRI",0,C168="Noni_KRI",0)</f>
        <v>0</v>
      </c>
      <c r="I168" s="12" t="s">
        <v>57</v>
      </c>
      <c r="J168" s="12" t="s">
        <v>58</v>
      </c>
      <c r="K168" s="12" t="s">
        <v>59</v>
      </c>
      <c r="L168" s="12">
        <v>85.0</v>
      </c>
      <c r="M168" s="13">
        <v>0.5694444444444444</v>
      </c>
      <c r="N168" s="12" t="s">
        <v>70</v>
      </c>
      <c r="O168" s="12" t="s">
        <v>79</v>
      </c>
      <c r="P168" s="12" t="s">
        <v>72</v>
      </c>
      <c r="Q168" s="12" t="s">
        <v>63</v>
      </c>
      <c r="R168" s="12">
        <v>6.0</v>
      </c>
      <c r="S168" s="12">
        <v>23.0</v>
      </c>
      <c r="T168" s="12">
        <v>1.0</v>
      </c>
      <c r="U168" s="12" t="s">
        <v>64</v>
      </c>
      <c r="V168" s="12">
        <v>90.0</v>
      </c>
      <c r="W168" s="12">
        <v>2.0</v>
      </c>
      <c r="X168" s="14"/>
      <c r="Y168" s="14"/>
      <c r="Z168" s="14"/>
    </row>
    <row r="169" ht="15.75" hidden="1" customHeight="1">
      <c r="A169" s="12" t="s">
        <v>53</v>
      </c>
      <c r="B169" s="12">
        <v>2.0220902E7</v>
      </c>
      <c r="C169" s="12" t="s">
        <v>77</v>
      </c>
      <c r="D169" s="12" t="s">
        <v>78</v>
      </c>
      <c r="E169" s="12" t="s">
        <v>56</v>
      </c>
      <c r="F169" s="12">
        <f t="array" ref="F169">IFS(C169="Falco_KRI",5,C169="Bali_KRI",8,C169="Antje_KRI",18,C169="Bailey_KRI",15,C169="Timmy_KRI",12,C169="Freddie_KRI",12,C169="Louie_KRI",11,C169="Matu_KRI",26,C169="Noni_KRI",36)</f>
        <v>11</v>
      </c>
      <c r="G169" s="12" t="str">
        <f t="array" ref="G169">IFS(C169="Falco_KRI","g",C169="Bali_KRI","g",C169="Antje_KRI","g",C169="Bailey_KRI","p",C169="Timmy_KRI","p",C169="Freddie_KRI","p",C169="Louie_KRI","s",C169="Matu_KRI","p",C169="Noni_KRI","p")</f>
        <v>s</v>
      </c>
      <c r="H169" s="12">
        <f t="array" ref="H169">IFS(C169="Falco_KRI",0,C169="Bali_KRI",3,C169="Antje_KRI",3,C169="Bailey_KRI",1,C169="Timmy_KRI",1,C169="Freddie_KRI",1,C169="Louie_KRI",0,C169="Matu_KRI",0,C169="Noni_KRI",0)</f>
        <v>0</v>
      </c>
      <c r="I169" s="12" t="s">
        <v>57</v>
      </c>
      <c r="J169" s="12" t="s">
        <v>58</v>
      </c>
      <c r="K169" s="12" t="s">
        <v>59</v>
      </c>
      <c r="L169" s="12">
        <v>86.0</v>
      </c>
      <c r="M169" s="13">
        <v>0.5701388888888889</v>
      </c>
      <c r="N169" s="12" t="s">
        <v>70</v>
      </c>
      <c r="O169" s="12" t="s">
        <v>79</v>
      </c>
      <c r="P169" s="12" t="s">
        <v>72</v>
      </c>
      <c r="Q169" s="12" t="s">
        <v>63</v>
      </c>
      <c r="R169" s="12">
        <v>6.0</v>
      </c>
      <c r="S169" s="12">
        <v>24.0</v>
      </c>
      <c r="T169" s="12">
        <v>1.0</v>
      </c>
      <c r="U169" s="12" t="s">
        <v>46</v>
      </c>
      <c r="V169" s="12">
        <v>90.0</v>
      </c>
      <c r="W169" s="12">
        <v>1.0</v>
      </c>
      <c r="X169" s="14"/>
      <c r="Y169" s="14"/>
      <c r="Z169" s="14"/>
    </row>
    <row r="170" ht="15.75" hidden="1" customHeight="1">
      <c r="A170" s="10" t="s">
        <v>53</v>
      </c>
      <c r="B170" s="10">
        <v>2.0220902E7</v>
      </c>
      <c r="C170" s="10" t="s">
        <v>80</v>
      </c>
      <c r="D170" s="10" t="s">
        <v>78</v>
      </c>
      <c r="E170" s="10" t="s">
        <v>56</v>
      </c>
      <c r="F170" s="10">
        <f t="array" ref="F170">IFS(C170="Falco_KRI",5,C170="Bali_KRI",8,C170="Antje_KRI",18,C170="Bailey_KRI",15,C170="Timmy_KRI",12,C170="Freddie_KRI",12,C170="Louie_KRI",11,C170="Matu_KRI",26,C170="Noni_KRI",36)</f>
        <v>26</v>
      </c>
      <c r="G170" s="10" t="str">
        <f t="array" ref="G170">IFS(C170="Falco_KRI","g",C170="Bali_KRI","g",C170="Antje_KRI","g",C170="Bailey_KRI","p",C170="Timmy_KRI","p",C170="Freddie_KRI","p",C170="Louie_KRI","s",C170="Matu_KRI","p",C170="Noni_KRI","p")</f>
        <v>p</v>
      </c>
      <c r="H170" s="10">
        <f t="array" ref="H170">IFS(C170="Falco_KRI",0,C170="Bali_KRI",3,C170="Antje_KRI",3,C170="Bailey_KRI",1,C170="Timmy_KRI",1,C170="Freddie_KRI",1,C170="Louie_KRI",0,C170="Matu_KRI",0,C170="Noni_KRI",0)</f>
        <v>0</v>
      </c>
      <c r="I170" s="10" t="s">
        <v>57</v>
      </c>
      <c r="J170" s="10" t="s">
        <v>58</v>
      </c>
      <c r="K170" s="10" t="s">
        <v>59</v>
      </c>
      <c r="L170" s="10">
        <v>97.0</v>
      </c>
      <c r="M170" s="11">
        <v>0.5777777777777778</v>
      </c>
      <c r="N170" s="10" t="s">
        <v>70</v>
      </c>
      <c r="O170" s="10" t="s">
        <v>79</v>
      </c>
      <c r="P170" s="10" t="s">
        <v>72</v>
      </c>
      <c r="Q170" s="10" t="s">
        <v>63</v>
      </c>
      <c r="R170" s="10">
        <v>6.0</v>
      </c>
      <c r="S170" s="10">
        <v>21.0</v>
      </c>
      <c r="T170" s="10">
        <v>1.0</v>
      </c>
      <c r="U170" s="10" t="s">
        <v>64</v>
      </c>
      <c r="V170" s="10">
        <v>90.0</v>
      </c>
      <c r="W170" s="10">
        <v>2.0</v>
      </c>
    </row>
    <row r="171" ht="15.75" hidden="1" customHeight="1">
      <c r="A171" s="10" t="s">
        <v>53</v>
      </c>
      <c r="B171" s="10">
        <v>2.0220902E7</v>
      </c>
      <c r="C171" s="10" t="s">
        <v>80</v>
      </c>
      <c r="D171" s="10" t="s">
        <v>78</v>
      </c>
      <c r="E171" s="10" t="s">
        <v>56</v>
      </c>
      <c r="F171" s="10">
        <f t="array" ref="F171">IFS(C171="Falco_KRI",5,C171="Bali_KRI",8,C171="Antje_KRI",18,C171="Bailey_KRI",15,C171="Timmy_KRI",12,C171="Freddie_KRI",12,C171="Louie_KRI",11,C171="Matu_KRI",26,C171="Noni_KRI",36)</f>
        <v>26</v>
      </c>
      <c r="G171" s="10" t="str">
        <f t="array" ref="G171">IFS(C171="Falco_KRI","g",C171="Bali_KRI","g",C171="Antje_KRI","g",C171="Bailey_KRI","p",C171="Timmy_KRI","p",C171="Freddie_KRI","p",C171="Louie_KRI","s",C171="Matu_KRI","p",C171="Noni_KRI","p")</f>
        <v>p</v>
      </c>
      <c r="H171" s="10">
        <f t="array" ref="H171">IFS(C171="Falco_KRI",0,C171="Bali_KRI",3,C171="Antje_KRI",3,C171="Bailey_KRI",1,C171="Timmy_KRI",1,C171="Freddie_KRI",1,C171="Louie_KRI",0,C171="Matu_KRI",0,C171="Noni_KRI",0)</f>
        <v>0</v>
      </c>
      <c r="I171" s="10" t="s">
        <v>57</v>
      </c>
      <c r="J171" s="10" t="s">
        <v>58</v>
      </c>
      <c r="K171" s="10" t="s">
        <v>59</v>
      </c>
      <c r="L171" s="10">
        <v>98.0</v>
      </c>
      <c r="M171" s="11">
        <v>0.5784722222222222</v>
      </c>
      <c r="N171" s="10" t="s">
        <v>70</v>
      </c>
      <c r="O171" s="10" t="s">
        <v>79</v>
      </c>
      <c r="P171" s="10" t="s">
        <v>72</v>
      </c>
      <c r="Q171" s="10" t="s">
        <v>63</v>
      </c>
      <c r="R171" s="10">
        <v>6.0</v>
      </c>
      <c r="S171" s="10">
        <v>22.0</v>
      </c>
      <c r="T171" s="10">
        <v>1.0</v>
      </c>
      <c r="U171" s="10" t="s">
        <v>46</v>
      </c>
      <c r="V171" s="10">
        <v>90.0</v>
      </c>
      <c r="W171" s="10">
        <v>2.0</v>
      </c>
    </row>
    <row r="172" ht="15.75" hidden="1" customHeight="1">
      <c r="A172" s="10" t="s">
        <v>53</v>
      </c>
      <c r="B172" s="10">
        <v>2.0220902E7</v>
      </c>
      <c r="C172" s="10" t="s">
        <v>80</v>
      </c>
      <c r="D172" s="10" t="s">
        <v>78</v>
      </c>
      <c r="E172" s="10" t="s">
        <v>56</v>
      </c>
      <c r="F172" s="10">
        <f t="array" ref="F172">IFS(C172="Falco_KRI",5,C172="Bali_KRI",8,C172="Antje_KRI",18,C172="Bailey_KRI",15,C172="Timmy_KRI",12,C172="Freddie_KRI",12,C172="Louie_KRI",11,C172="Matu_KRI",26,C172="Noni_KRI",36)</f>
        <v>26</v>
      </c>
      <c r="G172" s="10" t="str">
        <f t="array" ref="G172">IFS(C172="Falco_KRI","g",C172="Bali_KRI","g",C172="Antje_KRI","g",C172="Bailey_KRI","p",C172="Timmy_KRI","p",C172="Freddie_KRI","p",C172="Louie_KRI","s",C172="Matu_KRI","p",C172="Noni_KRI","p")</f>
        <v>p</v>
      </c>
      <c r="H172" s="10">
        <f t="array" ref="H172">IFS(C172="Falco_KRI",0,C172="Bali_KRI",3,C172="Antje_KRI",3,C172="Bailey_KRI",1,C172="Timmy_KRI",1,C172="Freddie_KRI",1,C172="Louie_KRI",0,C172="Matu_KRI",0,C172="Noni_KRI",0)</f>
        <v>0</v>
      </c>
      <c r="I172" s="10" t="s">
        <v>57</v>
      </c>
      <c r="J172" s="10" t="s">
        <v>58</v>
      </c>
      <c r="K172" s="10" t="s">
        <v>59</v>
      </c>
      <c r="L172" s="10">
        <v>100.0</v>
      </c>
      <c r="M172" s="11">
        <v>0.579861111111111</v>
      </c>
      <c r="N172" s="10" t="s">
        <v>70</v>
      </c>
      <c r="O172" s="10" t="s">
        <v>79</v>
      </c>
      <c r="P172" s="10" t="s">
        <v>72</v>
      </c>
      <c r="Q172" s="10" t="s">
        <v>63</v>
      </c>
      <c r="R172" s="10">
        <v>6.0</v>
      </c>
      <c r="S172" s="10">
        <v>23.0</v>
      </c>
      <c r="T172" s="10">
        <v>1.0</v>
      </c>
      <c r="U172" s="10" t="s">
        <v>64</v>
      </c>
      <c r="V172" s="10">
        <v>90.0</v>
      </c>
      <c r="W172" s="10">
        <v>2.0</v>
      </c>
    </row>
    <row r="173" ht="15.75" hidden="1" customHeight="1">
      <c r="A173" s="10" t="s">
        <v>53</v>
      </c>
      <c r="B173" s="10">
        <v>2.0220902E7</v>
      </c>
      <c r="C173" s="10" t="s">
        <v>80</v>
      </c>
      <c r="D173" s="10" t="s">
        <v>78</v>
      </c>
      <c r="E173" s="10" t="s">
        <v>56</v>
      </c>
      <c r="F173" s="10">
        <f t="array" ref="F173">IFS(C173="Falco_KRI",5,C173="Bali_KRI",8,C173="Antje_KRI",18,C173="Bailey_KRI",15,C173="Timmy_KRI",12,C173="Freddie_KRI",12,C173="Louie_KRI",11,C173="Matu_KRI",26,C173="Noni_KRI",36)</f>
        <v>26</v>
      </c>
      <c r="G173" s="10" t="str">
        <f t="array" ref="G173">IFS(C173="Falco_KRI","g",C173="Bali_KRI","g",C173="Antje_KRI","g",C173="Bailey_KRI","p",C173="Timmy_KRI","p",C173="Freddie_KRI","p",C173="Louie_KRI","s",C173="Matu_KRI","p",C173="Noni_KRI","p")</f>
        <v>p</v>
      </c>
      <c r="H173" s="10">
        <f t="array" ref="H173">IFS(C173="Falco_KRI",0,C173="Bali_KRI",3,C173="Antje_KRI",3,C173="Bailey_KRI",1,C173="Timmy_KRI",1,C173="Freddie_KRI",1,C173="Louie_KRI",0,C173="Matu_KRI",0,C173="Noni_KRI",0)</f>
        <v>0</v>
      </c>
      <c r="I173" s="10" t="s">
        <v>57</v>
      </c>
      <c r="J173" s="10" t="s">
        <v>58</v>
      </c>
      <c r="K173" s="10" t="s">
        <v>59</v>
      </c>
      <c r="L173" s="10">
        <v>101.0</v>
      </c>
      <c r="M173" s="11">
        <v>0.5805555555555556</v>
      </c>
      <c r="N173" s="10" t="s">
        <v>70</v>
      </c>
      <c r="O173" s="10" t="s">
        <v>79</v>
      </c>
      <c r="P173" s="10" t="s">
        <v>72</v>
      </c>
      <c r="Q173" s="10" t="s">
        <v>63</v>
      </c>
      <c r="R173" s="10">
        <v>6.0</v>
      </c>
      <c r="S173" s="10">
        <v>24.0</v>
      </c>
      <c r="T173" s="10">
        <v>1.0</v>
      </c>
      <c r="U173" s="10" t="s">
        <v>46</v>
      </c>
      <c r="V173" s="10">
        <v>90.0</v>
      </c>
      <c r="W173" s="10">
        <v>1.0</v>
      </c>
    </row>
    <row r="174" ht="15.75" hidden="1" customHeight="1">
      <c r="A174" s="12" t="s">
        <v>53</v>
      </c>
      <c r="B174" s="12">
        <v>2.0220902E7</v>
      </c>
      <c r="C174" s="12" t="s">
        <v>81</v>
      </c>
      <c r="D174" s="12" t="s">
        <v>78</v>
      </c>
      <c r="E174" s="12" t="s">
        <v>66</v>
      </c>
      <c r="F174" s="12">
        <f t="array" ref="F174">IFS(C174="Falco_KRI",5,C174="Bali_KRI",8,C174="Antje_KRI",18,C174="Bailey_KRI",15,C174="Timmy_KRI",12,C174="Freddie_KRI",12,C174="Louie_KRI",11,C174="Matu_KRI",26,C174="Noni_KRI",36)</f>
        <v>36</v>
      </c>
      <c r="G174" s="12" t="str">
        <f t="array" ref="G174">IFS(C174="Falco_KRI","g",C174="Bali_KRI","g",C174="Antje_KRI","g",C174="Bailey_KRI","p",C174="Timmy_KRI","p",C174="Freddie_KRI","p",C174="Louie_KRI","s",C174="Matu_KRI","p",C174="Noni_KRI","p")</f>
        <v>p</v>
      </c>
      <c r="H174" s="12">
        <f t="array" ref="H174">IFS(C174="Falco_KRI",0,C174="Bali_KRI",3,C174="Antje_KRI",3,C174="Bailey_KRI",1,C174="Timmy_KRI",1,C174="Freddie_KRI",1,C174="Louie_KRI",0,C174="Matu_KRI",0,C174="Noni_KRI",0)</f>
        <v>0</v>
      </c>
      <c r="I174" s="12" t="s">
        <v>57</v>
      </c>
      <c r="J174" s="12" t="s">
        <v>58</v>
      </c>
      <c r="K174" s="12" t="s">
        <v>59</v>
      </c>
      <c r="L174" s="12">
        <v>91.0</v>
      </c>
      <c r="M174" s="13">
        <v>0.5736111111111112</v>
      </c>
      <c r="N174" s="12" t="s">
        <v>70</v>
      </c>
      <c r="O174" s="12" t="s">
        <v>79</v>
      </c>
      <c r="P174" s="12" t="s">
        <v>72</v>
      </c>
      <c r="Q174" s="12" t="s">
        <v>63</v>
      </c>
      <c r="R174" s="12">
        <v>6.0</v>
      </c>
      <c r="S174" s="12">
        <v>21.0</v>
      </c>
      <c r="T174" s="12">
        <v>1.0</v>
      </c>
      <c r="U174" s="12" t="s">
        <v>64</v>
      </c>
      <c r="V174" s="12">
        <v>90.0</v>
      </c>
      <c r="W174" s="12">
        <v>5.0</v>
      </c>
      <c r="X174" s="14"/>
      <c r="Y174" s="14"/>
      <c r="Z174" s="14"/>
    </row>
    <row r="175" ht="15.75" hidden="1" customHeight="1">
      <c r="A175" s="12" t="s">
        <v>53</v>
      </c>
      <c r="B175" s="12">
        <v>2.0220902E7</v>
      </c>
      <c r="C175" s="12" t="s">
        <v>81</v>
      </c>
      <c r="D175" s="12" t="s">
        <v>78</v>
      </c>
      <c r="E175" s="12" t="s">
        <v>66</v>
      </c>
      <c r="F175" s="12">
        <f t="array" ref="F175">IFS(C175="Falco_KRI",5,C175="Bali_KRI",8,C175="Antje_KRI",18,C175="Bailey_KRI",15,C175="Timmy_KRI",12,C175="Freddie_KRI",12,C175="Louie_KRI",11,C175="Matu_KRI",26,C175="Noni_KRI",36)</f>
        <v>36</v>
      </c>
      <c r="G175" s="12" t="str">
        <f t="array" ref="G175">IFS(C175="Falco_KRI","g",C175="Bali_KRI","g",C175="Antje_KRI","g",C175="Bailey_KRI","p",C175="Timmy_KRI","p",C175="Freddie_KRI","p",C175="Louie_KRI","s",C175="Matu_KRI","p",C175="Noni_KRI","p")</f>
        <v>p</v>
      </c>
      <c r="H175" s="12">
        <f t="array" ref="H175">IFS(C175="Falco_KRI",0,C175="Bali_KRI",3,C175="Antje_KRI",3,C175="Bailey_KRI",1,C175="Timmy_KRI",1,C175="Freddie_KRI",1,C175="Louie_KRI",0,C175="Matu_KRI",0,C175="Noni_KRI",0)</f>
        <v>0</v>
      </c>
      <c r="I175" s="12" t="s">
        <v>57</v>
      </c>
      <c r="J175" s="12" t="s">
        <v>58</v>
      </c>
      <c r="K175" s="12" t="s">
        <v>59</v>
      </c>
      <c r="L175" s="12">
        <v>93.0</v>
      </c>
      <c r="M175" s="13">
        <v>0.5750000000000001</v>
      </c>
      <c r="N175" s="12" t="s">
        <v>70</v>
      </c>
      <c r="O175" s="12" t="s">
        <v>79</v>
      </c>
      <c r="P175" s="12" t="s">
        <v>72</v>
      </c>
      <c r="Q175" s="12" t="s">
        <v>63</v>
      </c>
      <c r="R175" s="12">
        <v>6.0</v>
      </c>
      <c r="S175" s="12">
        <v>22.0</v>
      </c>
      <c r="T175" s="12">
        <v>1.0</v>
      </c>
      <c r="U175" s="12" t="s">
        <v>46</v>
      </c>
      <c r="V175" s="12">
        <v>90.0</v>
      </c>
      <c r="W175" s="12">
        <v>1.0</v>
      </c>
      <c r="X175" s="14"/>
      <c r="Y175" s="14"/>
      <c r="Z175" s="14"/>
    </row>
    <row r="176" ht="15.75" hidden="1" customHeight="1">
      <c r="A176" s="12" t="s">
        <v>53</v>
      </c>
      <c r="B176" s="12">
        <v>2.0220902E7</v>
      </c>
      <c r="C176" s="12" t="s">
        <v>81</v>
      </c>
      <c r="D176" s="12" t="s">
        <v>78</v>
      </c>
      <c r="E176" s="12" t="s">
        <v>66</v>
      </c>
      <c r="F176" s="12">
        <f t="array" ref="F176">IFS(C176="Falco_KRI",5,C176="Bali_KRI",8,C176="Antje_KRI",18,C176="Bailey_KRI",15,C176="Timmy_KRI",12,C176="Freddie_KRI",12,C176="Louie_KRI",11,C176="Matu_KRI",26,C176="Noni_KRI",36)</f>
        <v>36</v>
      </c>
      <c r="G176" s="12" t="str">
        <f t="array" ref="G176">IFS(C176="Falco_KRI","g",C176="Bali_KRI","g",C176="Antje_KRI","g",C176="Bailey_KRI","p",C176="Timmy_KRI","p",C176="Freddie_KRI","p",C176="Louie_KRI","s",C176="Matu_KRI","p",C176="Noni_KRI","p")</f>
        <v>p</v>
      </c>
      <c r="H176" s="12">
        <f t="array" ref="H176">IFS(C176="Falco_KRI",0,C176="Bali_KRI",3,C176="Antje_KRI",3,C176="Bailey_KRI",1,C176="Timmy_KRI",1,C176="Freddie_KRI",1,C176="Louie_KRI",0,C176="Matu_KRI",0,C176="Noni_KRI",0)</f>
        <v>0</v>
      </c>
      <c r="I176" s="12" t="s">
        <v>57</v>
      </c>
      <c r="J176" s="12" t="s">
        <v>58</v>
      </c>
      <c r="K176" s="12" t="s">
        <v>59</v>
      </c>
      <c r="L176" s="12">
        <v>94.0</v>
      </c>
      <c r="M176" s="13">
        <v>0.5756944444444444</v>
      </c>
      <c r="N176" s="12" t="s">
        <v>70</v>
      </c>
      <c r="O176" s="12" t="s">
        <v>79</v>
      </c>
      <c r="P176" s="12" t="s">
        <v>72</v>
      </c>
      <c r="Q176" s="12" t="s">
        <v>63</v>
      </c>
      <c r="R176" s="12">
        <v>6.0</v>
      </c>
      <c r="S176" s="12">
        <v>23.0</v>
      </c>
      <c r="T176" s="12">
        <v>1.0</v>
      </c>
      <c r="U176" s="12" t="s">
        <v>64</v>
      </c>
      <c r="V176" s="12">
        <v>90.0</v>
      </c>
      <c r="W176" s="12">
        <v>5.0</v>
      </c>
      <c r="X176" s="14"/>
      <c r="Y176" s="14"/>
      <c r="Z176" s="14"/>
    </row>
    <row r="177" ht="15.75" hidden="1" customHeight="1">
      <c r="A177" s="12" t="s">
        <v>53</v>
      </c>
      <c r="B177" s="12">
        <v>2.0220902E7</v>
      </c>
      <c r="C177" s="12" t="s">
        <v>81</v>
      </c>
      <c r="D177" s="12" t="s">
        <v>78</v>
      </c>
      <c r="E177" s="12" t="s">
        <v>66</v>
      </c>
      <c r="F177" s="12">
        <f t="array" ref="F177">IFS(C177="Falco_KRI",5,C177="Bali_KRI",8,C177="Antje_KRI",18,C177="Bailey_KRI",15,C177="Timmy_KRI",12,C177="Freddie_KRI",12,C177="Louie_KRI",11,C177="Matu_KRI",26,C177="Noni_KRI",36)</f>
        <v>36</v>
      </c>
      <c r="G177" s="12" t="str">
        <f t="array" ref="G177">IFS(C177="Falco_KRI","g",C177="Bali_KRI","g",C177="Antje_KRI","g",C177="Bailey_KRI","p",C177="Timmy_KRI","p",C177="Freddie_KRI","p",C177="Louie_KRI","s",C177="Matu_KRI","p",C177="Noni_KRI","p")</f>
        <v>p</v>
      </c>
      <c r="H177" s="12">
        <f t="array" ref="H177">IFS(C177="Falco_KRI",0,C177="Bali_KRI",3,C177="Antje_KRI",3,C177="Bailey_KRI",1,C177="Timmy_KRI",1,C177="Freddie_KRI",1,C177="Louie_KRI",0,C177="Matu_KRI",0,C177="Noni_KRI",0)</f>
        <v>0</v>
      </c>
      <c r="I177" s="12" t="s">
        <v>57</v>
      </c>
      <c r="J177" s="12" t="s">
        <v>58</v>
      </c>
      <c r="K177" s="12" t="s">
        <v>59</v>
      </c>
      <c r="L177" s="12">
        <v>96.0</v>
      </c>
      <c r="M177" s="13">
        <v>0.5770833333333333</v>
      </c>
      <c r="N177" s="12" t="s">
        <v>70</v>
      </c>
      <c r="O177" s="12" t="s">
        <v>79</v>
      </c>
      <c r="P177" s="12" t="s">
        <v>72</v>
      </c>
      <c r="Q177" s="12" t="s">
        <v>63</v>
      </c>
      <c r="R177" s="12">
        <v>6.0</v>
      </c>
      <c r="S177" s="12">
        <v>24.0</v>
      </c>
      <c r="T177" s="12">
        <v>1.0</v>
      </c>
      <c r="U177" s="12" t="s">
        <v>46</v>
      </c>
      <c r="V177" s="12">
        <v>90.0</v>
      </c>
      <c r="W177" s="12">
        <v>5.0</v>
      </c>
      <c r="X177" s="14"/>
      <c r="Y177" s="14"/>
      <c r="Z177" s="14"/>
    </row>
    <row r="178" ht="15.75" hidden="1" customHeight="1">
      <c r="A178" s="10" t="s">
        <v>53</v>
      </c>
      <c r="B178" s="10">
        <v>2.0220905E7</v>
      </c>
      <c r="C178" s="10" t="s">
        <v>54</v>
      </c>
      <c r="D178" s="10" t="s">
        <v>55</v>
      </c>
      <c r="E178" s="10" t="s">
        <v>56</v>
      </c>
      <c r="F178" s="10">
        <f t="array" ref="F178">IFS(C178="Falco_KRI",5,C178="Bali_KRI",8,C178="Antje_KRI",18,C178="Bailey_KRI",15,C178="Timmy_KRI",12,C178="Freddie_KRI",12,C178="Louie_KRI",11,C178="Matu_KRI",26,C178="Noni_KRI",36)</f>
        <v>5</v>
      </c>
      <c r="G178" s="10" t="str">
        <f t="array" ref="G178">IFS(C178="Falco_KRI","g",C178="Bali_KRI","g",C178="Antje_KRI","g",C178="Bailey_KRI","p",C178="Timmy_KRI","p",C178="Freddie_KRI","p",C178="Louie_KRI","s",C178="Matu_KRI","p",C178="Noni_KRI","p")</f>
        <v>g</v>
      </c>
      <c r="H178" s="10">
        <f t="array" ref="H178">IFS(C178="Falco_KRI",0,C178="Bali_KRI",3,C178="Antje_KRI",3,C178="Bailey_KRI",1,C178="Timmy_KRI",1,C178="Freddie_KRI",1,C178="Louie_KRI",0,C178="Matu_KRI",0,C178="Noni_KRI",0)</f>
        <v>0</v>
      </c>
      <c r="I178" s="10" t="s">
        <v>57</v>
      </c>
      <c r="J178" s="10" t="s">
        <v>58</v>
      </c>
      <c r="K178" s="10" t="s">
        <v>59</v>
      </c>
      <c r="L178" s="10">
        <v>985.0</v>
      </c>
      <c r="M178" s="11">
        <v>0.3506944444444444</v>
      </c>
      <c r="N178" s="10" t="s">
        <v>60</v>
      </c>
      <c r="O178" s="10" t="s">
        <v>61</v>
      </c>
      <c r="P178" s="10" t="s">
        <v>62</v>
      </c>
      <c r="Q178" s="10" t="s">
        <v>63</v>
      </c>
      <c r="R178" s="10">
        <v>7.0</v>
      </c>
      <c r="S178" s="10">
        <v>25.0</v>
      </c>
      <c r="T178" s="10">
        <v>1.0</v>
      </c>
      <c r="U178" s="10" t="s">
        <v>64</v>
      </c>
      <c r="V178" s="10">
        <v>90.0</v>
      </c>
      <c r="W178" s="10">
        <v>5.0</v>
      </c>
    </row>
    <row r="179" ht="15.75" hidden="1" customHeight="1">
      <c r="A179" s="10" t="s">
        <v>53</v>
      </c>
      <c r="B179" s="10">
        <v>2.0220905E7</v>
      </c>
      <c r="C179" s="10" t="s">
        <v>54</v>
      </c>
      <c r="D179" s="10" t="s">
        <v>55</v>
      </c>
      <c r="E179" s="10" t="s">
        <v>56</v>
      </c>
      <c r="F179" s="10">
        <f t="array" ref="F179">IFS(C179="Falco_KRI",5,C179="Bali_KRI",8,C179="Antje_KRI",18,C179="Bailey_KRI",15,C179="Timmy_KRI",12,C179="Freddie_KRI",12,C179="Louie_KRI",11,C179="Matu_KRI",26,C179="Noni_KRI",36)</f>
        <v>5</v>
      </c>
      <c r="G179" s="10" t="str">
        <f t="array" ref="G179">IFS(C179="Falco_KRI","g",C179="Bali_KRI","g",C179="Antje_KRI","g",C179="Bailey_KRI","p",C179="Timmy_KRI","p",C179="Freddie_KRI","p",C179="Louie_KRI","s",C179="Matu_KRI","p",C179="Noni_KRI","p")</f>
        <v>g</v>
      </c>
      <c r="H179" s="10">
        <f t="array" ref="H179">IFS(C179="Falco_KRI",0,C179="Bali_KRI",3,C179="Antje_KRI",3,C179="Bailey_KRI",1,C179="Timmy_KRI",1,C179="Freddie_KRI",1,C179="Louie_KRI",0,C179="Matu_KRI",0,C179="Noni_KRI",0)</f>
        <v>0</v>
      </c>
      <c r="I179" s="10" t="s">
        <v>57</v>
      </c>
      <c r="J179" s="10" t="s">
        <v>58</v>
      </c>
      <c r="K179" s="10" t="s">
        <v>59</v>
      </c>
      <c r="L179" s="10">
        <v>986.0</v>
      </c>
      <c r="M179" s="11">
        <v>0.3513888888888889</v>
      </c>
      <c r="N179" s="10" t="s">
        <v>60</v>
      </c>
      <c r="O179" s="10" t="s">
        <v>61</v>
      </c>
      <c r="P179" s="10" t="s">
        <v>62</v>
      </c>
      <c r="Q179" s="10" t="s">
        <v>63</v>
      </c>
      <c r="R179" s="10">
        <v>7.0</v>
      </c>
      <c r="S179" s="10">
        <v>26.0</v>
      </c>
      <c r="T179" s="10">
        <v>1.0</v>
      </c>
      <c r="U179" s="10" t="s">
        <v>46</v>
      </c>
      <c r="V179" s="10">
        <v>90.0</v>
      </c>
      <c r="W179" s="10">
        <v>2.0</v>
      </c>
    </row>
    <row r="180" ht="15.75" hidden="1" customHeight="1">
      <c r="A180" s="10" t="s">
        <v>53</v>
      </c>
      <c r="B180" s="10">
        <v>2.0220905E7</v>
      </c>
      <c r="C180" s="10" t="s">
        <v>54</v>
      </c>
      <c r="D180" s="10" t="s">
        <v>55</v>
      </c>
      <c r="E180" s="10" t="s">
        <v>56</v>
      </c>
      <c r="F180" s="10">
        <f t="array" ref="F180">IFS(C180="Falco_KRI",5,C180="Bali_KRI",8,C180="Antje_KRI",18,C180="Bailey_KRI",15,C180="Timmy_KRI",12,C180="Freddie_KRI",12,C180="Louie_KRI",11,C180="Matu_KRI",26,C180="Noni_KRI",36)</f>
        <v>5</v>
      </c>
      <c r="G180" s="10" t="str">
        <f t="array" ref="G180">IFS(C180="Falco_KRI","g",C180="Bali_KRI","g",C180="Antje_KRI","g",C180="Bailey_KRI","p",C180="Timmy_KRI","p",C180="Freddie_KRI","p",C180="Louie_KRI","s",C180="Matu_KRI","p",C180="Noni_KRI","p")</f>
        <v>g</v>
      </c>
      <c r="H180" s="10">
        <f t="array" ref="H180">IFS(C180="Falco_KRI",0,C180="Bali_KRI",3,C180="Antje_KRI",3,C180="Bailey_KRI",1,C180="Timmy_KRI",1,C180="Freddie_KRI",1,C180="Louie_KRI",0,C180="Matu_KRI",0,C180="Noni_KRI",0)</f>
        <v>0</v>
      </c>
      <c r="I180" s="10" t="s">
        <v>57</v>
      </c>
      <c r="J180" s="10" t="s">
        <v>58</v>
      </c>
      <c r="K180" s="10" t="s">
        <v>59</v>
      </c>
      <c r="L180" s="10">
        <v>988.0</v>
      </c>
      <c r="M180" s="11">
        <v>0.3527777777777778</v>
      </c>
      <c r="N180" s="10" t="s">
        <v>60</v>
      </c>
      <c r="O180" s="10" t="s">
        <v>61</v>
      </c>
      <c r="P180" s="10" t="s">
        <v>62</v>
      </c>
      <c r="Q180" s="10" t="s">
        <v>63</v>
      </c>
      <c r="R180" s="10">
        <v>7.0</v>
      </c>
      <c r="S180" s="10">
        <v>27.0</v>
      </c>
      <c r="T180" s="10">
        <v>1.0</v>
      </c>
      <c r="U180" s="10" t="s">
        <v>64</v>
      </c>
      <c r="V180" s="10">
        <v>90.0</v>
      </c>
      <c r="W180" s="10">
        <v>5.0</v>
      </c>
    </row>
    <row r="181" ht="15.75" hidden="1" customHeight="1">
      <c r="A181" s="10" t="s">
        <v>53</v>
      </c>
      <c r="B181" s="10">
        <v>2.0220905E7</v>
      </c>
      <c r="C181" s="10" t="s">
        <v>54</v>
      </c>
      <c r="D181" s="10" t="s">
        <v>55</v>
      </c>
      <c r="E181" s="10" t="s">
        <v>56</v>
      </c>
      <c r="F181" s="10">
        <f t="array" ref="F181">IFS(C181="Falco_KRI",5,C181="Bali_KRI",8,C181="Antje_KRI",18,C181="Bailey_KRI",15,C181="Timmy_KRI",12,C181="Freddie_KRI",12,C181="Louie_KRI",11,C181="Matu_KRI",26,C181="Noni_KRI",36)</f>
        <v>5</v>
      </c>
      <c r="G181" s="10" t="str">
        <f t="array" ref="G181">IFS(C181="Falco_KRI","g",C181="Bali_KRI","g",C181="Antje_KRI","g",C181="Bailey_KRI","p",C181="Timmy_KRI","p",C181="Freddie_KRI","p",C181="Louie_KRI","s",C181="Matu_KRI","p",C181="Noni_KRI","p")</f>
        <v>g</v>
      </c>
      <c r="H181" s="10">
        <f t="array" ref="H181">IFS(C181="Falco_KRI",0,C181="Bali_KRI",3,C181="Antje_KRI",3,C181="Bailey_KRI",1,C181="Timmy_KRI",1,C181="Freddie_KRI",1,C181="Louie_KRI",0,C181="Matu_KRI",0,C181="Noni_KRI",0)</f>
        <v>0</v>
      </c>
      <c r="I181" s="10" t="s">
        <v>57</v>
      </c>
      <c r="J181" s="10" t="s">
        <v>58</v>
      </c>
      <c r="K181" s="10" t="s">
        <v>59</v>
      </c>
      <c r="L181" s="10">
        <v>989.0</v>
      </c>
      <c r="M181" s="11">
        <v>0.3534722222222222</v>
      </c>
      <c r="N181" s="10" t="s">
        <v>60</v>
      </c>
      <c r="O181" s="10" t="s">
        <v>61</v>
      </c>
      <c r="P181" s="10" t="s">
        <v>62</v>
      </c>
      <c r="Q181" s="10" t="s">
        <v>63</v>
      </c>
      <c r="R181" s="10">
        <v>7.0</v>
      </c>
      <c r="S181" s="10">
        <v>28.0</v>
      </c>
      <c r="T181" s="10">
        <v>1.0</v>
      </c>
      <c r="U181" s="10" t="s">
        <v>46</v>
      </c>
      <c r="V181" s="10">
        <v>90.0</v>
      </c>
      <c r="W181" s="10">
        <v>1.0</v>
      </c>
    </row>
    <row r="182" ht="15.75" customHeight="1">
      <c r="A182" s="12" t="s">
        <v>53</v>
      </c>
      <c r="B182" s="12">
        <v>2.0220905E7</v>
      </c>
      <c r="C182" s="12" t="s">
        <v>65</v>
      </c>
      <c r="D182" s="12" t="s">
        <v>55</v>
      </c>
      <c r="E182" s="12" t="s">
        <v>66</v>
      </c>
      <c r="F182" s="12">
        <f t="array" ref="F182">IFS(C182="Falco_KRI",5,C182="Bali_KRI",8,C182="Antje_KRI",18,C182="Bailey_KRI",15,C182="Timmy_KRI",12,C182="Freddie_KRI",12,C182="Louie_KRI",11,C182="Matu_KRI",26,C182="Noni_KRI",36)</f>
        <v>8</v>
      </c>
      <c r="G182" s="12" t="str">
        <f t="array" ref="G182">IFS(C182="Falco_KRI","g",C182="Bali_KRI","g",C182="Antje_KRI","g",C182="Bailey_KRI","p",C182="Timmy_KRI","p",C182="Freddie_KRI","p",C182="Louie_KRI","s",C182="Matu_KRI","p",C182="Noni_KRI","p")</f>
        <v>g</v>
      </c>
      <c r="H182" s="12">
        <f t="array" ref="H182">IFS(C182="Falco_KRI",0,C182="Bali_KRI",3,C182="Antje_KRI",3,C182="Bailey_KRI",1,C182="Timmy_KRI",1,C182="Freddie_KRI",1,C182="Louie_KRI",0,C182="Matu_KRI",0,C182="Noni_KRI",0)</f>
        <v>3</v>
      </c>
      <c r="I182" s="12" t="s">
        <v>57</v>
      </c>
      <c r="J182" s="12" t="s">
        <v>58</v>
      </c>
      <c r="K182" s="12" t="s">
        <v>67</v>
      </c>
      <c r="L182" s="12">
        <v>998.0</v>
      </c>
      <c r="M182" s="13">
        <v>0.3597222222222222</v>
      </c>
      <c r="N182" s="12" t="s">
        <v>60</v>
      </c>
      <c r="O182" s="12" t="s">
        <v>61</v>
      </c>
      <c r="P182" s="12" t="s">
        <v>62</v>
      </c>
      <c r="Q182" s="12" t="s">
        <v>63</v>
      </c>
      <c r="R182" s="12">
        <v>5.0</v>
      </c>
      <c r="S182" s="12">
        <v>17.0</v>
      </c>
      <c r="T182" s="12">
        <v>1.0</v>
      </c>
      <c r="U182" s="12" t="s">
        <v>64</v>
      </c>
      <c r="V182" s="12">
        <v>90.0</v>
      </c>
      <c r="W182" s="12">
        <v>2.0</v>
      </c>
      <c r="X182" s="14"/>
      <c r="Y182" s="14"/>
      <c r="Z182" s="14"/>
    </row>
    <row r="183" ht="15.75" customHeight="1">
      <c r="A183" s="12" t="s">
        <v>53</v>
      </c>
      <c r="B183" s="12">
        <v>2.0220905E7</v>
      </c>
      <c r="C183" s="12" t="s">
        <v>65</v>
      </c>
      <c r="D183" s="12" t="s">
        <v>55</v>
      </c>
      <c r="E183" s="12" t="s">
        <v>66</v>
      </c>
      <c r="F183" s="12">
        <f t="array" ref="F183">IFS(C183="Falco_KRI",5,C183="Bali_KRI",8,C183="Antje_KRI",18,C183="Bailey_KRI",15,C183="Timmy_KRI",12,C183="Freddie_KRI",12,C183="Louie_KRI",11,C183="Matu_KRI",26,C183="Noni_KRI",36)</f>
        <v>8</v>
      </c>
      <c r="G183" s="12" t="str">
        <f t="array" ref="G183">IFS(C183="Falco_KRI","g",C183="Bali_KRI","g",C183="Antje_KRI","g",C183="Bailey_KRI","p",C183="Timmy_KRI","p",C183="Freddie_KRI","p",C183="Louie_KRI","s",C183="Matu_KRI","p",C183="Noni_KRI","p")</f>
        <v>g</v>
      </c>
      <c r="H183" s="12">
        <f t="array" ref="H183">IFS(C183="Falco_KRI",0,C183="Bali_KRI",3,C183="Antje_KRI",3,C183="Bailey_KRI",1,C183="Timmy_KRI",1,C183="Freddie_KRI",1,C183="Louie_KRI",0,C183="Matu_KRI",0,C183="Noni_KRI",0)</f>
        <v>3</v>
      </c>
      <c r="I183" s="12" t="s">
        <v>57</v>
      </c>
      <c r="J183" s="12" t="s">
        <v>58</v>
      </c>
      <c r="K183" s="12" t="s">
        <v>67</v>
      </c>
      <c r="L183" s="12">
        <v>1000.0</v>
      </c>
      <c r="M183" s="13">
        <v>0.3611111111111111</v>
      </c>
      <c r="N183" s="12" t="s">
        <v>60</v>
      </c>
      <c r="O183" s="12" t="s">
        <v>61</v>
      </c>
      <c r="P183" s="12" t="s">
        <v>62</v>
      </c>
      <c r="Q183" s="12" t="s">
        <v>63</v>
      </c>
      <c r="R183" s="12">
        <v>5.0</v>
      </c>
      <c r="S183" s="12">
        <v>18.0</v>
      </c>
      <c r="T183" s="12">
        <v>1.0</v>
      </c>
      <c r="U183" s="12" t="s">
        <v>46</v>
      </c>
      <c r="V183" s="12">
        <v>90.0</v>
      </c>
      <c r="W183" s="12">
        <v>1.0</v>
      </c>
      <c r="X183" s="14"/>
      <c r="Y183" s="14"/>
      <c r="Z183" s="14"/>
    </row>
    <row r="184" ht="15.75" customHeight="1">
      <c r="A184" s="12" t="s">
        <v>53</v>
      </c>
      <c r="B184" s="12">
        <v>2.0220905E7</v>
      </c>
      <c r="C184" s="12" t="s">
        <v>65</v>
      </c>
      <c r="D184" s="12" t="s">
        <v>55</v>
      </c>
      <c r="E184" s="12" t="s">
        <v>66</v>
      </c>
      <c r="F184" s="12">
        <f t="array" ref="F184">IFS(C184="Falco_KRI",5,C184="Bali_KRI",8,C184="Antje_KRI",18,C184="Bailey_KRI",15,C184="Timmy_KRI",12,C184="Freddie_KRI",12,C184="Louie_KRI",11,C184="Matu_KRI",26,C184="Noni_KRI",36)</f>
        <v>8</v>
      </c>
      <c r="G184" s="12" t="str">
        <f t="array" ref="G184">IFS(C184="Falco_KRI","g",C184="Bali_KRI","g",C184="Antje_KRI","g",C184="Bailey_KRI","p",C184="Timmy_KRI","p",C184="Freddie_KRI","p",C184="Louie_KRI","s",C184="Matu_KRI","p",C184="Noni_KRI","p")</f>
        <v>g</v>
      </c>
      <c r="H184" s="12">
        <f t="array" ref="H184">IFS(C184="Falco_KRI",0,C184="Bali_KRI",3,C184="Antje_KRI",3,C184="Bailey_KRI",1,C184="Timmy_KRI",1,C184="Freddie_KRI",1,C184="Louie_KRI",0,C184="Matu_KRI",0,C184="Noni_KRI",0)</f>
        <v>3</v>
      </c>
      <c r="I184" s="12" t="s">
        <v>57</v>
      </c>
      <c r="J184" s="12" t="s">
        <v>58</v>
      </c>
      <c r="K184" s="12" t="s">
        <v>67</v>
      </c>
      <c r="L184" s="12">
        <v>1003.0</v>
      </c>
      <c r="M184" s="13">
        <v>0.36319444444444443</v>
      </c>
      <c r="N184" s="12" t="s">
        <v>60</v>
      </c>
      <c r="O184" s="12" t="s">
        <v>61</v>
      </c>
      <c r="P184" s="12" t="s">
        <v>62</v>
      </c>
      <c r="Q184" s="12" t="s">
        <v>63</v>
      </c>
      <c r="R184" s="12">
        <v>5.0</v>
      </c>
      <c r="S184" s="12">
        <v>19.0</v>
      </c>
      <c r="T184" s="12">
        <v>1.0</v>
      </c>
      <c r="U184" s="12" t="s">
        <v>64</v>
      </c>
      <c r="V184" s="12">
        <v>90.0</v>
      </c>
      <c r="W184" s="12">
        <v>2.0</v>
      </c>
      <c r="X184" s="14"/>
      <c r="Y184" s="14"/>
      <c r="Z184" s="14"/>
    </row>
    <row r="185" ht="15.75" hidden="1" customHeight="1">
      <c r="A185" s="10" t="s">
        <v>53</v>
      </c>
      <c r="B185" s="10">
        <v>2.0220905E7</v>
      </c>
      <c r="C185" s="10" t="s">
        <v>83</v>
      </c>
      <c r="D185" s="10" t="s">
        <v>55</v>
      </c>
      <c r="E185" s="10" t="s">
        <v>66</v>
      </c>
      <c r="F185" s="10">
        <f t="array" ref="F185">IFS(C185="Falco_KRI",5,C185="Bali_KRI",8,C185="Antje_KRI",18,C185="Bailey_KRI",15,C185="Timmy_KRI",12,C185="Freddie_KRI",12,C185="Louie_KRI",11,C185="Matu_KRI",26,C185="Noni_KRI",36)</f>
        <v>18</v>
      </c>
      <c r="G185" s="10" t="str">
        <f t="array" ref="G185">IFS(C185="Falco_KRI","g",C185="Bali_KRI","g",C185="Antje_KRI","g",C185="Bailey_KRI","p",C185="Timmy_KRI","p",C185="Freddie_KRI","p",C185="Louie_KRI","s",C185="Matu_KRI","p",C185="Noni_KRI","p")</f>
        <v>g</v>
      </c>
      <c r="H185" s="10">
        <f t="array" ref="H185">IFS(C185="Falco_KRI",0,C185="Bali_KRI",3,C185="Antje_KRI",3,C185="Bailey_KRI",1,C185="Timmy_KRI",1,C185="Freddie_KRI",1,C185="Louie_KRI",0,C185="Matu_KRI",0,C185="Noni_KRI",0)</f>
        <v>3</v>
      </c>
      <c r="I185" s="10" t="s">
        <v>57</v>
      </c>
      <c r="J185" s="10" t="s">
        <v>58</v>
      </c>
      <c r="K185" s="10" t="s">
        <v>67</v>
      </c>
      <c r="L185" s="10">
        <v>994.0</v>
      </c>
      <c r="M185" s="11">
        <v>0.35694444444444445</v>
      </c>
      <c r="N185" s="10" t="s">
        <v>60</v>
      </c>
      <c r="O185" s="10" t="s">
        <v>61</v>
      </c>
      <c r="P185" s="10" t="s">
        <v>62</v>
      </c>
      <c r="Q185" s="10" t="s">
        <v>63</v>
      </c>
      <c r="R185" s="10">
        <v>3.0</v>
      </c>
      <c r="S185" s="10">
        <v>9.0</v>
      </c>
      <c r="T185" s="10">
        <v>1.0</v>
      </c>
      <c r="U185" s="10" t="s">
        <v>64</v>
      </c>
      <c r="V185" s="10">
        <v>90.0</v>
      </c>
      <c r="W185" s="10">
        <v>2.0</v>
      </c>
    </row>
    <row r="186" ht="15.75" hidden="1" customHeight="1">
      <c r="A186" s="10" t="s">
        <v>53</v>
      </c>
      <c r="B186" s="10">
        <v>2.0220905E7</v>
      </c>
      <c r="C186" s="10" t="s">
        <v>83</v>
      </c>
      <c r="D186" s="10" t="s">
        <v>55</v>
      </c>
      <c r="E186" s="10" t="s">
        <v>66</v>
      </c>
      <c r="F186" s="10">
        <f t="array" ref="F186">IFS(C186="Falco_KRI",5,C186="Bali_KRI",8,C186="Antje_KRI",18,C186="Bailey_KRI",15,C186="Timmy_KRI",12,C186="Freddie_KRI",12,C186="Louie_KRI",11,C186="Matu_KRI",26,C186="Noni_KRI",36)</f>
        <v>18</v>
      </c>
      <c r="G186" s="10" t="str">
        <f t="array" ref="G186">IFS(C186="Falco_KRI","g",C186="Bali_KRI","g",C186="Antje_KRI","g",C186="Bailey_KRI","p",C186="Timmy_KRI","p",C186="Freddie_KRI","p",C186="Louie_KRI","s",C186="Matu_KRI","p",C186="Noni_KRI","p")</f>
        <v>g</v>
      </c>
      <c r="H186" s="10">
        <f t="array" ref="H186">IFS(C186="Falco_KRI",0,C186="Bali_KRI",3,C186="Antje_KRI",3,C186="Bailey_KRI",1,C186="Timmy_KRI",1,C186="Freddie_KRI",1,C186="Louie_KRI",0,C186="Matu_KRI",0,C186="Noni_KRI",0)</f>
        <v>3</v>
      </c>
      <c r="I186" s="10" t="s">
        <v>57</v>
      </c>
      <c r="J186" s="10" t="s">
        <v>58</v>
      </c>
      <c r="K186" s="10" t="s">
        <v>67</v>
      </c>
      <c r="L186" s="10">
        <v>995.0</v>
      </c>
      <c r="M186" s="11">
        <v>0.3576388888888889</v>
      </c>
      <c r="N186" s="10" t="s">
        <v>60</v>
      </c>
      <c r="O186" s="10" t="s">
        <v>61</v>
      </c>
      <c r="P186" s="10" t="s">
        <v>62</v>
      </c>
      <c r="Q186" s="10" t="s">
        <v>63</v>
      </c>
      <c r="R186" s="10">
        <v>3.0</v>
      </c>
      <c r="S186" s="10">
        <v>10.0</v>
      </c>
      <c r="T186" s="10">
        <v>1.0</v>
      </c>
      <c r="U186" s="10" t="s">
        <v>46</v>
      </c>
      <c r="V186" s="10">
        <v>90.0</v>
      </c>
      <c r="W186" s="10">
        <v>1.0</v>
      </c>
    </row>
    <row r="187" ht="15.75" hidden="1" customHeight="1">
      <c r="A187" s="10" t="s">
        <v>53</v>
      </c>
      <c r="B187" s="10">
        <v>2.0220905E7</v>
      </c>
      <c r="C187" s="10" t="s">
        <v>83</v>
      </c>
      <c r="D187" s="10" t="s">
        <v>55</v>
      </c>
      <c r="E187" s="10" t="s">
        <v>66</v>
      </c>
      <c r="F187" s="10">
        <f t="array" ref="F187">IFS(C187="Falco_KRI",5,C187="Bali_KRI",8,C187="Antje_KRI",18,C187="Bailey_KRI",15,C187="Timmy_KRI",12,C187="Freddie_KRI",12,C187="Louie_KRI",11,C187="Matu_KRI",26,C187="Noni_KRI",36)</f>
        <v>18</v>
      </c>
      <c r="G187" s="10" t="str">
        <f t="array" ref="G187">IFS(C187="Falco_KRI","g",C187="Bali_KRI","g",C187="Antje_KRI","g",C187="Bailey_KRI","p",C187="Timmy_KRI","p",C187="Freddie_KRI","p",C187="Louie_KRI","s",C187="Matu_KRI","p",C187="Noni_KRI","p")</f>
        <v>g</v>
      </c>
      <c r="H187" s="10">
        <f t="array" ref="H187">IFS(C187="Falco_KRI",0,C187="Bali_KRI",3,C187="Antje_KRI",3,C187="Bailey_KRI",1,C187="Timmy_KRI",1,C187="Freddie_KRI",1,C187="Louie_KRI",0,C187="Matu_KRI",0,C187="Noni_KRI",0)</f>
        <v>3</v>
      </c>
      <c r="I187" s="10" t="s">
        <v>57</v>
      </c>
      <c r="J187" s="10" t="s">
        <v>58</v>
      </c>
      <c r="K187" s="10" t="s">
        <v>67</v>
      </c>
      <c r="L187" s="10">
        <v>997.0</v>
      </c>
      <c r="M187" s="11">
        <v>0.3590277777777778</v>
      </c>
      <c r="N187" s="10" t="s">
        <v>60</v>
      </c>
      <c r="O187" s="10" t="s">
        <v>61</v>
      </c>
      <c r="P187" s="10" t="s">
        <v>62</v>
      </c>
      <c r="Q187" s="10" t="s">
        <v>63</v>
      </c>
      <c r="R187" s="10">
        <v>3.0</v>
      </c>
      <c r="S187" s="10">
        <v>11.0</v>
      </c>
      <c r="T187" s="10">
        <v>1.0</v>
      </c>
      <c r="U187" s="10" t="s">
        <v>64</v>
      </c>
      <c r="V187" s="10">
        <v>90.0</v>
      </c>
      <c r="W187" s="10">
        <v>2.0</v>
      </c>
    </row>
    <row r="188" ht="15.75" hidden="1" customHeight="1">
      <c r="A188" s="12" t="s">
        <v>53</v>
      </c>
      <c r="B188" s="12">
        <v>2.0220905E7</v>
      </c>
      <c r="C188" s="12" t="s">
        <v>68</v>
      </c>
      <c r="D188" s="12" t="s">
        <v>69</v>
      </c>
      <c r="E188" s="12" t="s">
        <v>66</v>
      </c>
      <c r="F188" s="12">
        <f t="array" ref="F188">IFS(C188="Falco_KRI",5,C188="Bali_KRI",8,C188="Antje_KRI",18,C188="Bailey_KRI",15,C188="Timmy_KRI",12,C188="Freddie_KRI",12,C188="Louie_KRI",11,C188="Matu_KRI",26,C188="Noni_KRI",36)</f>
        <v>15</v>
      </c>
      <c r="G188" s="12" t="str">
        <f t="array" ref="G188">IFS(C188="Falco_KRI","g",C188="Bali_KRI","g",C188="Antje_KRI","g",C188="Bailey_KRI","p",C188="Timmy_KRI","p",C188="Freddie_KRI","p",C188="Louie_KRI","s",C188="Matu_KRI","p",C188="Noni_KRI","p")</f>
        <v>p</v>
      </c>
      <c r="H188" s="12">
        <f t="array" ref="H188">IFS(C188="Falco_KRI",0,C188="Bali_KRI",3,C188="Antje_KRI",3,C188="Bailey_KRI",1,C188="Timmy_KRI",1,C188="Freddie_KRI",1,C188="Louie_KRI",0,C188="Matu_KRI",0,C188="Noni_KRI",0)</f>
        <v>1</v>
      </c>
      <c r="I188" s="12" t="s">
        <v>57</v>
      </c>
      <c r="J188" s="12" t="s">
        <v>58</v>
      </c>
      <c r="K188" s="12" t="s">
        <v>67</v>
      </c>
      <c r="L188" s="12">
        <v>125.0</v>
      </c>
      <c r="M188" s="13">
        <v>0.37847222222222227</v>
      </c>
      <c r="N188" s="12" t="s">
        <v>70</v>
      </c>
      <c r="O188" s="12" t="s">
        <v>71</v>
      </c>
      <c r="P188" s="12" t="s">
        <v>72</v>
      </c>
      <c r="Q188" s="12" t="s">
        <v>63</v>
      </c>
      <c r="R188" s="12">
        <v>7.0</v>
      </c>
      <c r="S188" s="12">
        <v>25.0</v>
      </c>
      <c r="T188" s="12">
        <v>1.0</v>
      </c>
      <c r="U188" s="12" t="s">
        <v>64</v>
      </c>
      <c r="V188" s="12">
        <v>90.0</v>
      </c>
      <c r="W188" s="12">
        <v>2.0</v>
      </c>
      <c r="X188" s="14"/>
      <c r="Y188" s="14"/>
      <c r="Z188" s="14"/>
    </row>
    <row r="189" ht="15.75" hidden="1" customHeight="1">
      <c r="A189" s="12" t="s">
        <v>53</v>
      </c>
      <c r="B189" s="12">
        <v>2.0220905E7</v>
      </c>
      <c r="C189" s="12" t="s">
        <v>68</v>
      </c>
      <c r="D189" s="12" t="s">
        <v>69</v>
      </c>
      <c r="E189" s="12" t="s">
        <v>66</v>
      </c>
      <c r="F189" s="12">
        <f t="array" ref="F189">IFS(C189="Falco_KRI",5,C189="Bali_KRI",8,C189="Antje_KRI",18,C189="Bailey_KRI",15,C189="Timmy_KRI",12,C189="Freddie_KRI",12,C189="Louie_KRI",11,C189="Matu_KRI",26,C189="Noni_KRI",36)</f>
        <v>15</v>
      </c>
      <c r="G189" s="12" t="str">
        <f t="array" ref="G189">IFS(C189="Falco_KRI","g",C189="Bali_KRI","g",C189="Antje_KRI","g",C189="Bailey_KRI","p",C189="Timmy_KRI","p",C189="Freddie_KRI","p",C189="Louie_KRI","s",C189="Matu_KRI","p",C189="Noni_KRI","p")</f>
        <v>p</v>
      </c>
      <c r="H189" s="12">
        <f t="array" ref="H189">IFS(C189="Falco_KRI",0,C189="Bali_KRI",3,C189="Antje_KRI",3,C189="Bailey_KRI",1,C189="Timmy_KRI",1,C189="Freddie_KRI",1,C189="Louie_KRI",0,C189="Matu_KRI",0,C189="Noni_KRI",0)</f>
        <v>1</v>
      </c>
      <c r="I189" s="12" t="s">
        <v>57</v>
      </c>
      <c r="J189" s="12" t="s">
        <v>58</v>
      </c>
      <c r="K189" s="12" t="s">
        <v>67</v>
      </c>
      <c r="L189" s="12">
        <v>127.0</v>
      </c>
      <c r="M189" s="13">
        <v>0.37986111111111115</v>
      </c>
      <c r="N189" s="12" t="s">
        <v>70</v>
      </c>
      <c r="O189" s="12" t="s">
        <v>71</v>
      </c>
      <c r="P189" s="12" t="s">
        <v>72</v>
      </c>
      <c r="Q189" s="12" t="s">
        <v>63</v>
      </c>
      <c r="R189" s="12">
        <v>7.0</v>
      </c>
      <c r="S189" s="12">
        <v>26.0</v>
      </c>
      <c r="T189" s="12">
        <v>1.0</v>
      </c>
      <c r="U189" s="12" t="s">
        <v>46</v>
      </c>
      <c r="V189" s="12">
        <v>90.0</v>
      </c>
      <c r="W189" s="12">
        <v>1.0</v>
      </c>
      <c r="X189" s="14"/>
      <c r="Y189" s="14"/>
      <c r="Z189" s="14"/>
    </row>
    <row r="190" ht="15.75" hidden="1" customHeight="1">
      <c r="A190" s="12" t="s">
        <v>53</v>
      </c>
      <c r="B190" s="12">
        <v>2.0220905E7</v>
      </c>
      <c r="C190" s="12" t="s">
        <v>68</v>
      </c>
      <c r="D190" s="12" t="s">
        <v>69</v>
      </c>
      <c r="E190" s="12" t="s">
        <v>66</v>
      </c>
      <c r="F190" s="12">
        <f t="array" ref="F190">IFS(C190="Falco_KRI",5,C190="Bali_KRI",8,C190="Antje_KRI",18,C190="Bailey_KRI",15,C190="Timmy_KRI",12,C190="Freddie_KRI",12,C190="Louie_KRI",11,C190="Matu_KRI",26,C190="Noni_KRI",36)</f>
        <v>15</v>
      </c>
      <c r="G190" s="12" t="str">
        <f t="array" ref="G190">IFS(C190="Falco_KRI","g",C190="Bali_KRI","g",C190="Antje_KRI","g",C190="Bailey_KRI","p",C190="Timmy_KRI","p",C190="Freddie_KRI","p",C190="Louie_KRI","s",C190="Matu_KRI","p",C190="Noni_KRI","p")</f>
        <v>p</v>
      </c>
      <c r="H190" s="12">
        <f t="array" ref="H190">IFS(C190="Falco_KRI",0,C190="Bali_KRI",3,C190="Antje_KRI",3,C190="Bailey_KRI",1,C190="Timmy_KRI",1,C190="Freddie_KRI",1,C190="Louie_KRI",0,C190="Matu_KRI",0,C190="Noni_KRI",0)</f>
        <v>1</v>
      </c>
      <c r="I190" s="12" t="s">
        <v>57</v>
      </c>
      <c r="J190" s="12" t="s">
        <v>58</v>
      </c>
      <c r="K190" s="12" t="s">
        <v>67</v>
      </c>
      <c r="L190" s="12">
        <v>128.0</v>
      </c>
      <c r="M190" s="13">
        <v>0.38055555555555554</v>
      </c>
      <c r="N190" s="12" t="s">
        <v>70</v>
      </c>
      <c r="O190" s="12" t="s">
        <v>71</v>
      </c>
      <c r="P190" s="12" t="s">
        <v>72</v>
      </c>
      <c r="Q190" s="12" t="s">
        <v>63</v>
      </c>
      <c r="R190" s="12">
        <v>7.0</v>
      </c>
      <c r="S190" s="12">
        <v>27.0</v>
      </c>
      <c r="T190" s="12">
        <v>1.0</v>
      </c>
      <c r="U190" s="12" t="s">
        <v>64</v>
      </c>
      <c r="V190" s="12">
        <v>90.0</v>
      </c>
      <c r="W190" s="12">
        <v>2.0</v>
      </c>
      <c r="X190" s="14"/>
      <c r="Y190" s="14"/>
      <c r="Z190" s="14"/>
    </row>
    <row r="191" ht="15.75" hidden="1" customHeight="1">
      <c r="A191" s="12" t="s">
        <v>53</v>
      </c>
      <c r="B191" s="12">
        <v>2.0220905E7</v>
      </c>
      <c r="C191" s="12" t="s">
        <v>68</v>
      </c>
      <c r="D191" s="12" t="s">
        <v>69</v>
      </c>
      <c r="E191" s="12" t="s">
        <v>66</v>
      </c>
      <c r="F191" s="12">
        <f t="array" ref="F191">IFS(C191="Falco_KRI",5,C191="Bali_KRI",8,C191="Antje_KRI",18,C191="Bailey_KRI",15,C191="Timmy_KRI",12,C191="Freddie_KRI",12,C191="Louie_KRI",11,C191="Matu_KRI",26,C191="Noni_KRI",36)</f>
        <v>15</v>
      </c>
      <c r="G191" s="12" t="str">
        <f t="array" ref="G191">IFS(C191="Falco_KRI","g",C191="Bali_KRI","g",C191="Antje_KRI","g",C191="Bailey_KRI","p",C191="Timmy_KRI","p",C191="Freddie_KRI","p",C191="Louie_KRI","s",C191="Matu_KRI","p",C191="Noni_KRI","p")</f>
        <v>p</v>
      </c>
      <c r="H191" s="12">
        <f t="array" ref="H191">IFS(C191="Falco_KRI",0,C191="Bali_KRI",3,C191="Antje_KRI",3,C191="Bailey_KRI",1,C191="Timmy_KRI",1,C191="Freddie_KRI",1,C191="Louie_KRI",0,C191="Matu_KRI",0,C191="Noni_KRI",0)</f>
        <v>1</v>
      </c>
      <c r="I191" s="12" t="s">
        <v>57</v>
      </c>
      <c r="J191" s="12" t="s">
        <v>58</v>
      </c>
      <c r="K191" s="12" t="s">
        <v>67</v>
      </c>
      <c r="L191" s="12">
        <v>130.0</v>
      </c>
      <c r="M191" s="13">
        <v>0.3819444444444444</v>
      </c>
      <c r="N191" s="12" t="s">
        <v>70</v>
      </c>
      <c r="O191" s="12" t="s">
        <v>71</v>
      </c>
      <c r="P191" s="12" t="s">
        <v>72</v>
      </c>
      <c r="Q191" s="12" t="s">
        <v>63</v>
      </c>
      <c r="R191" s="12">
        <v>7.0</v>
      </c>
      <c r="S191" s="12">
        <v>28.0</v>
      </c>
      <c r="T191" s="12">
        <v>1.0</v>
      </c>
      <c r="U191" s="12" t="s">
        <v>46</v>
      </c>
      <c r="V191" s="12">
        <v>90.0</v>
      </c>
      <c r="W191" s="12">
        <v>1.0</v>
      </c>
      <c r="X191" s="14"/>
      <c r="Y191" s="14"/>
      <c r="Z191" s="14"/>
    </row>
    <row r="192" ht="15.75" hidden="1" customHeight="1">
      <c r="A192" s="10" t="s">
        <v>53</v>
      </c>
      <c r="B192" s="10">
        <v>2.0220905E7</v>
      </c>
      <c r="C192" s="10" t="s">
        <v>73</v>
      </c>
      <c r="D192" s="10" t="s">
        <v>74</v>
      </c>
      <c r="E192" s="10" t="s">
        <v>56</v>
      </c>
      <c r="F192" s="10">
        <f t="array" ref="F192">IFS(C192="Falco_KRI",5,C192="Bali_KRI",8,C192="Antje_KRI",18,C192="Bailey_KRI",15,C192="Timmy_KRI",12,C192="Freddie_KRI",12,C192="Louie_KRI",11,C192="Matu_KRI",26,C192="Noni_KRI",36)</f>
        <v>12</v>
      </c>
      <c r="G192" s="10" t="str">
        <f t="array" ref="G192">IFS(C192="Falco_KRI","g",C192="Bali_KRI","g",C192="Antje_KRI","g",C192="Bailey_KRI","p",C192="Timmy_KRI","p",C192="Freddie_KRI","p",C192="Louie_KRI","s",C192="Matu_KRI","p",C192="Noni_KRI","p")</f>
        <v>p</v>
      </c>
      <c r="H192" s="10">
        <f t="array" ref="H192">IFS(C192="Falco_KRI",0,C192="Bali_KRI",3,C192="Antje_KRI",3,C192="Bailey_KRI",1,C192="Timmy_KRI",1,C192="Freddie_KRI",1,C192="Louie_KRI",0,C192="Matu_KRI",0,C192="Noni_KRI",0)</f>
        <v>1</v>
      </c>
      <c r="I192" s="10" t="s">
        <v>57</v>
      </c>
      <c r="J192" s="10" t="s">
        <v>58</v>
      </c>
      <c r="K192" s="10" t="s">
        <v>67</v>
      </c>
      <c r="L192" s="10">
        <v>247.0</v>
      </c>
      <c r="M192" s="11">
        <v>0.46319444444444446</v>
      </c>
      <c r="N192" s="10" t="s">
        <v>75</v>
      </c>
      <c r="O192" s="10" t="s">
        <v>76</v>
      </c>
      <c r="P192" s="10" t="s">
        <v>72</v>
      </c>
      <c r="Q192" s="10" t="s">
        <v>63</v>
      </c>
      <c r="R192" s="10">
        <v>7.0</v>
      </c>
      <c r="S192" s="10">
        <v>25.0</v>
      </c>
      <c r="T192" s="10">
        <v>1.0</v>
      </c>
      <c r="U192" s="10" t="s">
        <v>64</v>
      </c>
      <c r="V192" s="10">
        <v>90.0</v>
      </c>
      <c r="W192" s="10">
        <v>2.0</v>
      </c>
    </row>
    <row r="193" ht="15.75" hidden="1" customHeight="1">
      <c r="A193" s="10" t="s">
        <v>53</v>
      </c>
      <c r="B193" s="10">
        <v>2.0220905E7</v>
      </c>
      <c r="C193" s="10" t="s">
        <v>73</v>
      </c>
      <c r="D193" s="10" t="s">
        <v>74</v>
      </c>
      <c r="E193" s="10" t="s">
        <v>56</v>
      </c>
      <c r="F193" s="10">
        <f t="array" ref="F193">IFS(C193="Falco_KRI",5,C193="Bali_KRI",8,C193="Antje_KRI",18,C193="Bailey_KRI",15,C193="Timmy_KRI",12,C193="Freddie_KRI",12,C193="Louie_KRI",11,C193="Matu_KRI",26,C193="Noni_KRI",36)</f>
        <v>12</v>
      </c>
      <c r="G193" s="10" t="str">
        <f t="array" ref="G193">IFS(C193="Falco_KRI","g",C193="Bali_KRI","g",C193="Antje_KRI","g",C193="Bailey_KRI","p",C193="Timmy_KRI","p",C193="Freddie_KRI","p",C193="Louie_KRI","s",C193="Matu_KRI","p",C193="Noni_KRI","p")</f>
        <v>p</v>
      </c>
      <c r="H193" s="10">
        <f t="array" ref="H193">IFS(C193="Falco_KRI",0,C193="Bali_KRI",3,C193="Antje_KRI",3,C193="Bailey_KRI",1,C193="Timmy_KRI",1,C193="Freddie_KRI",1,C193="Louie_KRI",0,C193="Matu_KRI",0,C193="Noni_KRI",0)</f>
        <v>1</v>
      </c>
      <c r="I193" s="10" t="s">
        <v>57</v>
      </c>
      <c r="J193" s="10" t="s">
        <v>58</v>
      </c>
      <c r="K193" s="10" t="s">
        <v>67</v>
      </c>
      <c r="L193" s="10">
        <v>250.0</v>
      </c>
      <c r="M193" s="11">
        <v>0.46527777777777773</v>
      </c>
      <c r="N193" s="10" t="s">
        <v>75</v>
      </c>
      <c r="O193" s="10" t="s">
        <v>76</v>
      </c>
      <c r="P193" s="10" t="s">
        <v>72</v>
      </c>
      <c r="Q193" s="10" t="s">
        <v>63</v>
      </c>
      <c r="R193" s="10">
        <v>7.0</v>
      </c>
      <c r="S193" s="10">
        <v>26.0</v>
      </c>
      <c r="T193" s="10">
        <v>1.0</v>
      </c>
      <c r="U193" s="10" t="s">
        <v>46</v>
      </c>
      <c r="V193" s="10">
        <v>90.0</v>
      </c>
      <c r="W193" s="10">
        <v>1.0</v>
      </c>
    </row>
    <row r="194" ht="15.75" hidden="1" customHeight="1">
      <c r="A194" s="12" t="s">
        <v>53</v>
      </c>
      <c r="B194" s="12">
        <v>2.0220905E7</v>
      </c>
      <c r="C194" s="12" t="s">
        <v>82</v>
      </c>
      <c r="D194" s="12" t="s">
        <v>74</v>
      </c>
      <c r="E194" s="12" t="s">
        <v>56</v>
      </c>
      <c r="F194" s="12">
        <f t="array" ref="F194">IFS(C194="Falco_KRI",5,C194="Bali_KRI",8,C194="Antje_KRI",18,C194="Bailey_KRI",15,C194="Timmy_KRI",12,C194="Freddie_KRI",12,C194="Louie_KRI",11,C194="Matu_KRI",26,C194="Noni_KRI",36)</f>
        <v>12</v>
      </c>
      <c r="G194" s="12" t="str">
        <f t="array" ref="G194">IFS(C194="Falco_KRI","g",C194="Bali_KRI","g",C194="Antje_KRI","g",C194="Bailey_KRI","p",C194="Timmy_KRI","p",C194="Freddie_KRI","p",C194="Louie_KRI","s",C194="Matu_KRI","p",C194="Noni_KRI","p")</f>
        <v>p</v>
      </c>
      <c r="H194" s="12">
        <f t="array" ref="H194">IFS(C194="Falco_KRI",0,C194="Bali_KRI",3,C194="Antje_KRI",3,C194="Bailey_KRI",1,C194="Timmy_KRI",1,C194="Freddie_KRI",1,C194="Louie_KRI",0,C194="Matu_KRI",0,C194="Noni_KRI",0)</f>
        <v>1</v>
      </c>
      <c r="I194" s="12" t="s">
        <v>57</v>
      </c>
      <c r="J194" s="12" t="s">
        <v>58</v>
      </c>
      <c r="K194" s="12" t="s">
        <v>67</v>
      </c>
      <c r="L194" s="12">
        <v>246.0</v>
      </c>
      <c r="M194" s="13">
        <v>0.46249999999999997</v>
      </c>
      <c r="N194" s="12" t="s">
        <v>75</v>
      </c>
      <c r="O194" s="12" t="s">
        <v>76</v>
      </c>
      <c r="P194" s="12" t="s">
        <v>72</v>
      </c>
      <c r="Q194" s="12" t="s">
        <v>63</v>
      </c>
      <c r="R194" s="12">
        <v>5.0</v>
      </c>
      <c r="S194" s="12">
        <v>17.0</v>
      </c>
      <c r="T194" s="12">
        <v>1.0</v>
      </c>
      <c r="U194" s="12" t="s">
        <v>64</v>
      </c>
      <c r="V194" s="12">
        <v>90.0</v>
      </c>
      <c r="W194" s="12">
        <v>2.0</v>
      </c>
      <c r="X194" s="14"/>
      <c r="Y194" s="14"/>
      <c r="Z194" s="14"/>
    </row>
    <row r="195" ht="15.75" hidden="1" customHeight="1">
      <c r="A195" s="12" t="s">
        <v>53</v>
      </c>
      <c r="B195" s="12">
        <v>2.0220905E7</v>
      </c>
      <c r="C195" s="12" t="s">
        <v>82</v>
      </c>
      <c r="D195" s="12" t="s">
        <v>74</v>
      </c>
      <c r="E195" s="12" t="s">
        <v>56</v>
      </c>
      <c r="F195" s="12">
        <f t="array" ref="F195">IFS(C195="Falco_KRI",5,C195="Bali_KRI",8,C195="Antje_KRI",18,C195="Bailey_KRI",15,C195="Timmy_KRI",12,C195="Freddie_KRI",12,C195="Louie_KRI",11,C195="Matu_KRI",26,C195="Noni_KRI",36)</f>
        <v>12</v>
      </c>
      <c r="G195" s="12" t="str">
        <f t="array" ref="G195">IFS(C195="Falco_KRI","g",C195="Bali_KRI","g",C195="Antje_KRI","g",C195="Bailey_KRI","p",C195="Timmy_KRI","p",C195="Freddie_KRI","p",C195="Louie_KRI","s",C195="Matu_KRI","p",C195="Noni_KRI","p")</f>
        <v>p</v>
      </c>
      <c r="H195" s="12">
        <f t="array" ref="H195">IFS(C195="Falco_KRI",0,C195="Bali_KRI",3,C195="Antje_KRI",3,C195="Bailey_KRI",1,C195="Timmy_KRI",1,C195="Freddie_KRI",1,C195="Louie_KRI",0,C195="Matu_KRI",0,C195="Noni_KRI",0)</f>
        <v>1</v>
      </c>
      <c r="I195" s="12" t="s">
        <v>57</v>
      </c>
      <c r="J195" s="12" t="s">
        <v>58</v>
      </c>
      <c r="K195" s="12" t="s">
        <v>67</v>
      </c>
      <c r="L195" s="12">
        <v>249.0</v>
      </c>
      <c r="M195" s="13">
        <v>0.46458333333333335</v>
      </c>
      <c r="N195" s="12" t="s">
        <v>75</v>
      </c>
      <c r="O195" s="12" t="s">
        <v>76</v>
      </c>
      <c r="P195" s="12" t="s">
        <v>72</v>
      </c>
      <c r="Q195" s="12" t="s">
        <v>63</v>
      </c>
      <c r="R195" s="12">
        <v>5.0</v>
      </c>
      <c r="S195" s="12">
        <v>18.0</v>
      </c>
      <c r="T195" s="12">
        <v>1.0</v>
      </c>
      <c r="U195" s="12" t="s">
        <v>46</v>
      </c>
      <c r="V195" s="12">
        <v>90.0</v>
      </c>
      <c r="W195" s="12">
        <v>1.0</v>
      </c>
      <c r="X195" s="14"/>
      <c r="Y195" s="14"/>
      <c r="Z195" s="14"/>
    </row>
    <row r="196" ht="15.75" hidden="1" customHeight="1">
      <c r="A196" s="10" t="s">
        <v>53</v>
      </c>
      <c r="B196" s="10">
        <v>2.0220905E7</v>
      </c>
      <c r="C196" s="10" t="s">
        <v>77</v>
      </c>
      <c r="D196" s="10" t="s">
        <v>78</v>
      </c>
      <c r="E196" s="10" t="s">
        <v>56</v>
      </c>
      <c r="F196" s="10">
        <f t="array" ref="F196">IFS(C196="Falco_KRI",5,C196="Bali_KRI",8,C196="Antje_KRI",18,C196="Bailey_KRI",15,C196="Timmy_KRI",12,C196="Freddie_KRI",12,C196="Louie_KRI",11,C196="Matu_KRI",26,C196="Noni_KRI",36)</f>
        <v>11</v>
      </c>
      <c r="G196" s="10" t="str">
        <f t="array" ref="G196">IFS(C196="Falco_KRI","g",C196="Bali_KRI","g",C196="Antje_KRI","g",C196="Bailey_KRI","p",C196="Timmy_KRI","p",C196="Freddie_KRI","p",C196="Louie_KRI","s",C196="Matu_KRI","p",C196="Noni_KRI","p")</f>
        <v>s</v>
      </c>
      <c r="H196" s="10">
        <f t="array" ref="H196">IFS(C196="Falco_KRI",0,C196="Bali_KRI",3,C196="Antje_KRI",3,C196="Bailey_KRI",1,C196="Timmy_KRI",1,C196="Freddie_KRI",1,C196="Louie_KRI",0,C196="Matu_KRI",0,C196="Noni_KRI",0)</f>
        <v>0</v>
      </c>
      <c r="I196" s="10" t="s">
        <v>57</v>
      </c>
      <c r="J196" s="10" t="s">
        <v>58</v>
      </c>
      <c r="K196" s="10" t="s">
        <v>59</v>
      </c>
      <c r="L196" s="10">
        <v>103.0</v>
      </c>
      <c r="M196" s="11">
        <v>0.5715277777777777</v>
      </c>
      <c r="N196" s="10" t="s">
        <v>70</v>
      </c>
      <c r="O196" s="10" t="s">
        <v>79</v>
      </c>
      <c r="P196" s="10" t="s">
        <v>72</v>
      </c>
      <c r="Q196" s="10" t="s">
        <v>63</v>
      </c>
      <c r="R196" s="10">
        <v>7.0</v>
      </c>
      <c r="S196" s="10">
        <v>25.0</v>
      </c>
      <c r="T196" s="10">
        <v>1.0</v>
      </c>
      <c r="U196" s="10" t="s">
        <v>64</v>
      </c>
      <c r="V196" s="10">
        <v>90.0</v>
      </c>
      <c r="W196" s="10">
        <v>2.0</v>
      </c>
    </row>
    <row r="197" ht="15.75" hidden="1" customHeight="1">
      <c r="A197" s="10" t="s">
        <v>53</v>
      </c>
      <c r="B197" s="10">
        <v>2.0220905E7</v>
      </c>
      <c r="C197" s="10" t="s">
        <v>77</v>
      </c>
      <c r="D197" s="10" t="s">
        <v>78</v>
      </c>
      <c r="E197" s="10" t="s">
        <v>56</v>
      </c>
      <c r="F197" s="10">
        <f t="array" ref="F197">IFS(C197="Falco_KRI",5,C197="Bali_KRI",8,C197="Antje_KRI",18,C197="Bailey_KRI",15,C197="Timmy_KRI",12,C197="Freddie_KRI",12,C197="Louie_KRI",11,C197="Matu_KRI",26,C197="Noni_KRI",36)</f>
        <v>11</v>
      </c>
      <c r="G197" s="10" t="str">
        <f t="array" ref="G197">IFS(C197="Falco_KRI","g",C197="Bali_KRI","g",C197="Antje_KRI","g",C197="Bailey_KRI","p",C197="Timmy_KRI","p",C197="Freddie_KRI","p",C197="Louie_KRI","s",C197="Matu_KRI","p",C197="Noni_KRI","p")</f>
        <v>s</v>
      </c>
      <c r="H197" s="10">
        <f t="array" ref="H197">IFS(C197="Falco_KRI",0,C197="Bali_KRI",3,C197="Antje_KRI",3,C197="Bailey_KRI",1,C197="Timmy_KRI",1,C197="Freddie_KRI",1,C197="Louie_KRI",0,C197="Matu_KRI",0,C197="Noni_KRI",0)</f>
        <v>0</v>
      </c>
      <c r="I197" s="10" t="s">
        <v>57</v>
      </c>
      <c r="J197" s="10" t="s">
        <v>58</v>
      </c>
      <c r="K197" s="10" t="s">
        <v>59</v>
      </c>
      <c r="L197" s="10">
        <v>106.0</v>
      </c>
      <c r="M197" s="11">
        <v>0.5736111111111112</v>
      </c>
      <c r="N197" s="10" t="s">
        <v>70</v>
      </c>
      <c r="O197" s="10" t="s">
        <v>79</v>
      </c>
      <c r="P197" s="10" t="s">
        <v>72</v>
      </c>
      <c r="Q197" s="10" t="s">
        <v>63</v>
      </c>
      <c r="R197" s="10">
        <v>7.0</v>
      </c>
      <c r="S197" s="10">
        <v>26.0</v>
      </c>
      <c r="T197" s="10">
        <v>1.0</v>
      </c>
      <c r="U197" s="10" t="s">
        <v>46</v>
      </c>
      <c r="V197" s="10">
        <v>90.0</v>
      </c>
      <c r="W197" s="10">
        <v>2.0</v>
      </c>
    </row>
    <row r="198" ht="15.75" hidden="1" customHeight="1">
      <c r="A198" s="10" t="s">
        <v>53</v>
      </c>
      <c r="B198" s="10">
        <v>2.0220905E7</v>
      </c>
      <c r="C198" s="10" t="s">
        <v>77</v>
      </c>
      <c r="D198" s="10" t="s">
        <v>78</v>
      </c>
      <c r="E198" s="10" t="s">
        <v>56</v>
      </c>
      <c r="F198" s="10">
        <f t="array" ref="F198">IFS(C198="Falco_KRI",5,C198="Bali_KRI",8,C198="Antje_KRI",18,C198="Bailey_KRI",15,C198="Timmy_KRI",12,C198="Freddie_KRI",12,C198="Louie_KRI",11,C198="Matu_KRI",26,C198="Noni_KRI",36)</f>
        <v>11</v>
      </c>
      <c r="G198" s="10" t="str">
        <f t="array" ref="G198">IFS(C198="Falco_KRI","g",C198="Bali_KRI","g",C198="Antje_KRI","g",C198="Bailey_KRI","p",C198="Timmy_KRI","p",C198="Freddie_KRI","p",C198="Louie_KRI","s",C198="Matu_KRI","p",C198="Noni_KRI","p")</f>
        <v>s</v>
      </c>
      <c r="H198" s="10">
        <f t="array" ref="H198">IFS(C198="Falco_KRI",0,C198="Bali_KRI",3,C198="Antje_KRI",3,C198="Bailey_KRI",1,C198="Timmy_KRI",1,C198="Freddie_KRI",1,C198="Louie_KRI",0,C198="Matu_KRI",0,C198="Noni_KRI",0)</f>
        <v>0</v>
      </c>
      <c r="I198" s="10" t="s">
        <v>57</v>
      </c>
      <c r="J198" s="10" t="s">
        <v>58</v>
      </c>
      <c r="K198" s="10" t="s">
        <v>59</v>
      </c>
      <c r="L198" s="10">
        <v>107.0</v>
      </c>
      <c r="M198" s="11">
        <v>0.5743055555555555</v>
      </c>
      <c r="N198" s="10" t="s">
        <v>70</v>
      </c>
      <c r="O198" s="10" t="s">
        <v>79</v>
      </c>
      <c r="P198" s="10" t="s">
        <v>72</v>
      </c>
      <c r="Q198" s="10" t="s">
        <v>63</v>
      </c>
      <c r="R198" s="10">
        <v>7.0</v>
      </c>
      <c r="S198" s="10">
        <v>27.0</v>
      </c>
      <c r="T198" s="10">
        <v>1.0</v>
      </c>
      <c r="U198" s="10" t="s">
        <v>64</v>
      </c>
      <c r="V198" s="10">
        <v>90.0</v>
      </c>
      <c r="W198" s="10">
        <v>2.0</v>
      </c>
    </row>
    <row r="199" ht="15.75" hidden="1" customHeight="1">
      <c r="A199" s="10" t="s">
        <v>53</v>
      </c>
      <c r="B199" s="10">
        <v>2.0220905E7</v>
      </c>
      <c r="C199" s="10" t="s">
        <v>77</v>
      </c>
      <c r="D199" s="10" t="s">
        <v>78</v>
      </c>
      <c r="E199" s="10" t="s">
        <v>56</v>
      </c>
      <c r="F199" s="10">
        <f t="array" ref="F199">IFS(C199="Falco_KRI",5,C199="Bali_KRI",8,C199="Antje_KRI",18,C199="Bailey_KRI",15,C199="Timmy_KRI",12,C199="Freddie_KRI",12,C199="Louie_KRI",11,C199="Matu_KRI",26,C199="Noni_KRI",36)</f>
        <v>11</v>
      </c>
      <c r="G199" s="10" t="str">
        <f t="array" ref="G199">IFS(C199="Falco_KRI","g",C199="Bali_KRI","g",C199="Antje_KRI","g",C199="Bailey_KRI","p",C199="Timmy_KRI","p",C199="Freddie_KRI","p",C199="Louie_KRI","s",C199="Matu_KRI","p",C199="Noni_KRI","p")</f>
        <v>s</v>
      </c>
      <c r="H199" s="10">
        <f t="array" ref="H199">IFS(C199="Falco_KRI",0,C199="Bali_KRI",3,C199="Antje_KRI",3,C199="Bailey_KRI",1,C199="Timmy_KRI",1,C199="Freddie_KRI",1,C199="Louie_KRI",0,C199="Matu_KRI",0,C199="Noni_KRI",0)</f>
        <v>0</v>
      </c>
      <c r="I199" s="10" t="s">
        <v>57</v>
      </c>
      <c r="J199" s="10" t="s">
        <v>58</v>
      </c>
      <c r="K199" s="10" t="s">
        <v>59</v>
      </c>
      <c r="L199" s="10">
        <v>109.0</v>
      </c>
      <c r="M199" s="11">
        <v>0.5756944444444444</v>
      </c>
      <c r="N199" s="10" t="s">
        <v>70</v>
      </c>
      <c r="O199" s="10" t="s">
        <v>79</v>
      </c>
      <c r="P199" s="10" t="s">
        <v>72</v>
      </c>
      <c r="Q199" s="10" t="s">
        <v>63</v>
      </c>
      <c r="R199" s="10">
        <v>7.0</v>
      </c>
      <c r="S199" s="10">
        <v>28.0</v>
      </c>
      <c r="T199" s="10">
        <v>1.0</v>
      </c>
      <c r="U199" s="10" t="s">
        <v>46</v>
      </c>
      <c r="V199" s="10">
        <v>90.0</v>
      </c>
      <c r="W199" s="10">
        <v>1.0</v>
      </c>
    </row>
    <row r="200" ht="15.75" hidden="1" customHeight="1">
      <c r="A200" s="12" t="s">
        <v>53</v>
      </c>
      <c r="B200" s="12">
        <v>2.0220905E7</v>
      </c>
      <c r="C200" s="12" t="s">
        <v>80</v>
      </c>
      <c r="D200" s="12" t="s">
        <v>78</v>
      </c>
      <c r="E200" s="12" t="s">
        <v>56</v>
      </c>
      <c r="F200" s="12">
        <f t="array" ref="F200">IFS(C200="Falco_KRI",5,C200="Bali_KRI",8,C200="Antje_KRI",18,C200="Bailey_KRI",15,C200="Timmy_KRI",12,C200="Freddie_KRI",12,C200="Louie_KRI",11,C200="Matu_KRI",26,C200="Noni_KRI",36)</f>
        <v>26</v>
      </c>
      <c r="G200" s="12" t="str">
        <f t="array" ref="G200">IFS(C200="Falco_KRI","g",C200="Bali_KRI","g",C200="Antje_KRI","g",C200="Bailey_KRI","p",C200="Timmy_KRI","p",C200="Freddie_KRI","p",C200="Louie_KRI","s",C200="Matu_KRI","p",C200="Noni_KRI","p")</f>
        <v>p</v>
      </c>
      <c r="H200" s="12">
        <f t="array" ref="H200">IFS(C200="Falco_KRI",0,C200="Bali_KRI",3,C200="Antje_KRI",3,C200="Bailey_KRI",1,C200="Timmy_KRI",1,C200="Freddie_KRI",1,C200="Louie_KRI",0,C200="Matu_KRI",0,C200="Noni_KRI",0)</f>
        <v>0</v>
      </c>
      <c r="I200" s="12" t="s">
        <v>57</v>
      </c>
      <c r="J200" s="12" t="s">
        <v>58</v>
      </c>
      <c r="K200" s="12" t="s">
        <v>59</v>
      </c>
      <c r="L200" s="12">
        <v>92.0</v>
      </c>
      <c r="M200" s="13">
        <v>0.5638888888888889</v>
      </c>
      <c r="N200" s="12" t="s">
        <v>70</v>
      </c>
      <c r="O200" s="12" t="s">
        <v>79</v>
      </c>
      <c r="P200" s="12" t="s">
        <v>72</v>
      </c>
      <c r="Q200" s="12" t="s">
        <v>63</v>
      </c>
      <c r="R200" s="12">
        <v>7.0</v>
      </c>
      <c r="S200" s="12">
        <v>25.0</v>
      </c>
      <c r="T200" s="12">
        <v>1.0</v>
      </c>
      <c r="U200" s="12" t="s">
        <v>64</v>
      </c>
      <c r="V200" s="12">
        <v>90.0</v>
      </c>
      <c r="W200" s="12">
        <v>2.0</v>
      </c>
      <c r="X200" s="14"/>
      <c r="Y200" s="14"/>
      <c r="Z200" s="14"/>
    </row>
    <row r="201" ht="15.75" hidden="1" customHeight="1">
      <c r="A201" s="12" t="s">
        <v>53</v>
      </c>
      <c r="B201" s="12">
        <v>2.0220905E7</v>
      </c>
      <c r="C201" s="12" t="s">
        <v>80</v>
      </c>
      <c r="D201" s="12" t="s">
        <v>78</v>
      </c>
      <c r="E201" s="12" t="s">
        <v>56</v>
      </c>
      <c r="F201" s="12">
        <f t="array" ref="F201">IFS(C201="Falco_KRI",5,C201="Bali_KRI",8,C201="Antje_KRI",18,C201="Bailey_KRI",15,C201="Timmy_KRI",12,C201="Freddie_KRI",12,C201="Louie_KRI",11,C201="Matu_KRI",26,C201="Noni_KRI",36)</f>
        <v>26</v>
      </c>
      <c r="G201" s="12" t="str">
        <f t="array" ref="G201">IFS(C201="Falco_KRI","g",C201="Bali_KRI","g",C201="Antje_KRI","g",C201="Bailey_KRI","p",C201="Timmy_KRI","p",C201="Freddie_KRI","p",C201="Louie_KRI","s",C201="Matu_KRI","p",C201="Noni_KRI","p")</f>
        <v>p</v>
      </c>
      <c r="H201" s="12">
        <f t="array" ref="H201">IFS(C201="Falco_KRI",0,C201="Bali_KRI",3,C201="Antje_KRI",3,C201="Bailey_KRI",1,C201="Timmy_KRI",1,C201="Freddie_KRI",1,C201="Louie_KRI",0,C201="Matu_KRI",0,C201="Noni_KRI",0)</f>
        <v>0</v>
      </c>
      <c r="I201" s="12" t="s">
        <v>57</v>
      </c>
      <c r="J201" s="12" t="s">
        <v>58</v>
      </c>
      <c r="K201" s="12" t="s">
        <v>59</v>
      </c>
      <c r="L201" s="12">
        <v>94.0</v>
      </c>
      <c r="M201" s="13">
        <v>0.5652777777777778</v>
      </c>
      <c r="N201" s="12" t="s">
        <v>70</v>
      </c>
      <c r="O201" s="12" t="s">
        <v>79</v>
      </c>
      <c r="P201" s="12" t="s">
        <v>72</v>
      </c>
      <c r="Q201" s="12" t="s">
        <v>63</v>
      </c>
      <c r="R201" s="12">
        <v>7.0</v>
      </c>
      <c r="S201" s="12">
        <v>26.0</v>
      </c>
      <c r="T201" s="12">
        <v>1.0</v>
      </c>
      <c r="U201" s="12" t="s">
        <v>46</v>
      </c>
      <c r="V201" s="12">
        <v>90.0</v>
      </c>
      <c r="W201" s="12">
        <v>2.0</v>
      </c>
      <c r="X201" s="14"/>
      <c r="Y201" s="14"/>
      <c r="Z201" s="14"/>
    </row>
    <row r="202" ht="15.75" hidden="1" customHeight="1">
      <c r="A202" s="12" t="s">
        <v>53</v>
      </c>
      <c r="B202" s="12">
        <v>2.0220905E7</v>
      </c>
      <c r="C202" s="12" t="s">
        <v>80</v>
      </c>
      <c r="D202" s="12" t="s">
        <v>78</v>
      </c>
      <c r="E202" s="12" t="s">
        <v>56</v>
      </c>
      <c r="F202" s="12">
        <f t="array" ref="F202">IFS(C202="Falco_KRI",5,C202="Bali_KRI",8,C202="Antje_KRI",18,C202="Bailey_KRI",15,C202="Timmy_KRI",12,C202="Freddie_KRI",12,C202="Louie_KRI",11,C202="Matu_KRI",26,C202="Noni_KRI",36)</f>
        <v>26</v>
      </c>
      <c r="G202" s="12" t="str">
        <f t="array" ref="G202">IFS(C202="Falco_KRI","g",C202="Bali_KRI","g",C202="Antje_KRI","g",C202="Bailey_KRI","p",C202="Timmy_KRI","p",C202="Freddie_KRI","p",C202="Louie_KRI","s",C202="Matu_KRI","p",C202="Noni_KRI","p")</f>
        <v>p</v>
      </c>
      <c r="H202" s="12">
        <f t="array" ref="H202">IFS(C202="Falco_KRI",0,C202="Bali_KRI",3,C202="Antje_KRI",3,C202="Bailey_KRI",1,C202="Timmy_KRI",1,C202="Freddie_KRI",1,C202="Louie_KRI",0,C202="Matu_KRI",0,C202="Noni_KRI",0)</f>
        <v>0</v>
      </c>
      <c r="I202" s="12" t="s">
        <v>57</v>
      </c>
      <c r="J202" s="12" t="s">
        <v>58</v>
      </c>
      <c r="K202" s="12" t="s">
        <v>59</v>
      </c>
      <c r="L202" s="12">
        <v>95.0</v>
      </c>
      <c r="M202" s="13">
        <v>0.5659722222222222</v>
      </c>
      <c r="N202" s="12" t="s">
        <v>70</v>
      </c>
      <c r="O202" s="12" t="s">
        <v>79</v>
      </c>
      <c r="P202" s="12" t="s">
        <v>72</v>
      </c>
      <c r="Q202" s="12" t="s">
        <v>63</v>
      </c>
      <c r="R202" s="12">
        <v>7.0</v>
      </c>
      <c r="S202" s="12">
        <v>27.0</v>
      </c>
      <c r="T202" s="12">
        <v>1.0</v>
      </c>
      <c r="U202" s="12" t="s">
        <v>64</v>
      </c>
      <c r="V202" s="12">
        <v>90.0</v>
      </c>
      <c r="W202" s="12">
        <v>2.0</v>
      </c>
      <c r="X202" s="14"/>
      <c r="Y202" s="14"/>
      <c r="Z202" s="14"/>
    </row>
    <row r="203" ht="15.75" hidden="1" customHeight="1">
      <c r="A203" s="12" t="s">
        <v>53</v>
      </c>
      <c r="B203" s="12">
        <v>2.0220905E7</v>
      </c>
      <c r="C203" s="12" t="s">
        <v>80</v>
      </c>
      <c r="D203" s="12" t="s">
        <v>78</v>
      </c>
      <c r="E203" s="12" t="s">
        <v>56</v>
      </c>
      <c r="F203" s="12">
        <f t="array" ref="F203">IFS(C203="Falco_KRI",5,C203="Bali_KRI",8,C203="Antje_KRI",18,C203="Bailey_KRI",15,C203="Timmy_KRI",12,C203="Freddie_KRI",12,C203="Louie_KRI",11,C203="Matu_KRI",26,C203="Noni_KRI",36)</f>
        <v>26</v>
      </c>
      <c r="G203" s="12" t="str">
        <f t="array" ref="G203">IFS(C203="Falco_KRI","g",C203="Bali_KRI","g",C203="Antje_KRI","g",C203="Bailey_KRI","p",C203="Timmy_KRI","p",C203="Freddie_KRI","p",C203="Louie_KRI","s",C203="Matu_KRI","p",C203="Noni_KRI","p")</f>
        <v>p</v>
      </c>
      <c r="H203" s="12">
        <f t="array" ref="H203">IFS(C203="Falco_KRI",0,C203="Bali_KRI",3,C203="Antje_KRI",3,C203="Bailey_KRI",1,C203="Timmy_KRI",1,C203="Freddie_KRI",1,C203="Louie_KRI",0,C203="Matu_KRI",0,C203="Noni_KRI",0)</f>
        <v>0</v>
      </c>
      <c r="I203" s="12" t="s">
        <v>57</v>
      </c>
      <c r="J203" s="12" t="s">
        <v>58</v>
      </c>
      <c r="K203" s="12" t="s">
        <v>59</v>
      </c>
      <c r="L203" s="12">
        <v>97.0</v>
      </c>
      <c r="M203" s="13">
        <v>0.5673611111111111</v>
      </c>
      <c r="N203" s="12" t="s">
        <v>70</v>
      </c>
      <c r="O203" s="12" t="s">
        <v>79</v>
      </c>
      <c r="P203" s="12" t="s">
        <v>72</v>
      </c>
      <c r="Q203" s="12" t="s">
        <v>63</v>
      </c>
      <c r="R203" s="12">
        <v>7.0</v>
      </c>
      <c r="S203" s="12">
        <v>28.0</v>
      </c>
      <c r="T203" s="12">
        <v>1.0</v>
      </c>
      <c r="U203" s="12" t="s">
        <v>46</v>
      </c>
      <c r="V203" s="12">
        <v>90.0</v>
      </c>
      <c r="W203" s="12">
        <v>1.0</v>
      </c>
      <c r="X203" s="14"/>
      <c r="Y203" s="14"/>
      <c r="Z203" s="14"/>
    </row>
    <row r="204" ht="15.75" hidden="1" customHeight="1">
      <c r="A204" s="10" t="s">
        <v>53</v>
      </c>
      <c r="B204" s="10">
        <v>2.0220905E7</v>
      </c>
      <c r="C204" s="10" t="s">
        <v>81</v>
      </c>
      <c r="D204" s="10" t="s">
        <v>78</v>
      </c>
      <c r="E204" s="10" t="s">
        <v>66</v>
      </c>
      <c r="F204" s="10">
        <f t="array" ref="F204">IFS(C204="Falco_KRI",5,C204="Bali_KRI",8,C204="Antje_KRI",18,C204="Bailey_KRI",15,C204="Timmy_KRI",12,C204="Freddie_KRI",12,C204="Louie_KRI",11,C204="Matu_KRI",26,C204="Noni_KRI",36)</f>
        <v>36</v>
      </c>
      <c r="G204" s="10" t="str">
        <f t="array" ref="G204">IFS(C204="Falco_KRI","g",C204="Bali_KRI","g",C204="Antje_KRI","g",C204="Bailey_KRI","p",C204="Timmy_KRI","p",C204="Freddie_KRI","p",C204="Louie_KRI","s",C204="Matu_KRI","p",C204="Noni_KRI","p")</f>
        <v>p</v>
      </c>
      <c r="H204" s="10">
        <f t="array" ref="H204">IFS(C204="Falco_KRI",0,C204="Bali_KRI",3,C204="Antje_KRI",3,C204="Bailey_KRI",1,C204="Timmy_KRI",1,C204="Freddie_KRI",1,C204="Louie_KRI",0,C204="Matu_KRI",0,C204="Noni_KRI",0)</f>
        <v>0</v>
      </c>
      <c r="I204" s="10" t="s">
        <v>57</v>
      </c>
      <c r="J204" s="10" t="s">
        <v>58</v>
      </c>
      <c r="K204" s="10" t="s">
        <v>59</v>
      </c>
      <c r="L204" s="10">
        <v>98.0</v>
      </c>
      <c r="M204" s="11">
        <v>0.5680555555555555</v>
      </c>
      <c r="N204" s="10" t="s">
        <v>70</v>
      </c>
      <c r="O204" s="10" t="s">
        <v>79</v>
      </c>
      <c r="P204" s="10" t="s">
        <v>72</v>
      </c>
      <c r="Q204" s="10" t="s">
        <v>63</v>
      </c>
      <c r="R204" s="10">
        <v>7.0</v>
      </c>
      <c r="S204" s="10">
        <v>25.0</v>
      </c>
      <c r="T204" s="10">
        <v>1.0</v>
      </c>
      <c r="U204" s="10" t="s">
        <v>64</v>
      </c>
      <c r="V204" s="10">
        <v>90.0</v>
      </c>
      <c r="W204" s="10">
        <v>5.0</v>
      </c>
    </row>
    <row r="205" ht="15.75" hidden="1" customHeight="1">
      <c r="A205" s="10" t="s">
        <v>53</v>
      </c>
      <c r="B205" s="10">
        <v>2.0220905E7</v>
      </c>
      <c r="C205" s="10" t="s">
        <v>81</v>
      </c>
      <c r="D205" s="10" t="s">
        <v>78</v>
      </c>
      <c r="E205" s="10" t="s">
        <v>66</v>
      </c>
      <c r="F205" s="10">
        <f t="array" ref="F205">IFS(C205="Falco_KRI",5,C205="Bali_KRI",8,C205="Antje_KRI",18,C205="Bailey_KRI",15,C205="Timmy_KRI",12,C205="Freddie_KRI",12,C205="Louie_KRI",11,C205="Matu_KRI",26,C205="Noni_KRI",36)</f>
        <v>36</v>
      </c>
      <c r="G205" s="10" t="str">
        <f t="array" ref="G205">IFS(C205="Falco_KRI","g",C205="Bali_KRI","g",C205="Antje_KRI","g",C205="Bailey_KRI","p",C205="Timmy_KRI","p",C205="Freddie_KRI","p",C205="Louie_KRI","s",C205="Matu_KRI","p",C205="Noni_KRI","p")</f>
        <v>p</v>
      </c>
      <c r="H205" s="10">
        <f t="array" ref="H205">IFS(C205="Falco_KRI",0,C205="Bali_KRI",3,C205="Antje_KRI",3,C205="Bailey_KRI",1,C205="Timmy_KRI",1,C205="Freddie_KRI",1,C205="Louie_KRI",0,C205="Matu_KRI",0,C205="Noni_KRI",0)</f>
        <v>0</v>
      </c>
      <c r="I205" s="10" t="s">
        <v>57</v>
      </c>
      <c r="J205" s="10" t="s">
        <v>58</v>
      </c>
      <c r="K205" s="10" t="s">
        <v>59</v>
      </c>
      <c r="L205" s="10">
        <v>99.0</v>
      </c>
      <c r="M205" s="11">
        <v>0.56875</v>
      </c>
      <c r="N205" s="10" t="s">
        <v>70</v>
      </c>
      <c r="O205" s="10" t="s">
        <v>79</v>
      </c>
      <c r="P205" s="10" t="s">
        <v>72</v>
      </c>
      <c r="Q205" s="10" t="s">
        <v>63</v>
      </c>
      <c r="R205" s="10">
        <v>7.0</v>
      </c>
      <c r="S205" s="10">
        <v>26.0</v>
      </c>
      <c r="T205" s="10">
        <v>1.0</v>
      </c>
      <c r="U205" s="10" t="s">
        <v>46</v>
      </c>
      <c r="V205" s="10">
        <v>90.0</v>
      </c>
      <c r="W205" s="10">
        <v>2.0</v>
      </c>
    </row>
    <row r="206" ht="15.75" hidden="1" customHeight="1">
      <c r="A206" s="10" t="s">
        <v>53</v>
      </c>
      <c r="B206" s="10">
        <v>2.0220905E7</v>
      </c>
      <c r="C206" s="10" t="s">
        <v>81</v>
      </c>
      <c r="D206" s="10" t="s">
        <v>78</v>
      </c>
      <c r="E206" s="10" t="s">
        <v>66</v>
      </c>
      <c r="F206" s="10">
        <f t="array" ref="F206">IFS(C206="Falco_KRI",5,C206="Bali_KRI",8,C206="Antje_KRI",18,C206="Bailey_KRI",15,C206="Timmy_KRI",12,C206="Freddie_KRI",12,C206="Louie_KRI",11,C206="Matu_KRI",26,C206="Noni_KRI",36)</f>
        <v>36</v>
      </c>
      <c r="G206" s="10" t="str">
        <f t="array" ref="G206">IFS(C206="Falco_KRI","g",C206="Bali_KRI","g",C206="Antje_KRI","g",C206="Bailey_KRI","p",C206="Timmy_KRI","p",C206="Freddie_KRI","p",C206="Louie_KRI","s",C206="Matu_KRI","p",C206="Noni_KRI","p")</f>
        <v>p</v>
      </c>
      <c r="H206" s="10">
        <f t="array" ref="H206">IFS(C206="Falco_KRI",0,C206="Bali_KRI",3,C206="Antje_KRI",3,C206="Bailey_KRI",1,C206="Timmy_KRI",1,C206="Freddie_KRI",1,C206="Louie_KRI",0,C206="Matu_KRI",0,C206="Noni_KRI",0)</f>
        <v>0</v>
      </c>
      <c r="I206" s="10" t="s">
        <v>57</v>
      </c>
      <c r="J206" s="10" t="s">
        <v>58</v>
      </c>
      <c r="K206" s="10" t="s">
        <v>59</v>
      </c>
      <c r="L206" s="10">
        <v>101.0</v>
      </c>
      <c r="M206" s="11">
        <v>0.5701388888888889</v>
      </c>
      <c r="N206" s="10" t="s">
        <v>70</v>
      </c>
      <c r="O206" s="10" t="s">
        <v>79</v>
      </c>
      <c r="P206" s="10" t="s">
        <v>72</v>
      </c>
      <c r="Q206" s="10" t="s">
        <v>63</v>
      </c>
      <c r="R206" s="10">
        <v>7.0</v>
      </c>
      <c r="S206" s="10">
        <v>27.0</v>
      </c>
      <c r="T206" s="10">
        <v>1.0</v>
      </c>
      <c r="U206" s="10" t="s">
        <v>64</v>
      </c>
      <c r="V206" s="10">
        <v>90.0</v>
      </c>
      <c r="W206" s="10">
        <v>5.0</v>
      </c>
    </row>
    <row r="207" ht="15.75" hidden="1" customHeight="1">
      <c r="A207" s="10" t="s">
        <v>53</v>
      </c>
      <c r="B207" s="10">
        <v>2.0220905E7</v>
      </c>
      <c r="C207" s="10" t="s">
        <v>81</v>
      </c>
      <c r="D207" s="10" t="s">
        <v>78</v>
      </c>
      <c r="E207" s="10" t="s">
        <v>66</v>
      </c>
      <c r="F207" s="10">
        <f t="array" ref="F207">IFS(C207="Falco_KRI",5,C207="Bali_KRI",8,C207="Antje_KRI",18,C207="Bailey_KRI",15,C207="Timmy_KRI",12,C207="Freddie_KRI",12,C207="Louie_KRI",11,C207="Matu_KRI",26,C207="Noni_KRI",36)</f>
        <v>36</v>
      </c>
      <c r="G207" s="10" t="str">
        <f t="array" ref="G207">IFS(C207="Falco_KRI","g",C207="Bali_KRI","g",C207="Antje_KRI","g",C207="Bailey_KRI","p",C207="Timmy_KRI","p",C207="Freddie_KRI","p",C207="Louie_KRI","s",C207="Matu_KRI","p",C207="Noni_KRI","p")</f>
        <v>p</v>
      </c>
      <c r="H207" s="10">
        <f t="array" ref="H207">IFS(C207="Falco_KRI",0,C207="Bali_KRI",3,C207="Antje_KRI",3,C207="Bailey_KRI",1,C207="Timmy_KRI",1,C207="Freddie_KRI",1,C207="Louie_KRI",0,C207="Matu_KRI",0,C207="Noni_KRI",0)</f>
        <v>0</v>
      </c>
      <c r="I207" s="10" t="s">
        <v>57</v>
      </c>
      <c r="J207" s="10" t="s">
        <v>58</v>
      </c>
      <c r="K207" s="10" t="s">
        <v>59</v>
      </c>
      <c r="L207" s="10">
        <v>102.0</v>
      </c>
      <c r="M207" s="11">
        <v>0.5708333333333333</v>
      </c>
      <c r="N207" s="10" t="s">
        <v>70</v>
      </c>
      <c r="O207" s="10" t="s">
        <v>79</v>
      </c>
      <c r="P207" s="10" t="s">
        <v>72</v>
      </c>
      <c r="Q207" s="10" t="s">
        <v>63</v>
      </c>
      <c r="R207" s="10">
        <v>7.0</v>
      </c>
      <c r="S207" s="10">
        <v>28.0</v>
      </c>
      <c r="T207" s="10">
        <v>1.0</v>
      </c>
      <c r="U207" s="10" t="s">
        <v>46</v>
      </c>
      <c r="V207" s="10">
        <v>90.0</v>
      </c>
      <c r="W207" s="10">
        <v>1.0</v>
      </c>
    </row>
    <row r="208" ht="15.75" hidden="1" customHeight="1">
      <c r="A208" s="12" t="s">
        <v>53</v>
      </c>
      <c r="B208" s="12">
        <v>2.0220906E7</v>
      </c>
      <c r="C208" s="12" t="s">
        <v>54</v>
      </c>
      <c r="D208" s="12" t="s">
        <v>55</v>
      </c>
      <c r="E208" s="12" t="s">
        <v>56</v>
      </c>
      <c r="F208" s="12">
        <f t="array" ref="F208">IFS(C208="Falco_KRI",5,C208="Bali_KRI",8,C208="Antje_KRI",18,C208="Bailey_KRI",15,C208="Timmy_KRI",12,C208="Freddie_KRI",12,C208="Louie_KRI",11,C208="Matu_KRI",26,C208="Noni_KRI",36)</f>
        <v>5</v>
      </c>
      <c r="G208" s="12" t="str">
        <f t="array" ref="G208">IFS(C208="Falco_KRI","g",C208="Bali_KRI","g",C208="Antje_KRI","g",C208="Bailey_KRI","p",C208="Timmy_KRI","p",C208="Freddie_KRI","p",C208="Louie_KRI","s",C208="Matu_KRI","p",C208="Noni_KRI","p")</f>
        <v>g</v>
      </c>
      <c r="H208" s="12">
        <f t="array" ref="H208">IFS(C208="Falco_KRI",0,C208="Bali_KRI",3,C208="Antje_KRI",3,C208="Bailey_KRI",1,C208="Timmy_KRI",1,C208="Freddie_KRI",1,C208="Louie_KRI",0,C208="Matu_KRI",0,C208="Noni_KRI",0)</f>
        <v>0</v>
      </c>
      <c r="I208" s="12" t="s">
        <v>57</v>
      </c>
      <c r="J208" s="12" t="s">
        <v>58</v>
      </c>
      <c r="K208" s="12" t="s">
        <v>59</v>
      </c>
      <c r="L208" s="12">
        <v>997.0</v>
      </c>
      <c r="M208" s="13">
        <v>0.3590277777777778</v>
      </c>
      <c r="N208" s="12" t="s">
        <v>60</v>
      </c>
      <c r="O208" s="12" t="s">
        <v>61</v>
      </c>
      <c r="P208" s="12" t="s">
        <v>62</v>
      </c>
      <c r="Q208" s="12" t="s">
        <v>63</v>
      </c>
      <c r="R208" s="12">
        <v>8.0</v>
      </c>
      <c r="S208" s="12">
        <v>29.0</v>
      </c>
      <c r="T208" s="12">
        <v>1.0</v>
      </c>
      <c r="U208" s="12" t="s">
        <v>64</v>
      </c>
      <c r="V208" s="12">
        <v>90.0</v>
      </c>
      <c r="W208" s="12">
        <v>5.0</v>
      </c>
      <c r="X208" s="14"/>
      <c r="Y208" s="14"/>
      <c r="Z208" s="14"/>
    </row>
    <row r="209" ht="15.75" hidden="1" customHeight="1">
      <c r="A209" s="12" t="s">
        <v>53</v>
      </c>
      <c r="B209" s="12">
        <v>2.0220906E7</v>
      </c>
      <c r="C209" s="12" t="s">
        <v>54</v>
      </c>
      <c r="D209" s="12" t="s">
        <v>55</v>
      </c>
      <c r="E209" s="12" t="s">
        <v>56</v>
      </c>
      <c r="F209" s="12">
        <f t="array" ref="F209">IFS(C209="Falco_KRI",5,C209="Bali_KRI",8,C209="Antje_KRI",18,C209="Bailey_KRI",15,C209="Timmy_KRI",12,C209="Freddie_KRI",12,C209="Louie_KRI",11,C209="Matu_KRI",26,C209="Noni_KRI",36)</f>
        <v>5</v>
      </c>
      <c r="G209" s="12" t="str">
        <f t="array" ref="G209">IFS(C209="Falco_KRI","g",C209="Bali_KRI","g",C209="Antje_KRI","g",C209="Bailey_KRI","p",C209="Timmy_KRI","p",C209="Freddie_KRI","p",C209="Louie_KRI","s",C209="Matu_KRI","p",C209="Noni_KRI","p")</f>
        <v>g</v>
      </c>
      <c r="H209" s="12">
        <f t="array" ref="H209">IFS(C209="Falco_KRI",0,C209="Bali_KRI",3,C209="Antje_KRI",3,C209="Bailey_KRI",1,C209="Timmy_KRI",1,C209="Freddie_KRI",1,C209="Louie_KRI",0,C209="Matu_KRI",0,C209="Noni_KRI",0)</f>
        <v>0</v>
      </c>
      <c r="I209" s="12" t="s">
        <v>57</v>
      </c>
      <c r="J209" s="12" t="s">
        <v>58</v>
      </c>
      <c r="K209" s="12" t="s">
        <v>59</v>
      </c>
      <c r="L209" s="12">
        <v>998.0</v>
      </c>
      <c r="M209" s="13">
        <v>0.3597222222222222</v>
      </c>
      <c r="N209" s="12" t="s">
        <v>60</v>
      </c>
      <c r="O209" s="12" t="s">
        <v>61</v>
      </c>
      <c r="P209" s="12" t="s">
        <v>62</v>
      </c>
      <c r="Q209" s="12" t="s">
        <v>63</v>
      </c>
      <c r="R209" s="12">
        <v>8.0</v>
      </c>
      <c r="S209" s="12">
        <v>30.0</v>
      </c>
      <c r="T209" s="12">
        <v>1.0</v>
      </c>
      <c r="U209" s="12" t="s">
        <v>46</v>
      </c>
      <c r="V209" s="12">
        <v>90.0</v>
      </c>
      <c r="W209" s="12">
        <v>2.0</v>
      </c>
      <c r="X209" s="14"/>
      <c r="Y209" s="14"/>
      <c r="Z209" s="14"/>
    </row>
    <row r="210" ht="15.75" hidden="1" customHeight="1">
      <c r="A210" s="12" t="s">
        <v>53</v>
      </c>
      <c r="B210" s="12">
        <v>2.0220906E7</v>
      </c>
      <c r="C210" s="12" t="s">
        <v>54</v>
      </c>
      <c r="D210" s="12" t="s">
        <v>55</v>
      </c>
      <c r="E210" s="12" t="s">
        <v>56</v>
      </c>
      <c r="F210" s="12">
        <f t="array" ref="F210">IFS(C210="Falco_KRI",5,C210="Bali_KRI",8,C210="Antje_KRI",18,C210="Bailey_KRI",15,C210="Timmy_KRI",12,C210="Freddie_KRI",12,C210="Louie_KRI",11,C210="Matu_KRI",26,C210="Noni_KRI",36)</f>
        <v>5</v>
      </c>
      <c r="G210" s="12" t="str">
        <f t="array" ref="G210">IFS(C210="Falco_KRI","g",C210="Bali_KRI","g",C210="Antje_KRI","g",C210="Bailey_KRI","p",C210="Timmy_KRI","p",C210="Freddie_KRI","p",C210="Louie_KRI","s",C210="Matu_KRI","p",C210="Noni_KRI","p")</f>
        <v>g</v>
      </c>
      <c r="H210" s="12">
        <f t="array" ref="H210">IFS(C210="Falco_KRI",0,C210="Bali_KRI",3,C210="Antje_KRI",3,C210="Bailey_KRI",1,C210="Timmy_KRI",1,C210="Freddie_KRI",1,C210="Louie_KRI",0,C210="Matu_KRI",0,C210="Noni_KRI",0)</f>
        <v>0</v>
      </c>
      <c r="I210" s="12" t="s">
        <v>57</v>
      </c>
      <c r="J210" s="12" t="s">
        <v>58</v>
      </c>
      <c r="K210" s="12" t="s">
        <v>59</v>
      </c>
      <c r="L210" s="12">
        <v>1000.0</v>
      </c>
      <c r="M210" s="13">
        <v>0.3611111111111111</v>
      </c>
      <c r="N210" s="12" t="s">
        <v>60</v>
      </c>
      <c r="O210" s="12" t="s">
        <v>61</v>
      </c>
      <c r="P210" s="12" t="s">
        <v>62</v>
      </c>
      <c r="Q210" s="12" t="s">
        <v>63</v>
      </c>
      <c r="R210" s="12">
        <v>8.0</v>
      </c>
      <c r="S210" s="12">
        <v>31.0</v>
      </c>
      <c r="T210" s="12">
        <v>1.0</v>
      </c>
      <c r="U210" s="12" t="s">
        <v>64</v>
      </c>
      <c r="V210" s="12">
        <v>90.0</v>
      </c>
      <c r="W210" s="12">
        <v>5.0</v>
      </c>
      <c r="X210" s="14"/>
      <c r="Y210" s="14"/>
      <c r="Z210" s="14"/>
    </row>
    <row r="211" ht="15.75" hidden="1" customHeight="1">
      <c r="A211" s="12" t="s">
        <v>53</v>
      </c>
      <c r="B211" s="12">
        <v>2.0220906E7</v>
      </c>
      <c r="C211" s="12" t="s">
        <v>54</v>
      </c>
      <c r="D211" s="12" t="s">
        <v>55</v>
      </c>
      <c r="E211" s="12" t="s">
        <v>56</v>
      </c>
      <c r="F211" s="12">
        <f t="array" ref="F211">IFS(C211="Falco_KRI",5,C211="Bali_KRI",8,C211="Antje_KRI",18,C211="Bailey_KRI",15,C211="Timmy_KRI",12,C211="Freddie_KRI",12,C211="Louie_KRI",11,C211="Matu_KRI",26,C211="Noni_KRI",36)</f>
        <v>5</v>
      </c>
      <c r="G211" s="12" t="str">
        <f t="array" ref="G211">IFS(C211="Falco_KRI","g",C211="Bali_KRI","g",C211="Antje_KRI","g",C211="Bailey_KRI","p",C211="Timmy_KRI","p",C211="Freddie_KRI","p",C211="Louie_KRI","s",C211="Matu_KRI","p",C211="Noni_KRI","p")</f>
        <v>g</v>
      </c>
      <c r="H211" s="12">
        <f t="array" ref="H211">IFS(C211="Falco_KRI",0,C211="Bali_KRI",3,C211="Antje_KRI",3,C211="Bailey_KRI",1,C211="Timmy_KRI",1,C211="Freddie_KRI",1,C211="Louie_KRI",0,C211="Matu_KRI",0,C211="Noni_KRI",0)</f>
        <v>0</v>
      </c>
      <c r="I211" s="12" t="s">
        <v>57</v>
      </c>
      <c r="J211" s="12" t="s">
        <v>58</v>
      </c>
      <c r="K211" s="12" t="s">
        <v>59</v>
      </c>
      <c r="L211" s="12">
        <v>1001.0</v>
      </c>
      <c r="M211" s="13">
        <v>0.36180555555555555</v>
      </c>
      <c r="N211" s="12" t="s">
        <v>60</v>
      </c>
      <c r="O211" s="12" t="s">
        <v>61</v>
      </c>
      <c r="P211" s="12" t="s">
        <v>62</v>
      </c>
      <c r="Q211" s="12" t="s">
        <v>63</v>
      </c>
      <c r="R211" s="12">
        <v>8.0</v>
      </c>
      <c r="S211" s="12">
        <v>32.0</v>
      </c>
      <c r="T211" s="12">
        <v>1.0</v>
      </c>
      <c r="U211" s="12" t="s">
        <v>46</v>
      </c>
      <c r="V211" s="12">
        <v>90.0</v>
      </c>
      <c r="W211" s="12">
        <v>4.0</v>
      </c>
      <c r="X211" s="14"/>
      <c r="Y211" s="14"/>
      <c r="Z211" s="14"/>
    </row>
    <row r="212" ht="15.75" customHeight="1">
      <c r="A212" s="10" t="s">
        <v>53</v>
      </c>
      <c r="B212" s="10">
        <v>2.0220906E7</v>
      </c>
      <c r="C212" s="10" t="s">
        <v>65</v>
      </c>
      <c r="D212" s="10" t="s">
        <v>55</v>
      </c>
      <c r="E212" s="10" t="s">
        <v>66</v>
      </c>
      <c r="F212" s="10">
        <f t="array" ref="F212">IFS(C212="Falco_KRI",5,C212="Bali_KRI",8,C212="Antje_KRI",18,C212="Bailey_KRI",15,C212="Timmy_KRI",12,C212="Freddie_KRI",12,C212="Louie_KRI",11,C212="Matu_KRI",26,C212="Noni_KRI",36)</f>
        <v>8</v>
      </c>
      <c r="G212" s="10" t="str">
        <f t="array" ref="G212">IFS(C212="Falco_KRI","g",C212="Bali_KRI","g",C212="Antje_KRI","g",C212="Bailey_KRI","p",C212="Timmy_KRI","p",C212="Freddie_KRI","p",C212="Louie_KRI","s",C212="Matu_KRI","p",C212="Noni_KRI","p")</f>
        <v>g</v>
      </c>
      <c r="H212" s="10">
        <f t="array" ref="H212">IFS(C212="Falco_KRI",0,C212="Bali_KRI",3,C212="Antje_KRI",3,C212="Bailey_KRI",1,C212="Timmy_KRI",1,C212="Freddie_KRI",1,C212="Louie_KRI",0,C212="Matu_KRI",0,C212="Noni_KRI",0)</f>
        <v>3</v>
      </c>
      <c r="I212" s="10" t="s">
        <v>57</v>
      </c>
      <c r="J212" s="10" t="s">
        <v>58</v>
      </c>
      <c r="K212" s="10" t="s">
        <v>67</v>
      </c>
      <c r="L212" s="10">
        <v>1005.0</v>
      </c>
      <c r="M212" s="11">
        <v>0.3645833333333333</v>
      </c>
      <c r="N212" s="10" t="s">
        <v>60</v>
      </c>
      <c r="O212" s="10" t="s">
        <v>61</v>
      </c>
      <c r="P212" s="10" t="s">
        <v>62</v>
      </c>
      <c r="Q212" s="10" t="s">
        <v>63</v>
      </c>
      <c r="R212" s="10">
        <v>6.0</v>
      </c>
      <c r="S212" s="10">
        <v>20.0</v>
      </c>
      <c r="T212" s="10">
        <v>1.0</v>
      </c>
      <c r="U212" s="10" t="s">
        <v>64</v>
      </c>
      <c r="V212" s="10">
        <v>90.0</v>
      </c>
      <c r="W212" s="10">
        <v>2.0</v>
      </c>
    </row>
    <row r="213" ht="15.75" customHeight="1">
      <c r="A213" s="10" t="s">
        <v>53</v>
      </c>
      <c r="B213" s="10">
        <v>2.0220906E7</v>
      </c>
      <c r="C213" s="10" t="s">
        <v>65</v>
      </c>
      <c r="D213" s="10" t="s">
        <v>55</v>
      </c>
      <c r="E213" s="10" t="s">
        <v>66</v>
      </c>
      <c r="F213" s="10">
        <f t="array" ref="F213">IFS(C213="Falco_KRI",5,C213="Bali_KRI",8,C213="Antje_KRI",18,C213="Bailey_KRI",15,C213="Timmy_KRI",12,C213="Freddie_KRI",12,C213="Louie_KRI",11,C213="Matu_KRI",26,C213="Noni_KRI",36)</f>
        <v>8</v>
      </c>
      <c r="G213" s="10" t="str">
        <f t="array" ref="G213">IFS(C213="Falco_KRI","g",C213="Bali_KRI","g",C213="Antje_KRI","g",C213="Bailey_KRI","p",C213="Timmy_KRI","p",C213="Freddie_KRI","p",C213="Louie_KRI","s",C213="Matu_KRI","p",C213="Noni_KRI","p")</f>
        <v>g</v>
      </c>
      <c r="H213" s="10">
        <f t="array" ref="H213">IFS(C213="Falco_KRI",0,C213="Bali_KRI",3,C213="Antje_KRI",3,C213="Bailey_KRI",1,C213="Timmy_KRI",1,C213="Freddie_KRI",1,C213="Louie_KRI",0,C213="Matu_KRI",0,C213="Noni_KRI",0)</f>
        <v>3</v>
      </c>
      <c r="I213" s="10" t="s">
        <v>57</v>
      </c>
      <c r="J213" s="10" t="s">
        <v>58</v>
      </c>
      <c r="K213" s="10" t="s">
        <v>67</v>
      </c>
      <c r="L213" s="10">
        <v>1006.0</v>
      </c>
      <c r="M213" s="11">
        <v>0.3652777777777778</v>
      </c>
      <c r="N213" s="10" t="s">
        <v>60</v>
      </c>
      <c r="O213" s="10" t="s">
        <v>61</v>
      </c>
      <c r="P213" s="10" t="s">
        <v>62</v>
      </c>
      <c r="Q213" s="10" t="s">
        <v>63</v>
      </c>
      <c r="R213" s="10">
        <v>6.0</v>
      </c>
      <c r="S213" s="10">
        <v>21.0</v>
      </c>
      <c r="T213" s="10">
        <v>1.0</v>
      </c>
      <c r="U213" s="10" t="s">
        <v>46</v>
      </c>
      <c r="V213" s="10">
        <v>90.0</v>
      </c>
      <c r="W213" s="10">
        <v>1.0</v>
      </c>
    </row>
    <row r="214" ht="15.75" customHeight="1">
      <c r="A214" s="10" t="s">
        <v>53</v>
      </c>
      <c r="B214" s="10">
        <v>2.0220906E7</v>
      </c>
      <c r="C214" s="10" t="s">
        <v>65</v>
      </c>
      <c r="D214" s="10" t="s">
        <v>55</v>
      </c>
      <c r="E214" s="10" t="s">
        <v>66</v>
      </c>
      <c r="F214" s="10">
        <f t="array" ref="F214">IFS(C214="Falco_KRI",5,C214="Bali_KRI",8,C214="Antje_KRI",18,C214="Bailey_KRI",15,C214="Timmy_KRI",12,C214="Freddie_KRI",12,C214="Louie_KRI",11,C214="Matu_KRI",26,C214="Noni_KRI",36)</f>
        <v>8</v>
      </c>
      <c r="G214" s="10" t="str">
        <f t="array" ref="G214">IFS(C214="Falco_KRI","g",C214="Bali_KRI","g",C214="Antje_KRI","g",C214="Bailey_KRI","p",C214="Timmy_KRI","p",C214="Freddie_KRI","p",C214="Louie_KRI","s",C214="Matu_KRI","p",C214="Noni_KRI","p")</f>
        <v>g</v>
      </c>
      <c r="H214" s="10">
        <f t="array" ref="H214">IFS(C214="Falco_KRI",0,C214="Bali_KRI",3,C214="Antje_KRI",3,C214="Bailey_KRI",1,C214="Timmy_KRI",1,C214="Freddie_KRI",1,C214="Louie_KRI",0,C214="Matu_KRI",0,C214="Noni_KRI",0)</f>
        <v>3</v>
      </c>
      <c r="I214" s="10" t="s">
        <v>57</v>
      </c>
      <c r="J214" s="10" t="s">
        <v>58</v>
      </c>
      <c r="K214" s="10" t="s">
        <v>67</v>
      </c>
      <c r="L214" s="10">
        <v>1008.0</v>
      </c>
      <c r="M214" s="11">
        <v>0.3666666666666667</v>
      </c>
      <c r="N214" s="10" t="s">
        <v>60</v>
      </c>
      <c r="O214" s="10" t="s">
        <v>61</v>
      </c>
      <c r="P214" s="10" t="s">
        <v>62</v>
      </c>
      <c r="Q214" s="10" t="s">
        <v>63</v>
      </c>
      <c r="R214" s="10">
        <v>6.0</v>
      </c>
      <c r="S214" s="10">
        <v>22.0</v>
      </c>
      <c r="T214" s="10">
        <v>1.0</v>
      </c>
      <c r="U214" s="10" t="s">
        <v>64</v>
      </c>
      <c r="V214" s="10">
        <v>90.0</v>
      </c>
      <c r="W214" s="10">
        <v>2.0</v>
      </c>
    </row>
    <row r="215" ht="15.75" customHeight="1">
      <c r="A215" s="10" t="s">
        <v>53</v>
      </c>
      <c r="B215" s="10">
        <v>2.0220906E7</v>
      </c>
      <c r="C215" s="10" t="s">
        <v>65</v>
      </c>
      <c r="D215" s="10" t="s">
        <v>55</v>
      </c>
      <c r="E215" s="10" t="s">
        <v>66</v>
      </c>
      <c r="F215" s="10">
        <f t="array" ref="F215">IFS(C215="Falco_KRI",5,C215="Bali_KRI",8,C215="Antje_KRI",18,C215="Bailey_KRI",15,C215="Timmy_KRI",12,C215="Freddie_KRI",12,C215="Louie_KRI",11,C215="Matu_KRI",26,C215="Noni_KRI",36)</f>
        <v>8</v>
      </c>
      <c r="G215" s="10" t="str">
        <f t="array" ref="G215">IFS(C215="Falco_KRI","g",C215="Bali_KRI","g",C215="Antje_KRI","g",C215="Bailey_KRI","p",C215="Timmy_KRI","p",C215="Freddie_KRI","p",C215="Louie_KRI","s",C215="Matu_KRI","p",C215="Noni_KRI","p")</f>
        <v>g</v>
      </c>
      <c r="H215" s="10">
        <f t="array" ref="H215">IFS(C215="Falco_KRI",0,C215="Bali_KRI",3,C215="Antje_KRI",3,C215="Bailey_KRI",1,C215="Timmy_KRI",1,C215="Freddie_KRI",1,C215="Louie_KRI",0,C215="Matu_KRI",0,C215="Noni_KRI",0)</f>
        <v>3</v>
      </c>
      <c r="I215" s="10" t="s">
        <v>57</v>
      </c>
      <c r="J215" s="10" t="s">
        <v>58</v>
      </c>
      <c r="K215" s="10" t="s">
        <v>67</v>
      </c>
      <c r="L215" s="10">
        <v>1009.0</v>
      </c>
      <c r="M215" s="11">
        <v>0.3673611111111111</v>
      </c>
      <c r="N215" s="10" t="s">
        <v>60</v>
      </c>
      <c r="O215" s="10" t="s">
        <v>61</v>
      </c>
      <c r="P215" s="10" t="s">
        <v>62</v>
      </c>
      <c r="Q215" s="10" t="s">
        <v>63</v>
      </c>
      <c r="R215" s="10">
        <v>6.0</v>
      </c>
      <c r="S215" s="10">
        <v>23.0</v>
      </c>
      <c r="T215" s="10">
        <v>1.0</v>
      </c>
      <c r="U215" s="10" t="s">
        <v>64</v>
      </c>
      <c r="V215" s="10">
        <v>90.0</v>
      </c>
      <c r="W215" s="10">
        <v>1.0</v>
      </c>
    </row>
    <row r="216" ht="15.75" hidden="1" customHeight="1">
      <c r="A216" s="12" t="s">
        <v>53</v>
      </c>
      <c r="B216" s="12">
        <v>2.0220906E7</v>
      </c>
      <c r="C216" s="12" t="s">
        <v>83</v>
      </c>
      <c r="D216" s="12" t="s">
        <v>55</v>
      </c>
      <c r="E216" s="12" t="s">
        <v>66</v>
      </c>
      <c r="F216" s="12">
        <f t="array" ref="F216">IFS(C216="Falco_KRI",5,C216="Bali_KRI",8,C216="Antje_KRI",18,C216="Bailey_KRI",15,C216="Timmy_KRI",12,C216="Freddie_KRI",12,C216="Louie_KRI",11,C216="Matu_KRI",26,C216="Noni_KRI",36)</f>
        <v>18</v>
      </c>
      <c r="G216" s="12" t="str">
        <f t="array" ref="G216">IFS(C216="Falco_KRI","g",C216="Bali_KRI","g",C216="Antje_KRI","g",C216="Bailey_KRI","p",C216="Timmy_KRI","p",C216="Freddie_KRI","p",C216="Louie_KRI","s",C216="Matu_KRI","p",C216="Noni_KRI","p")</f>
        <v>g</v>
      </c>
      <c r="H216" s="12">
        <f t="array" ref="H216">IFS(C216="Falco_KRI",0,C216="Bali_KRI",3,C216="Antje_KRI",3,C216="Bailey_KRI",1,C216="Timmy_KRI",1,C216="Freddie_KRI",1,C216="Louie_KRI",0,C216="Matu_KRI",0,C216="Noni_KRI",0)</f>
        <v>3</v>
      </c>
      <c r="I216" s="12" t="s">
        <v>57</v>
      </c>
      <c r="J216" s="12" t="s">
        <v>58</v>
      </c>
      <c r="K216" s="12" t="s">
        <v>67</v>
      </c>
      <c r="L216" s="12">
        <v>1014.0</v>
      </c>
      <c r="M216" s="13">
        <v>0.37083333333333335</v>
      </c>
      <c r="N216" s="12" t="s">
        <v>60</v>
      </c>
      <c r="O216" s="12" t="s">
        <v>61</v>
      </c>
      <c r="P216" s="12" t="s">
        <v>62</v>
      </c>
      <c r="Q216" s="12" t="s">
        <v>63</v>
      </c>
      <c r="R216" s="12">
        <v>4.0</v>
      </c>
      <c r="S216" s="12">
        <v>12.0</v>
      </c>
      <c r="T216" s="12">
        <v>1.0</v>
      </c>
      <c r="U216" s="12" t="s">
        <v>64</v>
      </c>
      <c r="V216" s="12">
        <v>90.0</v>
      </c>
      <c r="W216" s="12">
        <v>2.0</v>
      </c>
      <c r="X216" s="14"/>
      <c r="Y216" s="14"/>
      <c r="Z216" s="14"/>
    </row>
    <row r="217" ht="15.75" hidden="1" customHeight="1">
      <c r="A217" s="12" t="s">
        <v>53</v>
      </c>
      <c r="B217" s="12">
        <v>2.0220906E7</v>
      </c>
      <c r="C217" s="12" t="s">
        <v>83</v>
      </c>
      <c r="D217" s="12" t="s">
        <v>55</v>
      </c>
      <c r="E217" s="12" t="s">
        <v>66</v>
      </c>
      <c r="F217" s="12">
        <f t="array" ref="F217">IFS(C217="Falco_KRI",5,C217="Bali_KRI",8,C217="Antje_KRI",18,C217="Bailey_KRI",15,C217="Timmy_KRI",12,C217="Freddie_KRI",12,C217="Louie_KRI",11,C217="Matu_KRI",26,C217="Noni_KRI",36)</f>
        <v>18</v>
      </c>
      <c r="G217" s="12" t="str">
        <f t="array" ref="G217">IFS(C217="Falco_KRI","g",C217="Bali_KRI","g",C217="Antje_KRI","g",C217="Bailey_KRI","p",C217="Timmy_KRI","p",C217="Freddie_KRI","p",C217="Louie_KRI","s",C217="Matu_KRI","p",C217="Noni_KRI","p")</f>
        <v>g</v>
      </c>
      <c r="H217" s="12">
        <f t="array" ref="H217">IFS(C217="Falco_KRI",0,C217="Bali_KRI",3,C217="Antje_KRI",3,C217="Bailey_KRI",1,C217="Timmy_KRI",1,C217="Freddie_KRI",1,C217="Louie_KRI",0,C217="Matu_KRI",0,C217="Noni_KRI",0)</f>
        <v>3</v>
      </c>
      <c r="I217" s="12" t="s">
        <v>57</v>
      </c>
      <c r="J217" s="12" t="s">
        <v>58</v>
      </c>
      <c r="K217" s="12" t="s">
        <v>67</v>
      </c>
      <c r="L217" s="12">
        <v>1016.0</v>
      </c>
      <c r="M217" s="13">
        <v>0.37222222222222223</v>
      </c>
      <c r="N217" s="12" t="s">
        <v>60</v>
      </c>
      <c r="O217" s="12" t="s">
        <v>61</v>
      </c>
      <c r="P217" s="12" t="s">
        <v>62</v>
      </c>
      <c r="Q217" s="12" t="s">
        <v>63</v>
      </c>
      <c r="R217" s="12">
        <v>4.0</v>
      </c>
      <c r="S217" s="12">
        <v>13.0</v>
      </c>
      <c r="T217" s="12">
        <v>1.0</v>
      </c>
      <c r="U217" s="12" t="s">
        <v>46</v>
      </c>
      <c r="V217" s="12">
        <v>90.0</v>
      </c>
      <c r="W217" s="12">
        <v>1.0</v>
      </c>
      <c r="X217" s="14"/>
      <c r="Y217" s="14"/>
      <c r="Z217" s="14"/>
    </row>
    <row r="218" ht="15.75" hidden="1" customHeight="1">
      <c r="A218" s="12" t="s">
        <v>53</v>
      </c>
      <c r="B218" s="12">
        <v>2.0220906E7</v>
      </c>
      <c r="C218" s="12" t="s">
        <v>83</v>
      </c>
      <c r="D218" s="12" t="s">
        <v>55</v>
      </c>
      <c r="E218" s="12" t="s">
        <v>66</v>
      </c>
      <c r="F218" s="12">
        <f t="array" ref="F218">IFS(C218="Falco_KRI",5,C218="Bali_KRI",8,C218="Antje_KRI",18,C218="Bailey_KRI",15,C218="Timmy_KRI",12,C218="Freddie_KRI",12,C218="Louie_KRI",11,C218="Matu_KRI",26,C218="Noni_KRI",36)</f>
        <v>18</v>
      </c>
      <c r="G218" s="12" t="str">
        <f t="array" ref="G218">IFS(C218="Falco_KRI","g",C218="Bali_KRI","g",C218="Antje_KRI","g",C218="Bailey_KRI","p",C218="Timmy_KRI","p",C218="Freddie_KRI","p",C218="Louie_KRI","s",C218="Matu_KRI","p",C218="Noni_KRI","p")</f>
        <v>g</v>
      </c>
      <c r="H218" s="12">
        <f t="array" ref="H218">IFS(C218="Falco_KRI",0,C218="Bali_KRI",3,C218="Antje_KRI",3,C218="Bailey_KRI",1,C218="Timmy_KRI",1,C218="Freddie_KRI",1,C218="Louie_KRI",0,C218="Matu_KRI",0,C218="Noni_KRI",0)</f>
        <v>3</v>
      </c>
      <c r="I218" s="12" t="s">
        <v>57</v>
      </c>
      <c r="J218" s="12" t="s">
        <v>58</v>
      </c>
      <c r="K218" s="12" t="s">
        <v>67</v>
      </c>
      <c r="L218" s="12">
        <v>1017.0</v>
      </c>
      <c r="M218" s="13">
        <v>0.3729166666666666</v>
      </c>
      <c r="N218" s="12" t="s">
        <v>60</v>
      </c>
      <c r="O218" s="12" t="s">
        <v>61</v>
      </c>
      <c r="P218" s="12" t="s">
        <v>62</v>
      </c>
      <c r="Q218" s="12" t="s">
        <v>63</v>
      </c>
      <c r="R218" s="12">
        <v>4.0</v>
      </c>
      <c r="S218" s="12">
        <v>14.0</v>
      </c>
      <c r="T218" s="12">
        <v>1.0</v>
      </c>
      <c r="U218" s="12" t="s">
        <v>64</v>
      </c>
      <c r="V218" s="12">
        <v>90.0</v>
      </c>
      <c r="W218" s="12">
        <v>2.0</v>
      </c>
      <c r="X218" s="14"/>
      <c r="Y218" s="14"/>
      <c r="Z218" s="14"/>
    </row>
    <row r="219" ht="15.75" hidden="1" customHeight="1">
      <c r="A219" s="12" t="s">
        <v>53</v>
      </c>
      <c r="B219" s="12">
        <v>2.0220906E7</v>
      </c>
      <c r="C219" s="12" t="s">
        <v>83</v>
      </c>
      <c r="D219" s="12" t="s">
        <v>55</v>
      </c>
      <c r="E219" s="12" t="s">
        <v>66</v>
      </c>
      <c r="F219" s="12">
        <f t="array" ref="F219">IFS(C219="Falco_KRI",5,C219="Bali_KRI",8,C219="Antje_KRI",18,C219="Bailey_KRI",15,C219="Timmy_KRI",12,C219="Freddie_KRI",12,C219="Louie_KRI",11,C219="Matu_KRI",26,C219="Noni_KRI",36)</f>
        <v>18</v>
      </c>
      <c r="G219" s="12" t="str">
        <f t="array" ref="G219">IFS(C219="Falco_KRI","g",C219="Bali_KRI","g",C219="Antje_KRI","g",C219="Bailey_KRI","p",C219="Timmy_KRI","p",C219="Freddie_KRI","p",C219="Louie_KRI","s",C219="Matu_KRI","p",C219="Noni_KRI","p")</f>
        <v>g</v>
      </c>
      <c r="H219" s="12">
        <f t="array" ref="H219">IFS(C219="Falco_KRI",0,C219="Bali_KRI",3,C219="Antje_KRI",3,C219="Bailey_KRI",1,C219="Timmy_KRI",1,C219="Freddie_KRI",1,C219="Louie_KRI",0,C219="Matu_KRI",0,C219="Noni_KRI",0)</f>
        <v>3</v>
      </c>
      <c r="I219" s="12" t="s">
        <v>57</v>
      </c>
      <c r="J219" s="12" t="s">
        <v>58</v>
      </c>
      <c r="K219" s="12" t="s">
        <v>67</v>
      </c>
      <c r="L219" s="12">
        <v>1019.0</v>
      </c>
      <c r="M219" s="13">
        <v>0.3743055555555555</v>
      </c>
      <c r="N219" s="12" t="s">
        <v>60</v>
      </c>
      <c r="O219" s="12" t="s">
        <v>61</v>
      </c>
      <c r="P219" s="12" t="s">
        <v>62</v>
      </c>
      <c r="Q219" s="12" t="s">
        <v>63</v>
      </c>
      <c r="R219" s="12">
        <v>4.0</v>
      </c>
      <c r="S219" s="12">
        <v>15.0</v>
      </c>
      <c r="T219" s="12">
        <v>1.0</v>
      </c>
      <c r="U219" s="12" t="s">
        <v>46</v>
      </c>
      <c r="V219" s="12">
        <v>90.0</v>
      </c>
      <c r="W219" s="12">
        <v>1.0</v>
      </c>
      <c r="X219" s="14"/>
      <c r="Y219" s="14"/>
      <c r="Z219" s="14"/>
    </row>
    <row r="220" ht="15.75" hidden="1" customHeight="1">
      <c r="A220" s="10" t="s">
        <v>53</v>
      </c>
      <c r="B220" s="10">
        <v>2.0220906E7</v>
      </c>
      <c r="C220" s="10" t="s">
        <v>68</v>
      </c>
      <c r="D220" s="10" t="s">
        <v>69</v>
      </c>
      <c r="E220" s="10" t="s">
        <v>66</v>
      </c>
      <c r="F220" s="10">
        <f t="array" ref="F220">IFS(C220="Falco_KRI",5,C220="Bali_KRI",8,C220="Antje_KRI",18,C220="Bailey_KRI",15,C220="Timmy_KRI",12,C220="Freddie_KRI",12,C220="Louie_KRI",11,C220="Matu_KRI",26,C220="Noni_KRI",36)</f>
        <v>15</v>
      </c>
      <c r="G220" s="10" t="str">
        <f t="array" ref="G220">IFS(C220="Falco_KRI","g",C220="Bali_KRI","g",C220="Antje_KRI","g",C220="Bailey_KRI","p",C220="Timmy_KRI","p",C220="Freddie_KRI","p",C220="Louie_KRI","s",C220="Matu_KRI","p",C220="Noni_KRI","p")</f>
        <v>p</v>
      </c>
      <c r="H220" s="10">
        <f t="array" ref="H220">IFS(C220="Falco_KRI",0,C220="Bali_KRI",3,C220="Antje_KRI",3,C220="Bailey_KRI",1,C220="Timmy_KRI",1,C220="Freddie_KRI",1,C220="Louie_KRI",0,C220="Matu_KRI",0,C220="Noni_KRI",0)</f>
        <v>1</v>
      </c>
      <c r="I220" s="10" t="s">
        <v>57</v>
      </c>
      <c r="J220" s="10" t="s">
        <v>58</v>
      </c>
      <c r="K220" s="10" t="s">
        <v>67</v>
      </c>
      <c r="L220" s="10">
        <v>141.0</v>
      </c>
      <c r="M220" s="11">
        <v>0.38958333333333334</v>
      </c>
      <c r="N220" s="10" t="s">
        <v>70</v>
      </c>
      <c r="O220" s="10" t="s">
        <v>71</v>
      </c>
      <c r="P220" s="10" t="s">
        <v>72</v>
      </c>
      <c r="Q220" s="10" t="s">
        <v>63</v>
      </c>
      <c r="R220" s="10">
        <v>8.0</v>
      </c>
      <c r="S220" s="10">
        <v>29.0</v>
      </c>
      <c r="T220" s="10">
        <v>1.0</v>
      </c>
      <c r="U220" s="10" t="s">
        <v>64</v>
      </c>
      <c r="V220" s="10">
        <v>90.0</v>
      </c>
      <c r="W220" s="10">
        <v>2.0</v>
      </c>
    </row>
    <row r="221" ht="15.75" hidden="1" customHeight="1">
      <c r="A221" s="10" t="s">
        <v>53</v>
      </c>
      <c r="B221" s="10">
        <v>2.0220906E7</v>
      </c>
      <c r="C221" s="10" t="s">
        <v>68</v>
      </c>
      <c r="D221" s="10" t="s">
        <v>69</v>
      </c>
      <c r="E221" s="10" t="s">
        <v>66</v>
      </c>
      <c r="F221" s="10">
        <f t="array" ref="F221">IFS(C221="Falco_KRI",5,C221="Bali_KRI",8,C221="Antje_KRI",18,C221="Bailey_KRI",15,C221="Timmy_KRI",12,C221="Freddie_KRI",12,C221="Louie_KRI",11,C221="Matu_KRI",26,C221="Noni_KRI",36)</f>
        <v>15</v>
      </c>
      <c r="G221" s="10" t="str">
        <f t="array" ref="G221">IFS(C221="Falco_KRI","g",C221="Bali_KRI","g",C221="Antje_KRI","g",C221="Bailey_KRI","p",C221="Timmy_KRI","p",C221="Freddie_KRI","p",C221="Louie_KRI","s",C221="Matu_KRI","p",C221="Noni_KRI","p")</f>
        <v>p</v>
      </c>
      <c r="H221" s="10">
        <f t="array" ref="H221">IFS(C221="Falco_KRI",0,C221="Bali_KRI",3,C221="Antje_KRI",3,C221="Bailey_KRI",1,C221="Timmy_KRI",1,C221="Freddie_KRI",1,C221="Louie_KRI",0,C221="Matu_KRI",0,C221="Noni_KRI",0)</f>
        <v>1</v>
      </c>
      <c r="I221" s="10" t="s">
        <v>57</v>
      </c>
      <c r="J221" s="10" t="s">
        <v>58</v>
      </c>
      <c r="K221" s="10" t="s">
        <v>67</v>
      </c>
      <c r="L221" s="10">
        <v>143.0</v>
      </c>
      <c r="M221" s="11">
        <v>0.3909722222222222</v>
      </c>
      <c r="N221" s="10" t="s">
        <v>70</v>
      </c>
      <c r="O221" s="10" t="s">
        <v>71</v>
      </c>
      <c r="P221" s="10" t="s">
        <v>72</v>
      </c>
      <c r="Q221" s="10" t="s">
        <v>63</v>
      </c>
      <c r="R221" s="10">
        <v>8.0</v>
      </c>
      <c r="S221" s="10">
        <v>30.0</v>
      </c>
      <c r="T221" s="10">
        <v>1.0</v>
      </c>
      <c r="U221" s="10" t="s">
        <v>46</v>
      </c>
      <c r="V221" s="10">
        <v>90.0</v>
      </c>
      <c r="W221" s="10">
        <v>1.0</v>
      </c>
    </row>
    <row r="222" ht="15.75" hidden="1" customHeight="1">
      <c r="A222" s="10" t="s">
        <v>53</v>
      </c>
      <c r="B222" s="10">
        <v>2.0220906E7</v>
      </c>
      <c r="C222" s="10" t="s">
        <v>68</v>
      </c>
      <c r="D222" s="10" t="s">
        <v>69</v>
      </c>
      <c r="E222" s="10" t="s">
        <v>66</v>
      </c>
      <c r="F222" s="10">
        <f t="array" ref="F222">IFS(C222="Falco_KRI",5,C222="Bali_KRI",8,C222="Antje_KRI",18,C222="Bailey_KRI",15,C222="Timmy_KRI",12,C222="Freddie_KRI",12,C222="Louie_KRI",11,C222="Matu_KRI",26,C222="Noni_KRI",36)</f>
        <v>15</v>
      </c>
      <c r="G222" s="10" t="str">
        <f t="array" ref="G222">IFS(C222="Falco_KRI","g",C222="Bali_KRI","g",C222="Antje_KRI","g",C222="Bailey_KRI","p",C222="Timmy_KRI","p",C222="Freddie_KRI","p",C222="Louie_KRI","s",C222="Matu_KRI","p",C222="Noni_KRI","p")</f>
        <v>p</v>
      </c>
      <c r="H222" s="10">
        <f t="array" ref="H222">IFS(C222="Falco_KRI",0,C222="Bali_KRI",3,C222="Antje_KRI",3,C222="Bailey_KRI",1,C222="Timmy_KRI",1,C222="Freddie_KRI",1,C222="Louie_KRI",0,C222="Matu_KRI",0,C222="Noni_KRI",0)</f>
        <v>1</v>
      </c>
      <c r="I222" s="10" t="s">
        <v>57</v>
      </c>
      <c r="J222" s="10" t="s">
        <v>58</v>
      </c>
      <c r="K222" s="10" t="s">
        <v>67</v>
      </c>
      <c r="L222" s="10">
        <v>146.0</v>
      </c>
      <c r="M222" s="11">
        <v>0.39305555555555555</v>
      </c>
      <c r="N222" s="10" t="s">
        <v>70</v>
      </c>
      <c r="O222" s="10" t="s">
        <v>71</v>
      </c>
      <c r="P222" s="10" t="s">
        <v>72</v>
      </c>
      <c r="Q222" s="10" t="s">
        <v>63</v>
      </c>
      <c r="R222" s="10">
        <v>8.0</v>
      </c>
      <c r="S222" s="10">
        <v>31.0</v>
      </c>
      <c r="T222" s="10">
        <v>1.0</v>
      </c>
      <c r="U222" s="10" t="s">
        <v>64</v>
      </c>
      <c r="V222" s="10">
        <v>90.0</v>
      </c>
      <c r="W222" s="10">
        <v>2.0</v>
      </c>
    </row>
    <row r="223" ht="15.75" hidden="1" customHeight="1">
      <c r="A223" s="10" t="s">
        <v>53</v>
      </c>
      <c r="B223" s="10">
        <v>2.0220906E7</v>
      </c>
      <c r="C223" s="10" t="s">
        <v>68</v>
      </c>
      <c r="D223" s="10" t="s">
        <v>69</v>
      </c>
      <c r="E223" s="10" t="s">
        <v>66</v>
      </c>
      <c r="F223" s="10">
        <f t="array" ref="F223">IFS(C223="Falco_KRI",5,C223="Bali_KRI",8,C223="Antje_KRI",18,C223="Bailey_KRI",15,C223="Timmy_KRI",12,C223="Freddie_KRI",12,C223="Louie_KRI",11,C223="Matu_KRI",26,C223="Noni_KRI",36)</f>
        <v>15</v>
      </c>
      <c r="G223" s="10" t="str">
        <f t="array" ref="G223">IFS(C223="Falco_KRI","g",C223="Bali_KRI","g",C223="Antje_KRI","g",C223="Bailey_KRI","p",C223="Timmy_KRI","p",C223="Freddie_KRI","p",C223="Louie_KRI","s",C223="Matu_KRI","p",C223="Noni_KRI","p")</f>
        <v>p</v>
      </c>
      <c r="H223" s="10">
        <f t="array" ref="H223">IFS(C223="Falco_KRI",0,C223="Bali_KRI",3,C223="Antje_KRI",3,C223="Bailey_KRI",1,C223="Timmy_KRI",1,C223="Freddie_KRI",1,C223="Louie_KRI",0,C223="Matu_KRI",0,C223="Noni_KRI",0)</f>
        <v>1</v>
      </c>
      <c r="I223" s="10" t="s">
        <v>57</v>
      </c>
      <c r="J223" s="10" t="s">
        <v>58</v>
      </c>
      <c r="K223" s="10" t="s">
        <v>67</v>
      </c>
      <c r="L223" s="10">
        <v>147.0</v>
      </c>
      <c r="M223" s="11">
        <v>0.39375</v>
      </c>
      <c r="N223" s="10" t="s">
        <v>70</v>
      </c>
      <c r="O223" s="10" t="s">
        <v>71</v>
      </c>
      <c r="P223" s="10" t="s">
        <v>72</v>
      </c>
      <c r="Q223" s="10" t="s">
        <v>63</v>
      </c>
      <c r="R223" s="10">
        <v>8.0</v>
      </c>
      <c r="S223" s="10">
        <v>32.0</v>
      </c>
      <c r="T223" s="10">
        <v>1.0</v>
      </c>
      <c r="U223" s="10" t="s">
        <v>46</v>
      </c>
      <c r="V223" s="10">
        <v>90.0</v>
      </c>
      <c r="W223" s="10">
        <v>1.0</v>
      </c>
    </row>
    <row r="224" ht="15.75" hidden="1" customHeight="1">
      <c r="A224" s="12" t="s">
        <v>53</v>
      </c>
      <c r="B224" s="12">
        <v>2.0220906E7</v>
      </c>
      <c r="C224" s="12" t="s">
        <v>77</v>
      </c>
      <c r="D224" s="12" t="s">
        <v>78</v>
      </c>
      <c r="E224" s="12" t="s">
        <v>56</v>
      </c>
      <c r="F224" s="12">
        <f t="array" ref="F224">IFS(C224="Falco_KRI",5,C224="Bali_KRI",8,C224="Antje_KRI",18,C224="Bailey_KRI",15,C224="Timmy_KRI",12,C224="Freddie_KRI",12,C224="Louie_KRI",11,C224="Matu_KRI",26,C224="Noni_KRI",36)</f>
        <v>11</v>
      </c>
      <c r="G224" s="12" t="str">
        <f t="array" ref="G224">IFS(C224="Falco_KRI","g",C224="Bali_KRI","g",C224="Antje_KRI","g",C224="Bailey_KRI","p",C224="Timmy_KRI","p",C224="Freddie_KRI","p",C224="Louie_KRI","s",C224="Matu_KRI","p",C224="Noni_KRI","p")</f>
        <v>s</v>
      </c>
      <c r="H224" s="12">
        <f t="array" ref="H224">IFS(C224="Falco_KRI",0,C224="Bali_KRI",3,C224="Antje_KRI",3,C224="Bailey_KRI",1,C224="Timmy_KRI",1,C224="Freddie_KRI",1,C224="Louie_KRI",0,C224="Matu_KRI",0,C224="Noni_KRI",0)</f>
        <v>0</v>
      </c>
      <c r="I224" s="12" t="s">
        <v>57</v>
      </c>
      <c r="J224" s="12" t="s">
        <v>58</v>
      </c>
      <c r="K224" s="12" t="s">
        <v>59</v>
      </c>
      <c r="L224" s="12">
        <v>103.0</v>
      </c>
      <c r="M224" s="13">
        <v>0.5222222222222223</v>
      </c>
      <c r="N224" s="12" t="s">
        <v>70</v>
      </c>
      <c r="O224" s="12" t="s">
        <v>79</v>
      </c>
      <c r="P224" s="12" t="s">
        <v>72</v>
      </c>
      <c r="Q224" s="12" t="s">
        <v>63</v>
      </c>
      <c r="R224" s="12">
        <v>8.0</v>
      </c>
      <c r="S224" s="12">
        <v>29.0</v>
      </c>
      <c r="T224" s="12">
        <v>1.0</v>
      </c>
      <c r="U224" s="12" t="s">
        <v>64</v>
      </c>
      <c r="V224" s="12">
        <v>90.0</v>
      </c>
      <c r="W224" s="12">
        <v>2.0</v>
      </c>
      <c r="X224" s="14"/>
      <c r="Y224" s="14"/>
      <c r="Z224" s="14"/>
    </row>
    <row r="225" ht="15.75" hidden="1" customHeight="1">
      <c r="A225" s="12" t="s">
        <v>53</v>
      </c>
      <c r="B225" s="12">
        <v>2.0220906E7</v>
      </c>
      <c r="C225" s="12" t="s">
        <v>77</v>
      </c>
      <c r="D225" s="12" t="s">
        <v>78</v>
      </c>
      <c r="E225" s="12" t="s">
        <v>56</v>
      </c>
      <c r="F225" s="12">
        <f t="array" ref="F225">IFS(C225="Falco_KRI",5,C225="Bali_KRI",8,C225="Antje_KRI",18,C225="Bailey_KRI",15,C225="Timmy_KRI",12,C225="Freddie_KRI",12,C225="Louie_KRI",11,C225="Matu_KRI",26,C225="Noni_KRI",36)</f>
        <v>11</v>
      </c>
      <c r="G225" s="12" t="str">
        <f t="array" ref="G225">IFS(C225="Falco_KRI","g",C225="Bali_KRI","g",C225="Antje_KRI","g",C225="Bailey_KRI","p",C225="Timmy_KRI","p",C225="Freddie_KRI","p",C225="Louie_KRI","s",C225="Matu_KRI","p",C225="Noni_KRI","p")</f>
        <v>s</v>
      </c>
      <c r="H225" s="12">
        <f t="array" ref="H225">IFS(C225="Falco_KRI",0,C225="Bali_KRI",3,C225="Antje_KRI",3,C225="Bailey_KRI",1,C225="Timmy_KRI",1,C225="Freddie_KRI",1,C225="Louie_KRI",0,C225="Matu_KRI",0,C225="Noni_KRI",0)</f>
        <v>0</v>
      </c>
      <c r="I225" s="12" t="s">
        <v>57</v>
      </c>
      <c r="J225" s="12" t="s">
        <v>58</v>
      </c>
      <c r="K225" s="12" t="s">
        <v>59</v>
      </c>
      <c r="L225" s="12">
        <v>104.0</v>
      </c>
      <c r="M225" s="13">
        <v>0.5229166666666667</v>
      </c>
      <c r="N225" s="12" t="s">
        <v>70</v>
      </c>
      <c r="O225" s="12" t="s">
        <v>79</v>
      </c>
      <c r="P225" s="12" t="s">
        <v>72</v>
      </c>
      <c r="Q225" s="12" t="s">
        <v>63</v>
      </c>
      <c r="R225" s="12">
        <v>8.0</v>
      </c>
      <c r="S225" s="12">
        <v>30.0</v>
      </c>
      <c r="T225" s="12">
        <v>1.0</v>
      </c>
      <c r="U225" s="12" t="s">
        <v>46</v>
      </c>
      <c r="V225" s="12">
        <v>90.0</v>
      </c>
      <c r="W225" s="12">
        <v>1.0</v>
      </c>
      <c r="X225" s="14"/>
      <c r="Y225" s="14"/>
      <c r="Z225" s="14"/>
    </row>
    <row r="226" ht="15.75" hidden="1" customHeight="1">
      <c r="A226" s="12" t="s">
        <v>53</v>
      </c>
      <c r="B226" s="12">
        <v>2.0220906E7</v>
      </c>
      <c r="C226" s="12" t="s">
        <v>77</v>
      </c>
      <c r="D226" s="12" t="s">
        <v>78</v>
      </c>
      <c r="E226" s="12" t="s">
        <v>56</v>
      </c>
      <c r="F226" s="12">
        <f t="array" ref="F226">IFS(C226="Falco_KRI",5,C226="Bali_KRI",8,C226="Antje_KRI",18,C226="Bailey_KRI",15,C226="Timmy_KRI",12,C226="Freddie_KRI",12,C226="Louie_KRI",11,C226="Matu_KRI",26,C226="Noni_KRI",36)</f>
        <v>11</v>
      </c>
      <c r="G226" s="12" t="str">
        <f t="array" ref="G226">IFS(C226="Falco_KRI","g",C226="Bali_KRI","g",C226="Antje_KRI","g",C226="Bailey_KRI","p",C226="Timmy_KRI","p",C226="Freddie_KRI","p",C226="Louie_KRI","s",C226="Matu_KRI","p",C226="Noni_KRI","p")</f>
        <v>s</v>
      </c>
      <c r="H226" s="12">
        <f t="array" ref="H226">IFS(C226="Falco_KRI",0,C226="Bali_KRI",3,C226="Antje_KRI",3,C226="Bailey_KRI",1,C226="Timmy_KRI",1,C226="Freddie_KRI",1,C226="Louie_KRI",0,C226="Matu_KRI",0,C226="Noni_KRI",0)</f>
        <v>0</v>
      </c>
      <c r="I226" s="12" t="s">
        <v>57</v>
      </c>
      <c r="J226" s="12" t="s">
        <v>58</v>
      </c>
      <c r="K226" s="12" t="s">
        <v>59</v>
      </c>
      <c r="L226" s="12">
        <v>106.0</v>
      </c>
      <c r="M226" s="13">
        <v>0.5243055555555556</v>
      </c>
      <c r="N226" s="12" t="s">
        <v>70</v>
      </c>
      <c r="O226" s="12" t="s">
        <v>79</v>
      </c>
      <c r="P226" s="12" t="s">
        <v>72</v>
      </c>
      <c r="Q226" s="12" t="s">
        <v>63</v>
      </c>
      <c r="R226" s="12">
        <v>8.0</v>
      </c>
      <c r="S226" s="12">
        <v>31.0</v>
      </c>
      <c r="T226" s="12">
        <v>1.0</v>
      </c>
      <c r="U226" s="12" t="s">
        <v>64</v>
      </c>
      <c r="V226" s="12">
        <v>90.0</v>
      </c>
      <c r="W226" s="12">
        <v>2.0</v>
      </c>
      <c r="X226" s="14"/>
      <c r="Y226" s="14"/>
      <c r="Z226" s="14"/>
    </row>
    <row r="227" ht="15.75" hidden="1" customHeight="1">
      <c r="A227" s="12" t="s">
        <v>53</v>
      </c>
      <c r="B227" s="12">
        <v>2.0220906E7</v>
      </c>
      <c r="C227" s="12" t="s">
        <v>77</v>
      </c>
      <c r="D227" s="12" t="s">
        <v>78</v>
      </c>
      <c r="E227" s="12" t="s">
        <v>56</v>
      </c>
      <c r="F227" s="12">
        <f t="array" ref="F227">IFS(C227="Falco_KRI",5,C227="Bali_KRI",8,C227="Antje_KRI",18,C227="Bailey_KRI",15,C227="Timmy_KRI",12,C227="Freddie_KRI",12,C227="Louie_KRI",11,C227="Matu_KRI",26,C227="Noni_KRI",36)</f>
        <v>11</v>
      </c>
      <c r="G227" s="12" t="str">
        <f t="array" ref="G227">IFS(C227="Falco_KRI","g",C227="Bali_KRI","g",C227="Antje_KRI","g",C227="Bailey_KRI","p",C227="Timmy_KRI","p",C227="Freddie_KRI","p",C227="Louie_KRI","s",C227="Matu_KRI","p",C227="Noni_KRI","p")</f>
        <v>s</v>
      </c>
      <c r="H227" s="12">
        <f t="array" ref="H227">IFS(C227="Falco_KRI",0,C227="Bali_KRI",3,C227="Antje_KRI",3,C227="Bailey_KRI",1,C227="Timmy_KRI",1,C227="Freddie_KRI",1,C227="Louie_KRI",0,C227="Matu_KRI",0,C227="Noni_KRI",0)</f>
        <v>0</v>
      </c>
      <c r="I227" s="12" t="s">
        <v>57</v>
      </c>
      <c r="J227" s="12" t="s">
        <v>58</v>
      </c>
      <c r="K227" s="12" t="s">
        <v>59</v>
      </c>
      <c r="L227" s="12">
        <v>107.0</v>
      </c>
      <c r="M227" s="13">
        <v>0.525</v>
      </c>
      <c r="N227" s="12" t="s">
        <v>70</v>
      </c>
      <c r="O227" s="12" t="s">
        <v>79</v>
      </c>
      <c r="P227" s="12" t="s">
        <v>72</v>
      </c>
      <c r="Q227" s="12" t="s">
        <v>63</v>
      </c>
      <c r="R227" s="12">
        <v>8.0</v>
      </c>
      <c r="S227" s="12">
        <v>32.0</v>
      </c>
      <c r="T227" s="12">
        <v>1.0</v>
      </c>
      <c r="U227" s="12" t="s">
        <v>46</v>
      </c>
      <c r="V227" s="12">
        <v>90.0</v>
      </c>
      <c r="W227" s="12">
        <v>1.0</v>
      </c>
      <c r="X227" s="14"/>
      <c r="Y227" s="14"/>
      <c r="Z227" s="14"/>
    </row>
    <row r="228" ht="15.75" hidden="1" customHeight="1">
      <c r="A228" s="10" t="s">
        <v>53</v>
      </c>
      <c r="B228" s="10">
        <v>2.0220906E7</v>
      </c>
      <c r="C228" s="10" t="s">
        <v>80</v>
      </c>
      <c r="D228" s="10" t="s">
        <v>78</v>
      </c>
      <c r="E228" s="10" t="s">
        <v>56</v>
      </c>
      <c r="F228" s="10">
        <f t="array" ref="F228">IFS(C228="Falco_KRI",5,C228="Bali_KRI",8,C228="Antje_KRI",18,C228="Bailey_KRI",15,C228="Timmy_KRI",12,C228="Freddie_KRI",12,C228="Louie_KRI",11,C228="Matu_KRI",26,C228="Noni_KRI",36)</f>
        <v>26</v>
      </c>
      <c r="G228" s="10" t="str">
        <f t="array" ref="G228">IFS(C228="Falco_KRI","g",C228="Bali_KRI","g",C228="Antje_KRI","g",C228="Bailey_KRI","p",C228="Timmy_KRI","p",C228="Freddie_KRI","p",C228="Louie_KRI","s",C228="Matu_KRI","p",C228="Noni_KRI","p")</f>
        <v>p</v>
      </c>
      <c r="H228" s="10">
        <f t="array" ref="H228">IFS(C228="Falco_KRI",0,C228="Bali_KRI",3,C228="Antje_KRI",3,C228="Bailey_KRI",1,C228="Timmy_KRI",1,C228="Freddie_KRI",1,C228="Louie_KRI",0,C228="Matu_KRI",0,C228="Noni_KRI",0)</f>
        <v>0</v>
      </c>
      <c r="I228" s="10" t="s">
        <v>57</v>
      </c>
      <c r="J228" s="10" t="s">
        <v>58</v>
      </c>
      <c r="K228" s="10" t="s">
        <v>59</v>
      </c>
      <c r="L228" s="10">
        <v>113.0</v>
      </c>
      <c r="M228" s="11">
        <v>0.5298611111111111</v>
      </c>
      <c r="N228" s="10" t="s">
        <v>70</v>
      </c>
      <c r="O228" s="10" t="s">
        <v>79</v>
      </c>
      <c r="P228" s="10" t="s">
        <v>72</v>
      </c>
      <c r="Q228" s="10" t="s">
        <v>63</v>
      </c>
      <c r="R228" s="10">
        <v>8.0</v>
      </c>
      <c r="S228" s="10">
        <v>29.0</v>
      </c>
      <c r="T228" s="10">
        <v>1.0</v>
      </c>
      <c r="U228" s="10" t="s">
        <v>64</v>
      </c>
      <c r="V228" s="10">
        <v>90.0</v>
      </c>
      <c r="W228" s="10">
        <v>2.0</v>
      </c>
    </row>
    <row r="229" ht="15.75" hidden="1" customHeight="1">
      <c r="A229" s="10" t="s">
        <v>53</v>
      </c>
      <c r="B229" s="10">
        <v>2.0220906E7</v>
      </c>
      <c r="C229" s="10" t="s">
        <v>80</v>
      </c>
      <c r="D229" s="10" t="s">
        <v>78</v>
      </c>
      <c r="E229" s="10" t="s">
        <v>56</v>
      </c>
      <c r="F229" s="10">
        <f t="array" ref="F229">IFS(C229="Falco_KRI",5,C229="Bali_KRI",8,C229="Antje_KRI",18,C229="Bailey_KRI",15,C229="Timmy_KRI",12,C229="Freddie_KRI",12,C229="Louie_KRI",11,C229="Matu_KRI",26,C229="Noni_KRI",36)</f>
        <v>26</v>
      </c>
      <c r="G229" s="10" t="str">
        <f t="array" ref="G229">IFS(C229="Falco_KRI","g",C229="Bali_KRI","g",C229="Antje_KRI","g",C229="Bailey_KRI","p",C229="Timmy_KRI","p",C229="Freddie_KRI","p",C229="Louie_KRI","s",C229="Matu_KRI","p",C229="Noni_KRI","p")</f>
        <v>p</v>
      </c>
      <c r="H229" s="10">
        <f t="array" ref="H229">IFS(C229="Falco_KRI",0,C229="Bali_KRI",3,C229="Antje_KRI",3,C229="Bailey_KRI",1,C229="Timmy_KRI",1,C229="Freddie_KRI",1,C229="Louie_KRI",0,C229="Matu_KRI",0,C229="Noni_KRI",0)</f>
        <v>0</v>
      </c>
      <c r="I229" s="10" t="s">
        <v>57</v>
      </c>
      <c r="J229" s="10" t="s">
        <v>58</v>
      </c>
      <c r="K229" s="10" t="s">
        <v>59</v>
      </c>
      <c r="L229" s="10">
        <v>115.0</v>
      </c>
      <c r="M229" s="11">
        <v>0.53125</v>
      </c>
      <c r="N229" s="10" t="s">
        <v>70</v>
      </c>
      <c r="O229" s="10" t="s">
        <v>79</v>
      </c>
      <c r="P229" s="10" t="s">
        <v>72</v>
      </c>
      <c r="Q229" s="10" t="s">
        <v>63</v>
      </c>
      <c r="R229" s="10">
        <v>8.0</v>
      </c>
      <c r="S229" s="10">
        <v>30.0</v>
      </c>
      <c r="T229" s="10">
        <v>1.0</v>
      </c>
      <c r="U229" s="10" t="s">
        <v>46</v>
      </c>
      <c r="V229" s="10">
        <v>90.0</v>
      </c>
      <c r="W229" s="10">
        <v>1.0</v>
      </c>
    </row>
    <row r="230" ht="15.75" hidden="1" customHeight="1">
      <c r="A230" s="10" t="s">
        <v>53</v>
      </c>
      <c r="B230" s="10">
        <v>2.0220906E7</v>
      </c>
      <c r="C230" s="10" t="s">
        <v>80</v>
      </c>
      <c r="D230" s="10" t="s">
        <v>78</v>
      </c>
      <c r="E230" s="10" t="s">
        <v>56</v>
      </c>
      <c r="F230" s="10">
        <f t="array" ref="F230">IFS(C230="Falco_KRI",5,C230="Bali_KRI",8,C230="Antje_KRI",18,C230="Bailey_KRI",15,C230="Timmy_KRI",12,C230="Freddie_KRI",12,C230="Louie_KRI",11,C230="Matu_KRI",26,C230="Noni_KRI",36)</f>
        <v>26</v>
      </c>
      <c r="G230" s="10" t="str">
        <f t="array" ref="G230">IFS(C230="Falco_KRI","g",C230="Bali_KRI","g",C230="Antje_KRI","g",C230="Bailey_KRI","p",C230="Timmy_KRI","p",C230="Freddie_KRI","p",C230="Louie_KRI","s",C230="Matu_KRI","p",C230="Noni_KRI","p")</f>
        <v>p</v>
      </c>
      <c r="H230" s="10">
        <f t="array" ref="H230">IFS(C230="Falco_KRI",0,C230="Bali_KRI",3,C230="Antje_KRI",3,C230="Bailey_KRI",1,C230="Timmy_KRI",1,C230="Freddie_KRI",1,C230="Louie_KRI",0,C230="Matu_KRI",0,C230="Noni_KRI",0)</f>
        <v>0</v>
      </c>
      <c r="I230" s="10" t="s">
        <v>57</v>
      </c>
      <c r="J230" s="10" t="s">
        <v>58</v>
      </c>
      <c r="K230" s="10" t="s">
        <v>59</v>
      </c>
      <c r="L230" s="10">
        <v>116.0</v>
      </c>
      <c r="M230" s="11">
        <v>0.5319444444444444</v>
      </c>
      <c r="N230" s="10" t="s">
        <v>70</v>
      </c>
      <c r="O230" s="10" t="s">
        <v>79</v>
      </c>
      <c r="P230" s="10" t="s">
        <v>72</v>
      </c>
      <c r="Q230" s="10" t="s">
        <v>63</v>
      </c>
      <c r="R230" s="10">
        <v>8.0</v>
      </c>
      <c r="S230" s="10">
        <v>31.0</v>
      </c>
      <c r="T230" s="10">
        <v>1.0</v>
      </c>
      <c r="U230" s="10" t="s">
        <v>64</v>
      </c>
      <c r="V230" s="10">
        <v>90.0</v>
      </c>
      <c r="W230" s="10">
        <v>2.0</v>
      </c>
    </row>
    <row r="231" ht="15.75" hidden="1" customHeight="1">
      <c r="A231" s="10" t="s">
        <v>53</v>
      </c>
      <c r="B231" s="10">
        <v>2.0220906E7</v>
      </c>
      <c r="C231" s="10" t="s">
        <v>80</v>
      </c>
      <c r="D231" s="10" t="s">
        <v>78</v>
      </c>
      <c r="E231" s="10" t="s">
        <v>56</v>
      </c>
      <c r="F231" s="10">
        <f t="array" ref="F231">IFS(C231="Falco_KRI",5,C231="Bali_KRI",8,C231="Antje_KRI",18,C231="Bailey_KRI",15,C231="Timmy_KRI",12,C231="Freddie_KRI",12,C231="Louie_KRI",11,C231="Matu_KRI",26,C231="Noni_KRI",36)</f>
        <v>26</v>
      </c>
      <c r="G231" s="10" t="str">
        <f t="array" ref="G231">IFS(C231="Falco_KRI","g",C231="Bali_KRI","g",C231="Antje_KRI","g",C231="Bailey_KRI","p",C231="Timmy_KRI","p",C231="Freddie_KRI","p",C231="Louie_KRI","s",C231="Matu_KRI","p",C231="Noni_KRI","p")</f>
        <v>p</v>
      </c>
      <c r="H231" s="10">
        <f t="array" ref="H231">IFS(C231="Falco_KRI",0,C231="Bali_KRI",3,C231="Antje_KRI",3,C231="Bailey_KRI",1,C231="Timmy_KRI",1,C231="Freddie_KRI",1,C231="Louie_KRI",0,C231="Matu_KRI",0,C231="Noni_KRI",0)</f>
        <v>0</v>
      </c>
      <c r="I231" s="10" t="s">
        <v>57</v>
      </c>
      <c r="J231" s="10" t="s">
        <v>58</v>
      </c>
      <c r="K231" s="10" t="s">
        <v>59</v>
      </c>
      <c r="L231" s="10">
        <v>118.0</v>
      </c>
      <c r="M231" s="11">
        <v>0.5333333333333333</v>
      </c>
      <c r="N231" s="10" t="s">
        <v>70</v>
      </c>
      <c r="O231" s="10" t="s">
        <v>79</v>
      </c>
      <c r="P231" s="10" t="s">
        <v>72</v>
      </c>
      <c r="Q231" s="10" t="s">
        <v>63</v>
      </c>
      <c r="R231" s="10">
        <v>8.0</v>
      </c>
      <c r="S231" s="10">
        <v>32.0</v>
      </c>
      <c r="T231" s="10">
        <v>1.0</v>
      </c>
      <c r="U231" s="10" t="s">
        <v>46</v>
      </c>
      <c r="V231" s="10">
        <v>90.0</v>
      </c>
      <c r="W231" s="10">
        <v>2.0</v>
      </c>
    </row>
    <row r="232" ht="15.75" hidden="1" customHeight="1">
      <c r="A232" s="12" t="s">
        <v>53</v>
      </c>
      <c r="B232" s="12">
        <v>2.0220906E7</v>
      </c>
      <c r="C232" s="12" t="s">
        <v>81</v>
      </c>
      <c r="D232" s="12" t="s">
        <v>78</v>
      </c>
      <c r="E232" s="12" t="s">
        <v>66</v>
      </c>
      <c r="F232" s="12">
        <f t="array" ref="F232">IFS(C232="Falco_KRI",5,C232="Bali_KRI",8,C232="Antje_KRI",18,C232="Bailey_KRI",15,C232="Timmy_KRI",12,C232="Freddie_KRI",12,C232="Louie_KRI",11,C232="Matu_KRI",26,C232="Noni_KRI",36)</f>
        <v>36</v>
      </c>
      <c r="G232" s="12" t="str">
        <f t="array" ref="G232">IFS(C232="Falco_KRI","g",C232="Bali_KRI","g",C232="Antje_KRI","g",C232="Bailey_KRI","p",C232="Timmy_KRI","p",C232="Freddie_KRI","p",C232="Louie_KRI","s",C232="Matu_KRI","p",C232="Noni_KRI","p")</f>
        <v>p</v>
      </c>
      <c r="H232" s="12">
        <f t="array" ref="H232">IFS(C232="Falco_KRI",0,C232="Bali_KRI",3,C232="Antje_KRI",3,C232="Bailey_KRI",1,C232="Timmy_KRI",1,C232="Freddie_KRI",1,C232="Louie_KRI",0,C232="Matu_KRI",0,C232="Noni_KRI",0)</f>
        <v>0</v>
      </c>
      <c r="I232" s="12" t="s">
        <v>57</v>
      </c>
      <c r="J232" s="12" t="s">
        <v>58</v>
      </c>
      <c r="K232" s="12" t="s">
        <v>59</v>
      </c>
      <c r="L232" s="12">
        <v>108.0</v>
      </c>
      <c r="M232" s="13">
        <v>0.5256944444444445</v>
      </c>
      <c r="N232" s="12" t="s">
        <v>70</v>
      </c>
      <c r="O232" s="12" t="s">
        <v>79</v>
      </c>
      <c r="P232" s="12" t="s">
        <v>72</v>
      </c>
      <c r="Q232" s="12" t="s">
        <v>63</v>
      </c>
      <c r="R232" s="12">
        <v>8.0</v>
      </c>
      <c r="S232" s="12">
        <v>29.0</v>
      </c>
      <c r="T232" s="12">
        <v>1.0</v>
      </c>
      <c r="U232" s="12" t="s">
        <v>64</v>
      </c>
      <c r="V232" s="12">
        <v>90.0</v>
      </c>
      <c r="W232" s="12">
        <v>5.0</v>
      </c>
      <c r="X232" s="14"/>
      <c r="Y232" s="14"/>
      <c r="Z232" s="14"/>
    </row>
    <row r="233" ht="15.75" hidden="1" customHeight="1">
      <c r="A233" s="12" t="s">
        <v>53</v>
      </c>
      <c r="B233" s="12">
        <v>2.0220906E7</v>
      </c>
      <c r="C233" s="12" t="s">
        <v>81</v>
      </c>
      <c r="D233" s="12" t="s">
        <v>78</v>
      </c>
      <c r="E233" s="12" t="s">
        <v>66</v>
      </c>
      <c r="F233" s="12">
        <f t="array" ref="F233">IFS(C233="Falco_KRI",5,C233="Bali_KRI",8,C233="Antje_KRI",18,C233="Bailey_KRI",15,C233="Timmy_KRI",12,C233="Freddie_KRI",12,C233="Louie_KRI",11,C233="Matu_KRI",26,C233="Noni_KRI",36)</f>
        <v>36</v>
      </c>
      <c r="G233" s="12" t="str">
        <f t="array" ref="G233">IFS(C233="Falco_KRI","g",C233="Bali_KRI","g",C233="Antje_KRI","g",C233="Bailey_KRI","p",C233="Timmy_KRI","p",C233="Freddie_KRI","p",C233="Louie_KRI","s",C233="Matu_KRI","p",C233="Noni_KRI","p")</f>
        <v>p</v>
      </c>
      <c r="H233" s="12">
        <f t="array" ref="H233">IFS(C233="Falco_KRI",0,C233="Bali_KRI",3,C233="Antje_KRI",3,C233="Bailey_KRI",1,C233="Timmy_KRI",1,C233="Freddie_KRI",1,C233="Louie_KRI",0,C233="Matu_KRI",0,C233="Noni_KRI",0)</f>
        <v>0</v>
      </c>
      <c r="I233" s="12" t="s">
        <v>57</v>
      </c>
      <c r="J233" s="12" t="s">
        <v>58</v>
      </c>
      <c r="K233" s="12" t="s">
        <v>59</v>
      </c>
      <c r="L233" s="12">
        <v>110.0</v>
      </c>
      <c r="M233" s="13">
        <v>0.5270833333333333</v>
      </c>
      <c r="N233" s="12" t="s">
        <v>70</v>
      </c>
      <c r="O233" s="12" t="s">
        <v>79</v>
      </c>
      <c r="P233" s="12" t="s">
        <v>72</v>
      </c>
      <c r="Q233" s="12" t="s">
        <v>63</v>
      </c>
      <c r="R233" s="12">
        <v>8.0</v>
      </c>
      <c r="S233" s="12">
        <v>30.0</v>
      </c>
      <c r="T233" s="12">
        <v>1.0</v>
      </c>
      <c r="U233" s="12" t="s">
        <v>46</v>
      </c>
      <c r="V233" s="12">
        <v>90.0</v>
      </c>
      <c r="W233" s="12">
        <v>5.0</v>
      </c>
      <c r="X233" s="14"/>
      <c r="Y233" s="14"/>
      <c r="Z233" s="14"/>
    </row>
    <row r="234" ht="15.75" hidden="1" customHeight="1">
      <c r="A234" s="12" t="s">
        <v>53</v>
      </c>
      <c r="B234" s="12">
        <v>2.0220906E7</v>
      </c>
      <c r="C234" s="12" t="s">
        <v>81</v>
      </c>
      <c r="D234" s="12" t="s">
        <v>78</v>
      </c>
      <c r="E234" s="12" t="s">
        <v>66</v>
      </c>
      <c r="F234" s="12">
        <f t="array" ref="F234">IFS(C234="Falco_KRI",5,C234="Bali_KRI",8,C234="Antje_KRI",18,C234="Bailey_KRI",15,C234="Timmy_KRI",12,C234="Freddie_KRI",12,C234="Louie_KRI",11,C234="Matu_KRI",26,C234="Noni_KRI",36)</f>
        <v>36</v>
      </c>
      <c r="G234" s="12" t="str">
        <f t="array" ref="G234">IFS(C234="Falco_KRI","g",C234="Bali_KRI","g",C234="Antje_KRI","g",C234="Bailey_KRI","p",C234="Timmy_KRI","p",C234="Freddie_KRI","p",C234="Louie_KRI","s",C234="Matu_KRI","p",C234="Noni_KRI","p")</f>
        <v>p</v>
      </c>
      <c r="H234" s="12">
        <f t="array" ref="H234">IFS(C234="Falco_KRI",0,C234="Bali_KRI",3,C234="Antje_KRI",3,C234="Bailey_KRI",1,C234="Timmy_KRI",1,C234="Freddie_KRI",1,C234="Louie_KRI",0,C234="Matu_KRI",0,C234="Noni_KRI",0)</f>
        <v>0</v>
      </c>
      <c r="I234" s="12" t="s">
        <v>57</v>
      </c>
      <c r="J234" s="12" t="s">
        <v>58</v>
      </c>
      <c r="K234" s="12" t="s">
        <v>59</v>
      </c>
      <c r="L234" s="12">
        <v>111.0</v>
      </c>
      <c r="M234" s="13">
        <v>0.5277777777777778</v>
      </c>
      <c r="N234" s="12" t="s">
        <v>70</v>
      </c>
      <c r="O234" s="12" t="s">
        <v>79</v>
      </c>
      <c r="P234" s="12" t="s">
        <v>72</v>
      </c>
      <c r="Q234" s="12" t="s">
        <v>63</v>
      </c>
      <c r="R234" s="12">
        <v>8.0</v>
      </c>
      <c r="S234" s="12">
        <v>31.0</v>
      </c>
      <c r="T234" s="12">
        <v>1.0</v>
      </c>
      <c r="U234" s="12" t="s">
        <v>64</v>
      </c>
      <c r="V234" s="12">
        <v>90.0</v>
      </c>
      <c r="W234" s="12">
        <v>5.0</v>
      </c>
      <c r="X234" s="14"/>
      <c r="Y234" s="14"/>
      <c r="Z234" s="14"/>
    </row>
    <row r="235" ht="15.75" hidden="1" customHeight="1">
      <c r="A235" s="12" t="s">
        <v>53</v>
      </c>
      <c r="B235" s="12">
        <v>2.0220906E7</v>
      </c>
      <c r="C235" s="12" t="s">
        <v>81</v>
      </c>
      <c r="D235" s="12" t="s">
        <v>78</v>
      </c>
      <c r="E235" s="12" t="s">
        <v>66</v>
      </c>
      <c r="F235" s="12">
        <f t="array" ref="F235">IFS(C235="Falco_KRI",5,C235="Bali_KRI",8,C235="Antje_KRI",18,C235="Bailey_KRI",15,C235="Timmy_KRI",12,C235="Freddie_KRI",12,C235="Louie_KRI",11,C235="Matu_KRI",26,C235="Noni_KRI",36)</f>
        <v>36</v>
      </c>
      <c r="G235" s="12" t="str">
        <f t="array" ref="G235">IFS(C235="Falco_KRI","g",C235="Bali_KRI","g",C235="Antje_KRI","g",C235="Bailey_KRI","p",C235="Timmy_KRI","p",C235="Freddie_KRI","p",C235="Louie_KRI","s",C235="Matu_KRI","p",C235="Noni_KRI","p")</f>
        <v>p</v>
      </c>
      <c r="H235" s="12">
        <f t="array" ref="H235">IFS(C235="Falco_KRI",0,C235="Bali_KRI",3,C235="Antje_KRI",3,C235="Bailey_KRI",1,C235="Timmy_KRI",1,C235="Freddie_KRI",1,C235="Louie_KRI",0,C235="Matu_KRI",0,C235="Noni_KRI",0)</f>
        <v>0</v>
      </c>
      <c r="I235" s="12" t="s">
        <v>57</v>
      </c>
      <c r="J235" s="12" t="s">
        <v>58</v>
      </c>
      <c r="K235" s="12" t="s">
        <v>59</v>
      </c>
      <c r="L235" s="12">
        <v>112.0</v>
      </c>
      <c r="M235" s="13">
        <v>0.5284722222222222</v>
      </c>
      <c r="N235" s="12" t="s">
        <v>70</v>
      </c>
      <c r="O235" s="12" t="s">
        <v>79</v>
      </c>
      <c r="P235" s="12" t="s">
        <v>72</v>
      </c>
      <c r="Q235" s="12" t="s">
        <v>63</v>
      </c>
      <c r="R235" s="12">
        <v>8.0</v>
      </c>
      <c r="S235" s="12">
        <v>32.0</v>
      </c>
      <c r="T235" s="12">
        <v>1.0</v>
      </c>
      <c r="U235" s="12" t="s">
        <v>46</v>
      </c>
      <c r="V235" s="12">
        <v>90.0</v>
      </c>
      <c r="W235" s="12">
        <v>4.0</v>
      </c>
      <c r="X235" s="14"/>
      <c r="Y235" s="14"/>
      <c r="Z235" s="14"/>
    </row>
    <row r="236" ht="15.75" hidden="1" customHeight="1">
      <c r="A236" s="10" t="s">
        <v>53</v>
      </c>
      <c r="B236" s="10">
        <v>2.0220907E7</v>
      </c>
      <c r="C236" s="10" t="s">
        <v>54</v>
      </c>
      <c r="D236" s="10" t="s">
        <v>55</v>
      </c>
      <c r="E236" s="10" t="s">
        <v>56</v>
      </c>
      <c r="F236" s="10">
        <f t="array" ref="F236">IFS(C236="Falco_KRI",5,C236="Bali_KRI",8,C236="Antje_KRI",18,C236="Bailey_KRI",15,C236="Timmy_KRI",12,C236="Freddie_KRI",12,C236="Louie_KRI",11,C236="Matu_KRI",26,C236="Noni_KRI",36)</f>
        <v>5</v>
      </c>
      <c r="G236" s="10" t="str">
        <f t="array" ref="G236">IFS(C236="Falco_KRI","g",C236="Bali_KRI","g",C236="Antje_KRI","g",C236="Bailey_KRI","p",C236="Timmy_KRI","p",C236="Freddie_KRI","p",C236="Louie_KRI","s",C236="Matu_KRI","p",C236="Noni_KRI","p")</f>
        <v>g</v>
      </c>
      <c r="H236" s="10">
        <f t="array" ref="H236">IFS(C236="Falco_KRI",0,C236="Bali_KRI",3,C236="Antje_KRI",3,C236="Bailey_KRI",1,C236="Timmy_KRI",1,C236="Freddie_KRI",1,C236="Louie_KRI",0,C236="Matu_KRI",0,C236="Noni_KRI",0)</f>
        <v>0</v>
      </c>
      <c r="I236" s="10" t="s">
        <v>57</v>
      </c>
      <c r="J236" s="10" t="s">
        <v>58</v>
      </c>
      <c r="K236" s="10" t="s">
        <v>59</v>
      </c>
      <c r="L236" s="10">
        <v>985.0</v>
      </c>
      <c r="M236" s="11">
        <v>0.3506944444444444</v>
      </c>
      <c r="N236" s="10" t="s">
        <v>60</v>
      </c>
      <c r="O236" s="10" t="s">
        <v>61</v>
      </c>
      <c r="P236" s="10" t="s">
        <v>62</v>
      </c>
      <c r="Q236" s="10" t="s">
        <v>63</v>
      </c>
      <c r="R236" s="10">
        <v>9.0</v>
      </c>
      <c r="S236" s="10">
        <v>33.0</v>
      </c>
      <c r="T236" s="10">
        <v>1.0</v>
      </c>
      <c r="U236" s="10" t="s">
        <v>64</v>
      </c>
      <c r="V236" s="10">
        <v>90.0</v>
      </c>
      <c r="W236" s="10">
        <v>5.0</v>
      </c>
    </row>
    <row r="237" ht="15.75" hidden="1" customHeight="1">
      <c r="A237" s="10" t="s">
        <v>53</v>
      </c>
      <c r="B237" s="10">
        <v>2.0220907E7</v>
      </c>
      <c r="C237" s="10" t="s">
        <v>54</v>
      </c>
      <c r="D237" s="10" t="s">
        <v>55</v>
      </c>
      <c r="E237" s="10" t="s">
        <v>56</v>
      </c>
      <c r="F237" s="10">
        <f t="array" ref="F237">IFS(C237="Falco_KRI",5,C237="Bali_KRI",8,C237="Antje_KRI",18,C237="Bailey_KRI",15,C237="Timmy_KRI",12,C237="Freddie_KRI",12,C237="Louie_KRI",11,C237="Matu_KRI",26,C237="Noni_KRI",36)</f>
        <v>5</v>
      </c>
      <c r="G237" s="10" t="str">
        <f t="array" ref="G237">IFS(C237="Falco_KRI","g",C237="Bali_KRI","g",C237="Antje_KRI","g",C237="Bailey_KRI","p",C237="Timmy_KRI","p",C237="Freddie_KRI","p",C237="Louie_KRI","s",C237="Matu_KRI","p",C237="Noni_KRI","p")</f>
        <v>g</v>
      </c>
      <c r="H237" s="10">
        <f t="array" ref="H237">IFS(C237="Falco_KRI",0,C237="Bali_KRI",3,C237="Antje_KRI",3,C237="Bailey_KRI",1,C237="Timmy_KRI",1,C237="Freddie_KRI",1,C237="Louie_KRI",0,C237="Matu_KRI",0,C237="Noni_KRI",0)</f>
        <v>0</v>
      </c>
      <c r="I237" s="10" t="s">
        <v>57</v>
      </c>
      <c r="J237" s="10" t="s">
        <v>58</v>
      </c>
      <c r="K237" s="10" t="s">
        <v>59</v>
      </c>
      <c r="L237" s="10">
        <v>987.0</v>
      </c>
      <c r="M237" s="11">
        <v>0.3520833333333333</v>
      </c>
      <c r="N237" s="10" t="s">
        <v>60</v>
      </c>
      <c r="O237" s="10" t="s">
        <v>61</v>
      </c>
      <c r="P237" s="10" t="s">
        <v>62</v>
      </c>
      <c r="Q237" s="10" t="s">
        <v>63</v>
      </c>
      <c r="R237" s="10">
        <v>9.0</v>
      </c>
      <c r="S237" s="10">
        <v>34.0</v>
      </c>
      <c r="T237" s="10">
        <v>1.0</v>
      </c>
      <c r="U237" s="10" t="s">
        <v>46</v>
      </c>
      <c r="V237" s="10">
        <v>90.0</v>
      </c>
      <c r="W237" s="10">
        <v>3.0</v>
      </c>
    </row>
    <row r="238" ht="15.75" hidden="1" customHeight="1">
      <c r="A238" s="10" t="s">
        <v>53</v>
      </c>
      <c r="B238" s="10">
        <v>2.0220907E7</v>
      </c>
      <c r="C238" s="10" t="s">
        <v>54</v>
      </c>
      <c r="D238" s="10" t="s">
        <v>55</v>
      </c>
      <c r="E238" s="10" t="s">
        <v>56</v>
      </c>
      <c r="F238" s="10">
        <f t="array" ref="F238">IFS(C238="Falco_KRI",5,C238="Bali_KRI",8,C238="Antje_KRI",18,C238="Bailey_KRI",15,C238="Timmy_KRI",12,C238="Freddie_KRI",12,C238="Louie_KRI",11,C238="Matu_KRI",26,C238="Noni_KRI",36)</f>
        <v>5</v>
      </c>
      <c r="G238" s="10" t="str">
        <f t="array" ref="G238">IFS(C238="Falco_KRI","g",C238="Bali_KRI","g",C238="Antje_KRI","g",C238="Bailey_KRI","p",C238="Timmy_KRI","p",C238="Freddie_KRI","p",C238="Louie_KRI","s",C238="Matu_KRI","p",C238="Noni_KRI","p")</f>
        <v>g</v>
      </c>
      <c r="H238" s="10">
        <f t="array" ref="H238">IFS(C238="Falco_KRI",0,C238="Bali_KRI",3,C238="Antje_KRI",3,C238="Bailey_KRI",1,C238="Timmy_KRI",1,C238="Freddie_KRI",1,C238="Louie_KRI",0,C238="Matu_KRI",0,C238="Noni_KRI",0)</f>
        <v>0</v>
      </c>
      <c r="I238" s="10" t="s">
        <v>57</v>
      </c>
      <c r="J238" s="10" t="s">
        <v>58</v>
      </c>
      <c r="K238" s="10" t="s">
        <v>59</v>
      </c>
      <c r="L238" s="10">
        <v>988.0</v>
      </c>
      <c r="M238" s="11">
        <v>0.3527777777777778</v>
      </c>
      <c r="N238" s="10" t="s">
        <v>60</v>
      </c>
      <c r="O238" s="10" t="s">
        <v>61</v>
      </c>
      <c r="P238" s="10" t="s">
        <v>62</v>
      </c>
      <c r="Q238" s="10" t="s">
        <v>63</v>
      </c>
      <c r="R238" s="10">
        <v>9.0</v>
      </c>
      <c r="S238" s="10">
        <v>35.0</v>
      </c>
      <c r="T238" s="10">
        <v>1.0</v>
      </c>
      <c r="U238" s="10" t="s">
        <v>64</v>
      </c>
      <c r="V238" s="10">
        <v>90.0</v>
      </c>
      <c r="W238" s="10">
        <v>5.0</v>
      </c>
    </row>
    <row r="239" ht="15.75" hidden="1" customHeight="1">
      <c r="A239" s="10" t="s">
        <v>53</v>
      </c>
      <c r="B239" s="10">
        <v>2.0220907E7</v>
      </c>
      <c r="C239" s="10" t="s">
        <v>54</v>
      </c>
      <c r="D239" s="10" t="s">
        <v>55</v>
      </c>
      <c r="E239" s="10" t="s">
        <v>56</v>
      </c>
      <c r="F239" s="10">
        <f t="array" ref="F239">IFS(C239="Falco_KRI",5,C239="Bali_KRI",8,C239="Antje_KRI",18,C239="Bailey_KRI",15,C239="Timmy_KRI",12,C239="Freddie_KRI",12,C239="Louie_KRI",11,C239="Matu_KRI",26,C239="Noni_KRI",36)</f>
        <v>5</v>
      </c>
      <c r="G239" s="10" t="str">
        <f t="array" ref="G239">IFS(C239="Falco_KRI","g",C239="Bali_KRI","g",C239="Antje_KRI","g",C239="Bailey_KRI","p",C239="Timmy_KRI","p",C239="Freddie_KRI","p",C239="Louie_KRI","s",C239="Matu_KRI","p",C239="Noni_KRI","p")</f>
        <v>g</v>
      </c>
      <c r="H239" s="10">
        <f t="array" ref="H239">IFS(C239="Falco_KRI",0,C239="Bali_KRI",3,C239="Antje_KRI",3,C239="Bailey_KRI",1,C239="Timmy_KRI",1,C239="Freddie_KRI",1,C239="Louie_KRI",0,C239="Matu_KRI",0,C239="Noni_KRI",0)</f>
        <v>0</v>
      </c>
      <c r="I239" s="10" t="s">
        <v>57</v>
      </c>
      <c r="J239" s="10" t="s">
        <v>58</v>
      </c>
      <c r="K239" s="10" t="s">
        <v>59</v>
      </c>
      <c r="L239" s="10">
        <v>990.0</v>
      </c>
      <c r="M239" s="11">
        <v>0.3541666666666667</v>
      </c>
      <c r="N239" s="10" t="s">
        <v>60</v>
      </c>
      <c r="O239" s="10" t="s">
        <v>61</v>
      </c>
      <c r="P239" s="10" t="s">
        <v>62</v>
      </c>
      <c r="Q239" s="10" t="s">
        <v>63</v>
      </c>
      <c r="R239" s="10">
        <v>9.0</v>
      </c>
      <c r="S239" s="10">
        <v>36.0</v>
      </c>
      <c r="T239" s="10">
        <v>1.0</v>
      </c>
      <c r="U239" s="10" t="s">
        <v>46</v>
      </c>
      <c r="V239" s="10">
        <v>90.0</v>
      </c>
      <c r="W239" s="10">
        <v>2.0</v>
      </c>
    </row>
    <row r="240" ht="15.75" customHeight="1">
      <c r="A240" s="12" t="s">
        <v>53</v>
      </c>
      <c r="B240" s="12">
        <v>2.0220907E7</v>
      </c>
      <c r="C240" s="12" t="s">
        <v>65</v>
      </c>
      <c r="D240" s="12" t="s">
        <v>55</v>
      </c>
      <c r="E240" s="12" t="s">
        <v>66</v>
      </c>
      <c r="F240" s="12">
        <f t="array" ref="F240">IFS(C240="Falco_KRI",5,C240="Bali_KRI",8,C240="Antje_KRI",18,C240="Bailey_KRI",15,C240="Timmy_KRI",12,C240="Freddie_KRI",12,C240="Louie_KRI",11,C240="Matu_KRI",26,C240="Noni_KRI",36)</f>
        <v>8</v>
      </c>
      <c r="G240" s="12" t="str">
        <f t="array" ref="G240">IFS(C240="Falco_KRI","g",C240="Bali_KRI","g",C240="Antje_KRI","g",C240="Bailey_KRI","p",C240="Timmy_KRI","p",C240="Freddie_KRI","p",C240="Louie_KRI","s",C240="Matu_KRI","p",C240="Noni_KRI","p")</f>
        <v>g</v>
      </c>
      <c r="H240" s="12">
        <f t="array" ref="H240">IFS(C240="Falco_KRI",0,C240="Bali_KRI",3,C240="Antje_KRI",3,C240="Bailey_KRI",1,C240="Timmy_KRI",1,C240="Freddie_KRI",1,C240="Louie_KRI",0,C240="Matu_KRI",0,C240="Noni_KRI",0)</f>
        <v>3</v>
      </c>
      <c r="I240" s="12" t="s">
        <v>57</v>
      </c>
      <c r="J240" s="12" t="s">
        <v>58</v>
      </c>
      <c r="K240" s="12" t="s">
        <v>67</v>
      </c>
      <c r="L240" s="12">
        <v>995.0</v>
      </c>
      <c r="M240" s="13">
        <v>0.3576388888888889</v>
      </c>
      <c r="N240" s="12" t="s">
        <v>60</v>
      </c>
      <c r="O240" s="12" t="s">
        <v>61</v>
      </c>
      <c r="P240" s="12" t="s">
        <v>62</v>
      </c>
      <c r="Q240" s="12" t="s">
        <v>63</v>
      </c>
      <c r="R240" s="12">
        <v>7.0</v>
      </c>
      <c r="S240" s="12">
        <v>23.0</v>
      </c>
      <c r="T240" s="12">
        <v>1.0</v>
      </c>
      <c r="U240" s="12" t="s">
        <v>64</v>
      </c>
      <c r="V240" s="12">
        <v>90.0</v>
      </c>
      <c r="W240" s="12">
        <v>2.0</v>
      </c>
      <c r="X240" s="14"/>
      <c r="Y240" s="14"/>
      <c r="Z240" s="14"/>
    </row>
    <row r="241" ht="15.75" customHeight="1">
      <c r="A241" s="12" t="s">
        <v>53</v>
      </c>
      <c r="B241" s="12">
        <v>2.0220907E7</v>
      </c>
      <c r="C241" s="12" t="s">
        <v>65</v>
      </c>
      <c r="D241" s="12" t="s">
        <v>55</v>
      </c>
      <c r="E241" s="12" t="s">
        <v>66</v>
      </c>
      <c r="F241" s="12">
        <f t="array" ref="F241">IFS(C241="Falco_KRI",5,C241="Bali_KRI",8,C241="Antje_KRI",18,C241="Bailey_KRI",15,C241="Timmy_KRI",12,C241="Freddie_KRI",12,C241="Louie_KRI",11,C241="Matu_KRI",26,C241="Noni_KRI",36)</f>
        <v>8</v>
      </c>
      <c r="G241" s="12" t="str">
        <f t="array" ref="G241">IFS(C241="Falco_KRI","g",C241="Bali_KRI","g",C241="Antje_KRI","g",C241="Bailey_KRI","p",C241="Timmy_KRI","p",C241="Freddie_KRI","p",C241="Louie_KRI","s",C241="Matu_KRI","p",C241="Noni_KRI","p")</f>
        <v>g</v>
      </c>
      <c r="H241" s="12">
        <f t="array" ref="H241">IFS(C241="Falco_KRI",0,C241="Bali_KRI",3,C241="Antje_KRI",3,C241="Bailey_KRI",1,C241="Timmy_KRI",1,C241="Freddie_KRI",1,C241="Louie_KRI",0,C241="Matu_KRI",0,C241="Noni_KRI",0)</f>
        <v>3</v>
      </c>
      <c r="I241" s="12" t="s">
        <v>57</v>
      </c>
      <c r="J241" s="12" t="s">
        <v>58</v>
      </c>
      <c r="K241" s="12" t="s">
        <v>67</v>
      </c>
      <c r="L241" s="12">
        <v>1000.0</v>
      </c>
      <c r="M241" s="13">
        <v>0.3611111111111111</v>
      </c>
      <c r="N241" s="12" t="s">
        <v>60</v>
      </c>
      <c r="O241" s="12" t="s">
        <v>61</v>
      </c>
      <c r="P241" s="12" t="s">
        <v>62</v>
      </c>
      <c r="Q241" s="12" t="s">
        <v>63</v>
      </c>
      <c r="R241" s="12">
        <v>7.0</v>
      </c>
      <c r="S241" s="12">
        <v>24.0</v>
      </c>
      <c r="T241" s="12">
        <v>1.0</v>
      </c>
      <c r="U241" s="12" t="s">
        <v>46</v>
      </c>
      <c r="V241" s="12">
        <v>90.0</v>
      </c>
      <c r="W241" s="12">
        <v>1.0</v>
      </c>
      <c r="X241" s="14"/>
      <c r="Y241" s="14"/>
      <c r="Z241" s="14"/>
    </row>
    <row r="242" ht="15.75" customHeight="1">
      <c r="A242" s="12" t="s">
        <v>53</v>
      </c>
      <c r="B242" s="12">
        <v>2.0220907E7</v>
      </c>
      <c r="C242" s="12" t="s">
        <v>65</v>
      </c>
      <c r="D242" s="12" t="s">
        <v>55</v>
      </c>
      <c r="E242" s="12" t="s">
        <v>66</v>
      </c>
      <c r="F242" s="12">
        <f t="array" ref="F242">IFS(C242="Falco_KRI",5,C242="Bali_KRI",8,C242="Antje_KRI",18,C242="Bailey_KRI",15,C242="Timmy_KRI",12,C242="Freddie_KRI",12,C242="Louie_KRI",11,C242="Matu_KRI",26,C242="Noni_KRI",36)</f>
        <v>8</v>
      </c>
      <c r="G242" s="12" t="str">
        <f t="array" ref="G242">IFS(C242="Falco_KRI","g",C242="Bali_KRI","g",C242="Antje_KRI","g",C242="Bailey_KRI","p",C242="Timmy_KRI","p",C242="Freddie_KRI","p",C242="Louie_KRI","s",C242="Matu_KRI","p",C242="Noni_KRI","p")</f>
        <v>g</v>
      </c>
      <c r="H242" s="12">
        <f t="array" ref="H242">IFS(C242="Falco_KRI",0,C242="Bali_KRI",3,C242="Antje_KRI",3,C242="Bailey_KRI",1,C242="Timmy_KRI",1,C242="Freddie_KRI",1,C242="Louie_KRI",0,C242="Matu_KRI",0,C242="Noni_KRI",0)</f>
        <v>3</v>
      </c>
      <c r="I242" s="12" t="s">
        <v>57</v>
      </c>
      <c r="J242" s="12" t="s">
        <v>58</v>
      </c>
      <c r="K242" s="12" t="s">
        <v>67</v>
      </c>
      <c r="L242" s="12">
        <v>1002.0</v>
      </c>
      <c r="M242" s="13">
        <v>0.3625</v>
      </c>
      <c r="N242" s="12" t="s">
        <v>60</v>
      </c>
      <c r="O242" s="12" t="s">
        <v>61</v>
      </c>
      <c r="P242" s="12" t="s">
        <v>62</v>
      </c>
      <c r="Q242" s="12" t="s">
        <v>63</v>
      </c>
      <c r="R242" s="12">
        <v>7.0</v>
      </c>
      <c r="S242" s="12">
        <v>25.0</v>
      </c>
      <c r="T242" s="12">
        <v>1.0</v>
      </c>
      <c r="U242" s="12" t="s">
        <v>64</v>
      </c>
      <c r="V242" s="12">
        <v>90.0</v>
      </c>
      <c r="W242" s="12">
        <v>2.0</v>
      </c>
      <c r="X242" s="14"/>
      <c r="Y242" s="14"/>
      <c r="Z242" s="14"/>
    </row>
    <row r="243" ht="15.75" hidden="1" customHeight="1">
      <c r="A243" s="10" t="s">
        <v>53</v>
      </c>
      <c r="B243" s="10">
        <v>2.0220907E7</v>
      </c>
      <c r="C243" s="10" t="s">
        <v>83</v>
      </c>
      <c r="D243" s="10" t="s">
        <v>55</v>
      </c>
      <c r="E243" s="10" t="s">
        <v>66</v>
      </c>
      <c r="F243" s="10">
        <f t="array" ref="F243">IFS(C243="Falco_KRI",5,C243="Bali_KRI",8,C243="Antje_KRI",18,C243="Bailey_KRI",15,C243="Timmy_KRI",12,C243="Freddie_KRI",12,C243="Louie_KRI",11,C243="Matu_KRI",26,C243="Noni_KRI",36)</f>
        <v>18</v>
      </c>
      <c r="G243" s="10" t="str">
        <f t="array" ref="G243">IFS(C243="Falco_KRI","g",C243="Bali_KRI","g",C243="Antje_KRI","g",C243="Bailey_KRI","p",C243="Timmy_KRI","p",C243="Freddie_KRI","p",C243="Louie_KRI","s",C243="Matu_KRI","p",C243="Noni_KRI","p")</f>
        <v>g</v>
      </c>
      <c r="H243" s="10">
        <f t="array" ref="H243">IFS(C243="Falco_KRI",0,C243="Bali_KRI",3,C243="Antje_KRI",3,C243="Bailey_KRI",1,C243="Timmy_KRI",1,C243="Freddie_KRI",1,C243="Louie_KRI",0,C243="Matu_KRI",0,C243="Noni_KRI",0)</f>
        <v>3</v>
      </c>
      <c r="I243" s="10" t="s">
        <v>57</v>
      </c>
      <c r="J243" s="10" t="s">
        <v>58</v>
      </c>
      <c r="K243" s="10" t="s">
        <v>67</v>
      </c>
      <c r="L243" s="10">
        <v>994.0</v>
      </c>
      <c r="M243" s="11">
        <v>0.35694444444444445</v>
      </c>
      <c r="N243" s="10" t="s">
        <v>60</v>
      </c>
      <c r="O243" s="10" t="s">
        <v>61</v>
      </c>
      <c r="P243" s="10" t="s">
        <v>62</v>
      </c>
      <c r="Q243" s="10" t="s">
        <v>63</v>
      </c>
      <c r="R243" s="10">
        <v>5.0</v>
      </c>
      <c r="S243" s="10">
        <v>15.0</v>
      </c>
      <c r="T243" s="10">
        <v>1.0</v>
      </c>
      <c r="U243" s="10" t="s">
        <v>64</v>
      </c>
      <c r="V243" s="10">
        <v>90.0</v>
      </c>
      <c r="W243" s="10">
        <v>2.0</v>
      </c>
    </row>
    <row r="244" ht="15.75" hidden="1" customHeight="1">
      <c r="A244" s="10" t="s">
        <v>53</v>
      </c>
      <c r="B244" s="10">
        <v>2.0220907E7</v>
      </c>
      <c r="C244" s="10" t="s">
        <v>83</v>
      </c>
      <c r="D244" s="10" t="s">
        <v>55</v>
      </c>
      <c r="E244" s="10" t="s">
        <v>66</v>
      </c>
      <c r="F244" s="10">
        <f t="array" ref="F244">IFS(C244="Falco_KRI",5,C244="Bali_KRI",8,C244="Antje_KRI",18,C244="Bailey_KRI",15,C244="Timmy_KRI",12,C244="Freddie_KRI",12,C244="Louie_KRI",11,C244="Matu_KRI",26,C244="Noni_KRI",36)</f>
        <v>18</v>
      </c>
      <c r="G244" s="10" t="str">
        <f t="array" ref="G244">IFS(C244="Falco_KRI","g",C244="Bali_KRI","g",C244="Antje_KRI","g",C244="Bailey_KRI","p",C244="Timmy_KRI","p",C244="Freddie_KRI","p",C244="Louie_KRI","s",C244="Matu_KRI","p",C244="Noni_KRI","p")</f>
        <v>g</v>
      </c>
      <c r="H244" s="10">
        <f t="array" ref="H244">IFS(C244="Falco_KRI",0,C244="Bali_KRI",3,C244="Antje_KRI",3,C244="Bailey_KRI",1,C244="Timmy_KRI",1,C244="Freddie_KRI",1,C244="Louie_KRI",0,C244="Matu_KRI",0,C244="Noni_KRI",0)</f>
        <v>3</v>
      </c>
      <c r="I244" s="10" t="s">
        <v>57</v>
      </c>
      <c r="J244" s="10" t="s">
        <v>58</v>
      </c>
      <c r="K244" s="10" t="s">
        <v>67</v>
      </c>
      <c r="L244" s="10">
        <v>997.0</v>
      </c>
      <c r="M244" s="11">
        <v>0.3590277777777778</v>
      </c>
      <c r="N244" s="10" t="s">
        <v>60</v>
      </c>
      <c r="O244" s="10" t="s">
        <v>61</v>
      </c>
      <c r="P244" s="10" t="s">
        <v>62</v>
      </c>
      <c r="Q244" s="10" t="s">
        <v>63</v>
      </c>
      <c r="R244" s="10">
        <v>5.0</v>
      </c>
      <c r="S244" s="10">
        <v>16.0</v>
      </c>
      <c r="T244" s="10">
        <v>1.0</v>
      </c>
      <c r="U244" s="10" t="s">
        <v>46</v>
      </c>
      <c r="V244" s="10">
        <v>90.0</v>
      </c>
      <c r="W244" s="10">
        <v>1.0</v>
      </c>
    </row>
    <row r="245" ht="15.75" hidden="1" customHeight="1">
      <c r="A245" s="10" t="s">
        <v>53</v>
      </c>
      <c r="B245" s="10">
        <v>2.0220907E7</v>
      </c>
      <c r="C245" s="10" t="s">
        <v>83</v>
      </c>
      <c r="D245" s="10" t="s">
        <v>55</v>
      </c>
      <c r="E245" s="10" t="s">
        <v>66</v>
      </c>
      <c r="F245" s="10">
        <f t="array" ref="F245">IFS(C245="Falco_KRI",5,C245="Bali_KRI",8,C245="Antje_KRI",18,C245="Bailey_KRI",15,C245="Timmy_KRI",12,C245="Freddie_KRI",12,C245="Louie_KRI",11,C245="Matu_KRI",26,C245="Noni_KRI",36)</f>
        <v>18</v>
      </c>
      <c r="G245" s="10" t="str">
        <f t="array" ref="G245">IFS(C245="Falco_KRI","g",C245="Bali_KRI","g",C245="Antje_KRI","g",C245="Bailey_KRI","p",C245="Timmy_KRI","p",C245="Freddie_KRI","p",C245="Louie_KRI","s",C245="Matu_KRI","p",C245="Noni_KRI","p")</f>
        <v>g</v>
      </c>
      <c r="H245" s="10">
        <f t="array" ref="H245">IFS(C245="Falco_KRI",0,C245="Bali_KRI",3,C245="Antje_KRI",3,C245="Bailey_KRI",1,C245="Timmy_KRI",1,C245="Freddie_KRI",1,C245="Louie_KRI",0,C245="Matu_KRI",0,C245="Noni_KRI",0)</f>
        <v>3</v>
      </c>
      <c r="I245" s="10" t="s">
        <v>57</v>
      </c>
      <c r="J245" s="10" t="s">
        <v>58</v>
      </c>
      <c r="K245" s="10" t="s">
        <v>67</v>
      </c>
      <c r="L245" s="10">
        <v>998.0</v>
      </c>
      <c r="M245" s="11">
        <v>0.3597222222222222</v>
      </c>
      <c r="N245" s="10" t="s">
        <v>60</v>
      </c>
      <c r="O245" s="10" t="s">
        <v>61</v>
      </c>
      <c r="P245" s="10" t="s">
        <v>62</v>
      </c>
      <c r="Q245" s="10" t="s">
        <v>63</v>
      </c>
      <c r="R245" s="10">
        <v>5.0</v>
      </c>
      <c r="S245" s="10">
        <v>17.0</v>
      </c>
      <c r="T245" s="10">
        <v>1.0</v>
      </c>
      <c r="U245" s="10" t="s">
        <v>64</v>
      </c>
      <c r="V245" s="10">
        <v>90.0</v>
      </c>
      <c r="W245" s="10">
        <v>2.0</v>
      </c>
    </row>
    <row r="246" ht="15.75" hidden="1" customHeight="1">
      <c r="A246" s="12" t="s">
        <v>53</v>
      </c>
      <c r="B246" s="12">
        <v>2.0220907E7</v>
      </c>
      <c r="C246" s="12" t="s">
        <v>68</v>
      </c>
      <c r="D246" s="12" t="s">
        <v>69</v>
      </c>
      <c r="E246" s="12" t="s">
        <v>66</v>
      </c>
      <c r="F246" s="12">
        <f t="array" ref="F246">IFS(C246="Falco_KRI",5,C246="Bali_KRI",8,C246="Antje_KRI",18,C246="Bailey_KRI",15,C246="Timmy_KRI",12,C246="Freddie_KRI",12,C246="Louie_KRI",11,C246="Matu_KRI",26,C246="Noni_KRI",36)</f>
        <v>15</v>
      </c>
      <c r="G246" s="12" t="str">
        <f t="array" ref="G246">IFS(C246="Falco_KRI","g",C246="Bali_KRI","g",C246="Antje_KRI","g",C246="Bailey_KRI","p",C246="Timmy_KRI","p",C246="Freddie_KRI","p",C246="Louie_KRI","s",C246="Matu_KRI","p",C246="Noni_KRI","p")</f>
        <v>p</v>
      </c>
      <c r="H246" s="12">
        <f t="array" ref="H246">IFS(C246="Falco_KRI",0,C246="Bali_KRI",3,C246="Antje_KRI",3,C246="Bailey_KRI",1,C246="Timmy_KRI",1,C246="Freddie_KRI",1,C246="Louie_KRI",0,C246="Matu_KRI",0,C246="Noni_KRI",0)</f>
        <v>1</v>
      </c>
      <c r="I246" s="12" t="s">
        <v>57</v>
      </c>
      <c r="J246" s="12" t="s">
        <v>58</v>
      </c>
      <c r="K246" s="12" t="s">
        <v>67</v>
      </c>
      <c r="L246" s="12">
        <v>98.0</v>
      </c>
      <c r="M246" s="13">
        <v>0.37013888888888885</v>
      </c>
      <c r="N246" s="12" t="s">
        <v>70</v>
      </c>
      <c r="O246" s="12" t="s">
        <v>71</v>
      </c>
      <c r="P246" s="12" t="s">
        <v>72</v>
      </c>
      <c r="Q246" s="12" t="s">
        <v>63</v>
      </c>
      <c r="R246" s="12">
        <v>9.0</v>
      </c>
      <c r="S246" s="12">
        <v>33.0</v>
      </c>
      <c r="T246" s="12">
        <v>1.0</v>
      </c>
      <c r="U246" s="12" t="s">
        <v>64</v>
      </c>
      <c r="V246" s="12">
        <v>90.0</v>
      </c>
      <c r="W246" s="12">
        <v>2.0</v>
      </c>
      <c r="X246" s="14"/>
      <c r="Y246" s="14"/>
      <c r="Z246" s="14"/>
    </row>
    <row r="247" ht="15.75" hidden="1" customHeight="1">
      <c r="A247" s="12" t="s">
        <v>53</v>
      </c>
      <c r="B247" s="12">
        <v>2.0220907E7</v>
      </c>
      <c r="C247" s="12" t="s">
        <v>68</v>
      </c>
      <c r="D247" s="12" t="s">
        <v>69</v>
      </c>
      <c r="E247" s="12" t="s">
        <v>66</v>
      </c>
      <c r="F247" s="12">
        <f t="array" ref="F247">IFS(C247="Falco_KRI",5,C247="Bali_KRI",8,C247="Antje_KRI",18,C247="Bailey_KRI",15,C247="Timmy_KRI",12,C247="Freddie_KRI",12,C247="Louie_KRI",11,C247="Matu_KRI",26,C247="Noni_KRI",36)</f>
        <v>15</v>
      </c>
      <c r="G247" s="12" t="str">
        <f t="array" ref="G247">IFS(C247="Falco_KRI","g",C247="Bali_KRI","g",C247="Antje_KRI","g",C247="Bailey_KRI","p",C247="Timmy_KRI","p",C247="Freddie_KRI","p",C247="Louie_KRI","s",C247="Matu_KRI","p",C247="Noni_KRI","p")</f>
        <v>p</v>
      </c>
      <c r="H247" s="12">
        <f t="array" ref="H247">IFS(C247="Falco_KRI",0,C247="Bali_KRI",3,C247="Antje_KRI",3,C247="Bailey_KRI",1,C247="Timmy_KRI",1,C247="Freddie_KRI",1,C247="Louie_KRI",0,C247="Matu_KRI",0,C247="Noni_KRI",0)</f>
        <v>1</v>
      </c>
      <c r="I247" s="12" t="s">
        <v>57</v>
      </c>
      <c r="J247" s="12" t="s">
        <v>58</v>
      </c>
      <c r="K247" s="12" t="s">
        <v>67</v>
      </c>
      <c r="L247" s="12">
        <v>100.0</v>
      </c>
      <c r="M247" s="13">
        <v>0.37152777777777773</v>
      </c>
      <c r="N247" s="12" t="s">
        <v>70</v>
      </c>
      <c r="O247" s="12" t="s">
        <v>71</v>
      </c>
      <c r="P247" s="12" t="s">
        <v>72</v>
      </c>
      <c r="Q247" s="12" t="s">
        <v>63</v>
      </c>
      <c r="R247" s="12">
        <v>9.0</v>
      </c>
      <c r="S247" s="12">
        <v>34.0</v>
      </c>
      <c r="T247" s="12">
        <v>1.0</v>
      </c>
      <c r="U247" s="12" t="s">
        <v>46</v>
      </c>
      <c r="V247" s="12">
        <v>90.0</v>
      </c>
      <c r="W247" s="12">
        <v>1.0</v>
      </c>
      <c r="X247" s="14"/>
      <c r="Y247" s="14"/>
      <c r="Z247" s="14"/>
    </row>
    <row r="248" ht="15.75" hidden="1" customHeight="1">
      <c r="A248" s="12" t="s">
        <v>53</v>
      </c>
      <c r="B248" s="12">
        <v>2.0220907E7</v>
      </c>
      <c r="C248" s="12" t="s">
        <v>68</v>
      </c>
      <c r="D248" s="12" t="s">
        <v>69</v>
      </c>
      <c r="E248" s="12" t="s">
        <v>66</v>
      </c>
      <c r="F248" s="12">
        <f t="array" ref="F248">IFS(C248="Falco_KRI",5,C248="Bali_KRI",8,C248="Antje_KRI",18,C248="Bailey_KRI",15,C248="Timmy_KRI",12,C248="Freddie_KRI",12,C248="Louie_KRI",11,C248="Matu_KRI",26,C248="Noni_KRI",36)</f>
        <v>15</v>
      </c>
      <c r="G248" s="12" t="str">
        <f t="array" ref="G248">IFS(C248="Falco_KRI","g",C248="Bali_KRI","g",C248="Antje_KRI","g",C248="Bailey_KRI","p",C248="Timmy_KRI","p",C248="Freddie_KRI","p",C248="Louie_KRI","s",C248="Matu_KRI","p",C248="Noni_KRI","p")</f>
        <v>p</v>
      </c>
      <c r="H248" s="12">
        <f t="array" ref="H248">IFS(C248="Falco_KRI",0,C248="Bali_KRI",3,C248="Antje_KRI",3,C248="Bailey_KRI",1,C248="Timmy_KRI",1,C248="Freddie_KRI",1,C248="Louie_KRI",0,C248="Matu_KRI",0,C248="Noni_KRI",0)</f>
        <v>1</v>
      </c>
      <c r="I248" s="12" t="s">
        <v>57</v>
      </c>
      <c r="J248" s="12" t="s">
        <v>58</v>
      </c>
      <c r="K248" s="12" t="s">
        <v>67</v>
      </c>
      <c r="L248" s="12">
        <v>101.0</v>
      </c>
      <c r="M248" s="13">
        <v>0.37222222222222223</v>
      </c>
      <c r="N248" s="12" t="s">
        <v>70</v>
      </c>
      <c r="O248" s="12" t="s">
        <v>71</v>
      </c>
      <c r="P248" s="12" t="s">
        <v>72</v>
      </c>
      <c r="Q248" s="12" t="s">
        <v>63</v>
      </c>
      <c r="R248" s="12">
        <v>9.0</v>
      </c>
      <c r="S248" s="12">
        <v>35.0</v>
      </c>
      <c r="T248" s="12">
        <v>1.0</v>
      </c>
      <c r="U248" s="12" t="s">
        <v>64</v>
      </c>
      <c r="V248" s="12">
        <v>90.0</v>
      </c>
      <c r="W248" s="12">
        <v>2.0</v>
      </c>
      <c r="X248" s="14"/>
      <c r="Y248" s="14"/>
      <c r="Z248" s="14"/>
    </row>
    <row r="249" ht="15.75" hidden="1" customHeight="1">
      <c r="A249" s="12" t="s">
        <v>53</v>
      </c>
      <c r="B249" s="12">
        <v>2.0220907E7</v>
      </c>
      <c r="C249" s="12" t="s">
        <v>68</v>
      </c>
      <c r="D249" s="12" t="s">
        <v>69</v>
      </c>
      <c r="E249" s="12" t="s">
        <v>66</v>
      </c>
      <c r="F249" s="12">
        <f t="array" ref="F249">IFS(C249="Falco_KRI",5,C249="Bali_KRI",8,C249="Antje_KRI",18,C249="Bailey_KRI",15,C249="Timmy_KRI",12,C249="Freddie_KRI",12,C249="Louie_KRI",11,C249="Matu_KRI",26,C249="Noni_KRI",36)</f>
        <v>15</v>
      </c>
      <c r="G249" s="12" t="str">
        <f t="array" ref="G249">IFS(C249="Falco_KRI","g",C249="Bali_KRI","g",C249="Antje_KRI","g",C249="Bailey_KRI","p",C249="Timmy_KRI","p",C249="Freddie_KRI","p",C249="Louie_KRI","s",C249="Matu_KRI","p",C249="Noni_KRI","p")</f>
        <v>p</v>
      </c>
      <c r="H249" s="12">
        <f t="array" ref="H249">IFS(C249="Falco_KRI",0,C249="Bali_KRI",3,C249="Antje_KRI",3,C249="Bailey_KRI",1,C249="Timmy_KRI",1,C249="Freddie_KRI",1,C249="Louie_KRI",0,C249="Matu_KRI",0,C249="Noni_KRI",0)</f>
        <v>1</v>
      </c>
      <c r="I249" s="12" t="s">
        <v>57</v>
      </c>
      <c r="J249" s="12" t="s">
        <v>58</v>
      </c>
      <c r="K249" s="12" t="s">
        <v>67</v>
      </c>
      <c r="L249" s="12">
        <v>103.0</v>
      </c>
      <c r="M249" s="13">
        <v>0.3736111111111111</v>
      </c>
      <c r="N249" s="12" t="s">
        <v>70</v>
      </c>
      <c r="O249" s="12" t="s">
        <v>71</v>
      </c>
      <c r="P249" s="12" t="s">
        <v>72</v>
      </c>
      <c r="Q249" s="12" t="s">
        <v>63</v>
      </c>
      <c r="R249" s="12">
        <v>9.0</v>
      </c>
      <c r="S249" s="12">
        <v>36.0</v>
      </c>
      <c r="T249" s="12">
        <v>1.0</v>
      </c>
      <c r="U249" s="12" t="s">
        <v>46</v>
      </c>
      <c r="V249" s="12">
        <v>90.0</v>
      </c>
      <c r="W249" s="12">
        <v>1.0</v>
      </c>
      <c r="X249" s="14"/>
      <c r="Y249" s="14"/>
      <c r="Z249" s="14"/>
    </row>
    <row r="250" ht="15.75" hidden="1" customHeight="1">
      <c r="A250" s="10" t="s">
        <v>53</v>
      </c>
      <c r="B250" s="10">
        <v>2.0220907E7</v>
      </c>
      <c r="C250" s="10" t="s">
        <v>73</v>
      </c>
      <c r="D250" s="10" t="s">
        <v>74</v>
      </c>
      <c r="E250" s="10" t="s">
        <v>56</v>
      </c>
      <c r="F250" s="10">
        <f t="array" ref="F250">IFS(C250="Falco_KRI",5,C250="Bali_KRI",8,C250="Antje_KRI",18,C250="Bailey_KRI",15,C250="Timmy_KRI",12,C250="Freddie_KRI",12,C250="Louie_KRI",11,C250="Matu_KRI",26,C250="Noni_KRI",36)</f>
        <v>12</v>
      </c>
      <c r="G250" s="10" t="str">
        <f t="array" ref="G250">IFS(C250="Falco_KRI","g",C250="Bali_KRI","g",C250="Antje_KRI","g",C250="Bailey_KRI","p",C250="Timmy_KRI","p",C250="Freddie_KRI","p",C250="Louie_KRI","s",C250="Matu_KRI","p",C250="Noni_KRI","p")</f>
        <v>p</v>
      </c>
      <c r="H250" s="10">
        <f t="array" ref="H250">IFS(C250="Falco_KRI",0,C250="Bali_KRI",3,C250="Antje_KRI",3,C250="Bailey_KRI",1,C250="Timmy_KRI",1,C250="Freddie_KRI",1,C250="Louie_KRI",0,C250="Matu_KRI",0,C250="Noni_KRI",0)</f>
        <v>1</v>
      </c>
      <c r="I250" s="10" t="s">
        <v>57</v>
      </c>
      <c r="J250" s="10" t="s">
        <v>58</v>
      </c>
      <c r="K250" s="10" t="s">
        <v>67</v>
      </c>
      <c r="L250" s="10">
        <v>116.0</v>
      </c>
      <c r="M250" s="11">
        <v>0.3826388888888889</v>
      </c>
      <c r="N250" s="10" t="s">
        <v>75</v>
      </c>
      <c r="O250" s="10" t="s">
        <v>76</v>
      </c>
      <c r="P250" s="10" t="s">
        <v>72</v>
      </c>
      <c r="Q250" s="10" t="s">
        <v>63</v>
      </c>
      <c r="R250" s="10">
        <v>8.0</v>
      </c>
      <c r="S250" s="10">
        <v>27.0</v>
      </c>
      <c r="T250" s="10">
        <v>1.0</v>
      </c>
      <c r="U250" s="10" t="s">
        <v>64</v>
      </c>
      <c r="V250" s="10">
        <v>90.0</v>
      </c>
      <c r="W250" s="10">
        <v>2.0</v>
      </c>
    </row>
    <row r="251" ht="15.75" hidden="1" customHeight="1">
      <c r="A251" s="10" t="s">
        <v>53</v>
      </c>
      <c r="B251" s="10">
        <v>2.0220907E7</v>
      </c>
      <c r="C251" s="10" t="s">
        <v>73</v>
      </c>
      <c r="D251" s="10" t="s">
        <v>74</v>
      </c>
      <c r="E251" s="10" t="s">
        <v>56</v>
      </c>
      <c r="F251" s="10">
        <f t="array" ref="F251">IFS(C251="Falco_KRI",5,C251="Bali_KRI",8,C251="Antje_KRI",18,C251="Bailey_KRI",15,C251="Timmy_KRI",12,C251="Freddie_KRI",12,C251="Louie_KRI",11,C251="Matu_KRI",26,C251="Noni_KRI",36)</f>
        <v>12</v>
      </c>
      <c r="G251" s="10" t="str">
        <f t="array" ref="G251">IFS(C251="Falco_KRI","g",C251="Bali_KRI","g",C251="Antje_KRI","g",C251="Bailey_KRI","p",C251="Timmy_KRI","p",C251="Freddie_KRI","p",C251="Louie_KRI","s",C251="Matu_KRI","p",C251="Noni_KRI","p")</f>
        <v>p</v>
      </c>
      <c r="H251" s="10">
        <f t="array" ref="H251">IFS(C251="Falco_KRI",0,C251="Bali_KRI",3,C251="Antje_KRI",3,C251="Bailey_KRI",1,C251="Timmy_KRI",1,C251="Freddie_KRI",1,C251="Louie_KRI",0,C251="Matu_KRI",0,C251="Noni_KRI",0)</f>
        <v>1</v>
      </c>
      <c r="I251" s="10" t="s">
        <v>57</v>
      </c>
      <c r="J251" s="10" t="s">
        <v>58</v>
      </c>
      <c r="K251" s="10" t="s">
        <v>67</v>
      </c>
      <c r="L251" s="10">
        <v>118.0</v>
      </c>
      <c r="M251" s="11">
        <v>0.3840277777777778</v>
      </c>
      <c r="N251" s="10" t="s">
        <v>75</v>
      </c>
      <c r="O251" s="10" t="s">
        <v>76</v>
      </c>
      <c r="P251" s="10" t="s">
        <v>72</v>
      </c>
      <c r="Q251" s="10" t="s">
        <v>63</v>
      </c>
      <c r="R251" s="10">
        <v>8.0</v>
      </c>
      <c r="S251" s="10">
        <v>28.0</v>
      </c>
      <c r="T251" s="10">
        <v>1.0</v>
      </c>
      <c r="U251" s="10" t="s">
        <v>46</v>
      </c>
      <c r="V251" s="10">
        <v>90.0</v>
      </c>
      <c r="W251" s="10">
        <v>1.0</v>
      </c>
    </row>
    <row r="252" ht="15.75" hidden="1" customHeight="1">
      <c r="A252" s="10" t="s">
        <v>53</v>
      </c>
      <c r="B252" s="10">
        <v>2.0220907E7</v>
      </c>
      <c r="C252" s="10" t="s">
        <v>73</v>
      </c>
      <c r="D252" s="10" t="s">
        <v>74</v>
      </c>
      <c r="E252" s="10" t="s">
        <v>56</v>
      </c>
      <c r="F252" s="10">
        <f t="array" ref="F252">IFS(C252="Falco_KRI",5,C252="Bali_KRI",8,C252="Antje_KRI",18,C252="Bailey_KRI",15,C252="Timmy_KRI",12,C252="Freddie_KRI",12,C252="Louie_KRI",11,C252="Matu_KRI",26,C252="Noni_KRI",36)</f>
        <v>12</v>
      </c>
      <c r="G252" s="10" t="str">
        <f t="array" ref="G252">IFS(C252="Falco_KRI","g",C252="Bali_KRI","g",C252="Antje_KRI","g",C252="Bailey_KRI","p",C252="Timmy_KRI","p",C252="Freddie_KRI","p",C252="Louie_KRI","s",C252="Matu_KRI","p",C252="Noni_KRI","p")</f>
        <v>p</v>
      </c>
      <c r="H252" s="10">
        <f t="array" ref="H252">IFS(C252="Falco_KRI",0,C252="Bali_KRI",3,C252="Antje_KRI",3,C252="Bailey_KRI",1,C252="Timmy_KRI",1,C252="Freddie_KRI",1,C252="Louie_KRI",0,C252="Matu_KRI",0,C252="Noni_KRI",0)</f>
        <v>1</v>
      </c>
      <c r="I252" s="10" t="s">
        <v>57</v>
      </c>
      <c r="J252" s="10" t="s">
        <v>58</v>
      </c>
      <c r="K252" s="10" t="s">
        <v>67</v>
      </c>
      <c r="L252" s="10">
        <v>120.0</v>
      </c>
      <c r="M252" s="11">
        <v>0.3854166666666667</v>
      </c>
      <c r="N252" s="10" t="s">
        <v>75</v>
      </c>
      <c r="O252" s="10" t="s">
        <v>76</v>
      </c>
      <c r="P252" s="10" t="s">
        <v>72</v>
      </c>
      <c r="Q252" s="10" t="s">
        <v>63</v>
      </c>
      <c r="R252" s="10">
        <v>8.0</v>
      </c>
      <c r="S252" s="10">
        <v>29.0</v>
      </c>
      <c r="T252" s="10">
        <v>1.0</v>
      </c>
      <c r="U252" s="10" t="s">
        <v>64</v>
      </c>
      <c r="V252" s="10">
        <v>90.0</v>
      </c>
      <c r="W252" s="10">
        <v>2.0</v>
      </c>
    </row>
    <row r="253" ht="15.75" hidden="1" customHeight="1">
      <c r="A253" s="10" t="s">
        <v>53</v>
      </c>
      <c r="B253" s="10">
        <v>2.0220907E7</v>
      </c>
      <c r="C253" s="10" t="s">
        <v>73</v>
      </c>
      <c r="D253" s="10" t="s">
        <v>74</v>
      </c>
      <c r="E253" s="10" t="s">
        <v>56</v>
      </c>
      <c r="F253" s="10">
        <f t="array" ref="F253">IFS(C253="Falco_KRI",5,C253="Bali_KRI",8,C253="Antje_KRI",18,C253="Bailey_KRI",15,C253="Timmy_KRI",12,C253="Freddie_KRI",12,C253="Louie_KRI",11,C253="Matu_KRI",26,C253="Noni_KRI",36)</f>
        <v>12</v>
      </c>
      <c r="G253" s="10" t="str">
        <f t="array" ref="G253">IFS(C253="Falco_KRI","g",C253="Bali_KRI","g",C253="Antje_KRI","g",C253="Bailey_KRI","p",C253="Timmy_KRI","p",C253="Freddie_KRI","p",C253="Louie_KRI","s",C253="Matu_KRI","p",C253="Noni_KRI","p")</f>
        <v>p</v>
      </c>
      <c r="H253" s="10">
        <f t="array" ref="H253">IFS(C253="Falco_KRI",0,C253="Bali_KRI",3,C253="Antje_KRI",3,C253="Bailey_KRI",1,C253="Timmy_KRI",1,C253="Freddie_KRI",1,C253="Louie_KRI",0,C253="Matu_KRI",0,C253="Noni_KRI",0)</f>
        <v>1</v>
      </c>
      <c r="I253" s="10" t="s">
        <v>57</v>
      </c>
      <c r="J253" s="10" t="s">
        <v>58</v>
      </c>
      <c r="K253" s="10" t="s">
        <v>67</v>
      </c>
      <c r="L253" s="10">
        <v>121.0</v>
      </c>
      <c r="M253" s="11">
        <v>0.3861111111111111</v>
      </c>
      <c r="N253" s="10" t="s">
        <v>75</v>
      </c>
      <c r="O253" s="10" t="s">
        <v>76</v>
      </c>
      <c r="P253" s="10" t="s">
        <v>72</v>
      </c>
      <c r="Q253" s="10" t="s">
        <v>63</v>
      </c>
      <c r="R253" s="10">
        <v>8.0</v>
      </c>
      <c r="S253" s="10">
        <v>30.0</v>
      </c>
      <c r="T253" s="10">
        <v>1.0</v>
      </c>
      <c r="U253" s="10" t="s">
        <v>46</v>
      </c>
      <c r="V253" s="10">
        <v>90.0</v>
      </c>
      <c r="W253" s="10">
        <v>1.0</v>
      </c>
    </row>
    <row r="254" ht="15.75" hidden="1" customHeight="1">
      <c r="A254" s="12" t="s">
        <v>53</v>
      </c>
      <c r="B254" s="12">
        <v>2.0220907E7</v>
      </c>
      <c r="C254" s="12" t="s">
        <v>77</v>
      </c>
      <c r="D254" s="12" t="s">
        <v>78</v>
      </c>
      <c r="E254" s="12" t="s">
        <v>56</v>
      </c>
      <c r="F254" s="12">
        <f t="array" ref="F254">IFS(C254="Falco_KRI",5,C254="Bali_KRI",8,C254="Antje_KRI",18,C254="Bailey_KRI",15,C254="Timmy_KRI",12,C254="Freddie_KRI",12,C254="Louie_KRI",11,C254="Matu_KRI",26,C254="Noni_KRI",36)</f>
        <v>11</v>
      </c>
      <c r="G254" s="12" t="str">
        <f t="array" ref="G254">IFS(C254="Falco_KRI","g",C254="Bali_KRI","g",C254="Antje_KRI","g",C254="Bailey_KRI","p",C254="Timmy_KRI","p",C254="Freddie_KRI","p",C254="Louie_KRI","s",C254="Matu_KRI","p",C254="Noni_KRI","p")</f>
        <v>s</v>
      </c>
      <c r="H254" s="12">
        <f t="array" ref="H254">IFS(C254="Falco_KRI",0,C254="Bali_KRI",3,C254="Antje_KRI",3,C254="Bailey_KRI",1,C254="Timmy_KRI",1,C254="Freddie_KRI",1,C254="Louie_KRI",0,C254="Matu_KRI",0,C254="Noni_KRI",0)</f>
        <v>0</v>
      </c>
      <c r="I254" s="12" t="s">
        <v>57</v>
      </c>
      <c r="J254" s="12" t="s">
        <v>58</v>
      </c>
      <c r="K254" s="12" t="s">
        <v>59</v>
      </c>
      <c r="L254" s="12">
        <v>93.0</v>
      </c>
      <c r="M254" s="13">
        <v>0.5645833333333333</v>
      </c>
      <c r="N254" s="12" t="s">
        <v>70</v>
      </c>
      <c r="O254" s="12" t="s">
        <v>79</v>
      </c>
      <c r="P254" s="12" t="s">
        <v>72</v>
      </c>
      <c r="Q254" s="12" t="s">
        <v>63</v>
      </c>
      <c r="R254" s="12">
        <v>9.0</v>
      </c>
      <c r="S254" s="12">
        <v>33.0</v>
      </c>
      <c r="T254" s="12">
        <v>1.0</v>
      </c>
      <c r="U254" s="12" t="s">
        <v>64</v>
      </c>
      <c r="V254" s="12">
        <v>90.0</v>
      </c>
      <c r="W254" s="12">
        <v>2.0</v>
      </c>
      <c r="X254" s="12"/>
      <c r="Y254" s="12"/>
      <c r="Z254" s="12"/>
    </row>
    <row r="255" ht="15.75" hidden="1" customHeight="1">
      <c r="A255" s="12" t="s">
        <v>53</v>
      </c>
      <c r="B255" s="12">
        <v>2.0220907E7</v>
      </c>
      <c r="C255" s="12" t="s">
        <v>77</v>
      </c>
      <c r="D255" s="12" t="s">
        <v>78</v>
      </c>
      <c r="E255" s="12" t="s">
        <v>56</v>
      </c>
      <c r="F255" s="12">
        <f t="array" ref="F255">IFS(C255="Falco_KRI",5,C255="Bali_KRI",8,C255="Antje_KRI",18,C255="Bailey_KRI",15,C255="Timmy_KRI",12,C255="Freddie_KRI",12,C255="Louie_KRI",11,C255="Matu_KRI",26,C255="Noni_KRI",36)</f>
        <v>11</v>
      </c>
      <c r="G255" s="12" t="str">
        <f t="array" ref="G255">IFS(C255="Falco_KRI","g",C255="Bali_KRI","g",C255="Antje_KRI","g",C255="Bailey_KRI","p",C255="Timmy_KRI","p",C255="Freddie_KRI","p",C255="Louie_KRI","s",C255="Matu_KRI","p",C255="Noni_KRI","p")</f>
        <v>s</v>
      </c>
      <c r="H255" s="12">
        <f t="array" ref="H255">IFS(C255="Falco_KRI",0,C255="Bali_KRI",3,C255="Antje_KRI",3,C255="Bailey_KRI",1,C255="Timmy_KRI",1,C255="Freddie_KRI",1,C255="Louie_KRI",0,C255="Matu_KRI",0,C255="Noni_KRI",0)</f>
        <v>0</v>
      </c>
      <c r="I255" s="12" t="s">
        <v>57</v>
      </c>
      <c r="J255" s="12" t="s">
        <v>58</v>
      </c>
      <c r="K255" s="12" t="s">
        <v>59</v>
      </c>
      <c r="L255" s="12">
        <v>94.0</v>
      </c>
      <c r="M255" s="13">
        <v>0.5652777777777778</v>
      </c>
      <c r="N255" s="12" t="s">
        <v>70</v>
      </c>
      <c r="O255" s="12" t="s">
        <v>79</v>
      </c>
      <c r="P255" s="12" t="s">
        <v>72</v>
      </c>
      <c r="Q255" s="12" t="s">
        <v>63</v>
      </c>
      <c r="R255" s="12">
        <v>9.0</v>
      </c>
      <c r="S255" s="12">
        <v>34.0</v>
      </c>
      <c r="T255" s="12">
        <v>1.0</v>
      </c>
      <c r="U255" s="12" t="s">
        <v>46</v>
      </c>
      <c r="V255" s="12">
        <v>90.0</v>
      </c>
      <c r="W255" s="12">
        <v>1.0</v>
      </c>
      <c r="X255" s="12"/>
      <c r="Y255" s="12"/>
      <c r="Z255" s="12"/>
    </row>
    <row r="256" ht="15.75" hidden="1" customHeight="1">
      <c r="A256" s="12" t="s">
        <v>53</v>
      </c>
      <c r="B256" s="12">
        <v>2.0220907E7</v>
      </c>
      <c r="C256" s="12" t="s">
        <v>77</v>
      </c>
      <c r="D256" s="12" t="s">
        <v>78</v>
      </c>
      <c r="E256" s="12" t="s">
        <v>56</v>
      </c>
      <c r="F256" s="12">
        <f t="array" ref="F256">IFS(C256="Falco_KRI",5,C256="Bali_KRI",8,C256="Antje_KRI",18,C256="Bailey_KRI",15,C256="Timmy_KRI",12,C256="Freddie_KRI",12,C256="Louie_KRI",11,C256="Matu_KRI",26,C256="Noni_KRI",36)</f>
        <v>11</v>
      </c>
      <c r="G256" s="12" t="str">
        <f t="array" ref="G256">IFS(C256="Falco_KRI","g",C256="Bali_KRI","g",C256="Antje_KRI","g",C256="Bailey_KRI","p",C256="Timmy_KRI","p",C256="Freddie_KRI","p",C256="Louie_KRI","s",C256="Matu_KRI","p",C256="Noni_KRI","p")</f>
        <v>s</v>
      </c>
      <c r="H256" s="12">
        <f t="array" ref="H256">IFS(C256="Falco_KRI",0,C256="Bali_KRI",3,C256="Antje_KRI",3,C256="Bailey_KRI",1,C256="Timmy_KRI",1,C256="Freddie_KRI",1,C256="Louie_KRI",0,C256="Matu_KRI",0,C256="Noni_KRI",0)</f>
        <v>0</v>
      </c>
      <c r="I256" s="12" t="s">
        <v>57</v>
      </c>
      <c r="J256" s="12" t="s">
        <v>58</v>
      </c>
      <c r="K256" s="12" t="s">
        <v>59</v>
      </c>
      <c r="L256" s="12">
        <v>96.0</v>
      </c>
      <c r="M256" s="13">
        <v>0.5666666666666667</v>
      </c>
      <c r="N256" s="12" t="s">
        <v>70</v>
      </c>
      <c r="O256" s="12" t="s">
        <v>79</v>
      </c>
      <c r="P256" s="12" t="s">
        <v>72</v>
      </c>
      <c r="Q256" s="12" t="s">
        <v>63</v>
      </c>
      <c r="R256" s="12">
        <v>9.0</v>
      </c>
      <c r="S256" s="12">
        <v>35.0</v>
      </c>
      <c r="T256" s="12">
        <v>1.0</v>
      </c>
      <c r="U256" s="12" t="s">
        <v>64</v>
      </c>
      <c r="V256" s="12">
        <v>90.0</v>
      </c>
      <c r="W256" s="12">
        <v>2.0</v>
      </c>
      <c r="X256" s="12"/>
      <c r="Y256" s="12"/>
      <c r="Z256" s="12"/>
    </row>
    <row r="257" ht="15.75" hidden="1" customHeight="1">
      <c r="A257" s="12" t="s">
        <v>53</v>
      </c>
      <c r="B257" s="12">
        <v>2.0220907E7</v>
      </c>
      <c r="C257" s="12" t="s">
        <v>77</v>
      </c>
      <c r="D257" s="12" t="s">
        <v>78</v>
      </c>
      <c r="E257" s="12" t="s">
        <v>56</v>
      </c>
      <c r="F257" s="12">
        <f t="array" ref="F257">IFS(C257="Falco_KRI",5,C257="Bali_KRI",8,C257="Antje_KRI",18,C257="Bailey_KRI",15,C257="Timmy_KRI",12,C257="Freddie_KRI",12,C257="Louie_KRI",11,C257="Matu_KRI",26,C257="Noni_KRI",36)</f>
        <v>11</v>
      </c>
      <c r="G257" s="12" t="str">
        <f t="array" ref="G257">IFS(C257="Falco_KRI","g",C257="Bali_KRI","g",C257="Antje_KRI","g",C257="Bailey_KRI","p",C257="Timmy_KRI","p",C257="Freddie_KRI","p",C257="Louie_KRI","s",C257="Matu_KRI","p",C257="Noni_KRI","p")</f>
        <v>s</v>
      </c>
      <c r="H257" s="12">
        <f t="array" ref="H257">IFS(C257="Falco_KRI",0,C257="Bali_KRI",3,C257="Antje_KRI",3,C257="Bailey_KRI",1,C257="Timmy_KRI",1,C257="Freddie_KRI",1,C257="Louie_KRI",0,C257="Matu_KRI",0,C257="Noni_KRI",0)</f>
        <v>0</v>
      </c>
      <c r="I257" s="12" t="s">
        <v>57</v>
      </c>
      <c r="J257" s="12" t="s">
        <v>58</v>
      </c>
      <c r="K257" s="12" t="s">
        <v>59</v>
      </c>
      <c r="L257" s="12">
        <v>97.0</v>
      </c>
      <c r="M257" s="13">
        <v>0.5673611111111111</v>
      </c>
      <c r="N257" s="12" t="s">
        <v>70</v>
      </c>
      <c r="O257" s="12" t="s">
        <v>79</v>
      </c>
      <c r="P257" s="12" t="s">
        <v>72</v>
      </c>
      <c r="Q257" s="12" t="s">
        <v>63</v>
      </c>
      <c r="R257" s="12">
        <v>9.0</v>
      </c>
      <c r="S257" s="12">
        <v>36.0</v>
      </c>
      <c r="T257" s="12">
        <v>1.0</v>
      </c>
      <c r="U257" s="12" t="s">
        <v>46</v>
      </c>
      <c r="V257" s="12">
        <v>90.0</v>
      </c>
      <c r="W257" s="12">
        <v>1.0</v>
      </c>
      <c r="X257" s="12"/>
      <c r="Y257" s="12"/>
      <c r="Z257" s="12"/>
    </row>
    <row r="258" ht="15.75" hidden="1" customHeight="1">
      <c r="A258" s="10" t="s">
        <v>53</v>
      </c>
      <c r="B258" s="10">
        <v>2.0220907E7</v>
      </c>
      <c r="C258" s="10" t="s">
        <v>80</v>
      </c>
      <c r="D258" s="10" t="s">
        <v>78</v>
      </c>
      <c r="E258" s="10" t="s">
        <v>56</v>
      </c>
      <c r="F258" s="10">
        <f t="array" ref="F258">IFS(C258="Falco_KRI",5,C258="Bali_KRI",8,C258="Antje_KRI",18,C258="Bailey_KRI",15,C258="Timmy_KRI",12,C258="Freddie_KRI",12,C258="Louie_KRI",11,C258="Matu_KRI",26,C258="Noni_KRI",36)</f>
        <v>26</v>
      </c>
      <c r="G258" s="10" t="str">
        <f t="array" ref="G258">IFS(C258="Falco_KRI","g",C258="Bali_KRI","g",C258="Antje_KRI","g",C258="Bailey_KRI","p",C258="Timmy_KRI","p",C258="Freddie_KRI","p",C258="Louie_KRI","s",C258="Matu_KRI","p",C258="Noni_KRI","p")</f>
        <v>p</v>
      </c>
      <c r="H258" s="10">
        <f t="array" ref="H258">IFS(C258="Falco_KRI",0,C258="Bali_KRI",3,C258="Antje_KRI",3,C258="Bailey_KRI",1,C258="Timmy_KRI",1,C258="Freddie_KRI",1,C258="Louie_KRI",0,C258="Matu_KRI",0,C258="Noni_KRI",0)</f>
        <v>0</v>
      </c>
      <c r="I258" s="10" t="s">
        <v>57</v>
      </c>
      <c r="J258" s="10" t="s">
        <v>58</v>
      </c>
      <c r="K258" s="10" t="s">
        <v>59</v>
      </c>
      <c r="L258" s="10">
        <v>99.0</v>
      </c>
      <c r="M258" s="11">
        <v>0.56875</v>
      </c>
      <c r="N258" s="10" t="s">
        <v>70</v>
      </c>
      <c r="O258" s="10" t="s">
        <v>79</v>
      </c>
      <c r="P258" s="10" t="s">
        <v>72</v>
      </c>
      <c r="Q258" s="10" t="s">
        <v>63</v>
      </c>
      <c r="R258" s="10">
        <v>9.0</v>
      </c>
      <c r="S258" s="10">
        <v>33.0</v>
      </c>
      <c r="T258" s="10">
        <v>1.0</v>
      </c>
      <c r="U258" s="10" t="s">
        <v>64</v>
      </c>
      <c r="V258" s="10">
        <v>90.0</v>
      </c>
      <c r="W258" s="10">
        <v>2.0</v>
      </c>
      <c r="X258" s="10"/>
      <c r="Y258" s="10"/>
      <c r="Z258" s="10"/>
    </row>
    <row r="259" ht="15.75" hidden="1" customHeight="1">
      <c r="A259" s="10" t="s">
        <v>53</v>
      </c>
      <c r="B259" s="10">
        <v>2.0220907E7</v>
      </c>
      <c r="C259" s="10" t="s">
        <v>80</v>
      </c>
      <c r="D259" s="10" t="s">
        <v>78</v>
      </c>
      <c r="E259" s="10" t="s">
        <v>56</v>
      </c>
      <c r="F259" s="10">
        <f t="array" ref="F259">IFS(C259="Falco_KRI",5,C259="Bali_KRI",8,C259="Antje_KRI",18,C259="Bailey_KRI",15,C259="Timmy_KRI",12,C259="Freddie_KRI",12,C259="Louie_KRI",11,C259="Matu_KRI",26,C259="Noni_KRI",36)</f>
        <v>26</v>
      </c>
      <c r="G259" s="10" t="str">
        <f t="array" ref="G259">IFS(C259="Falco_KRI","g",C259="Bali_KRI","g",C259="Antje_KRI","g",C259="Bailey_KRI","p",C259="Timmy_KRI","p",C259="Freddie_KRI","p",C259="Louie_KRI","s",C259="Matu_KRI","p",C259="Noni_KRI","p")</f>
        <v>p</v>
      </c>
      <c r="H259" s="10">
        <f t="array" ref="H259">IFS(C259="Falco_KRI",0,C259="Bali_KRI",3,C259="Antje_KRI",3,C259="Bailey_KRI",1,C259="Timmy_KRI",1,C259="Freddie_KRI",1,C259="Louie_KRI",0,C259="Matu_KRI",0,C259="Noni_KRI",0)</f>
        <v>0</v>
      </c>
      <c r="I259" s="10" t="s">
        <v>57</v>
      </c>
      <c r="J259" s="10" t="s">
        <v>58</v>
      </c>
      <c r="K259" s="10" t="s">
        <v>59</v>
      </c>
      <c r="L259" s="10">
        <v>101.0</v>
      </c>
      <c r="M259" s="11">
        <v>0.5701388888888889</v>
      </c>
      <c r="N259" s="10" t="s">
        <v>70</v>
      </c>
      <c r="O259" s="10" t="s">
        <v>79</v>
      </c>
      <c r="P259" s="10" t="s">
        <v>72</v>
      </c>
      <c r="Q259" s="10" t="s">
        <v>63</v>
      </c>
      <c r="R259" s="10">
        <v>9.0</v>
      </c>
      <c r="S259" s="10">
        <v>34.0</v>
      </c>
      <c r="T259" s="10">
        <v>1.0</v>
      </c>
      <c r="U259" s="10" t="s">
        <v>46</v>
      </c>
      <c r="V259" s="10">
        <v>90.0</v>
      </c>
      <c r="W259" s="10">
        <v>2.0</v>
      </c>
      <c r="X259" s="10"/>
      <c r="Y259" s="10"/>
      <c r="Z259" s="10"/>
    </row>
    <row r="260" ht="15.75" hidden="1" customHeight="1">
      <c r="A260" s="10" t="s">
        <v>53</v>
      </c>
      <c r="B260" s="10">
        <v>2.0220907E7</v>
      </c>
      <c r="C260" s="10" t="s">
        <v>80</v>
      </c>
      <c r="D260" s="10" t="s">
        <v>78</v>
      </c>
      <c r="E260" s="10" t="s">
        <v>56</v>
      </c>
      <c r="F260" s="10">
        <f t="array" ref="F260">IFS(C260="Falco_KRI",5,C260="Bali_KRI",8,C260="Antje_KRI",18,C260="Bailey_KRI",15,C260="Timmy_KRI",12,C260="Freddie_KRI",12,C260="Louie_KRI",11,C260="Matu_KRI",26,C260="Noni_KRI",36)</f>
        <v>26</v>
      </c>
      <c r="G260" s="10" t="str">
        <f t="array" ref="G260">IFS(C260="Falco_KRI","g",C260="Bali_KRI","g",C260="Antje_KRI","g",C260="Bailey_KRI","p",C260="Timmy_KRI","p",C260="Freddie_KRI","p",C260="Louie_KRI","s",C260="Matu_KRI","p",C260="Noni_KRI","p")</f>
        <v>p</v>
      </c>
      <c r="H260" s="10">
        <f t="array" ref="H260">IFS(C260="Falco_KRI",0,C260="Bali_KRI",3,C260="Antje_KRI",3,C260="Bailey_KRI",1,C260="Timmy_KRI",1,C260="Freddie_KRI",1,C260="Louie_KRI",0,C260="Matu_KRI",0,C260="Noni_KRI",0)</f>
        <v>0</v>
      </c>
      <c r="I260" s="10" t="s">
        <v>57</v>
      </c>
      <c r="J260" s="10" t="s">
        <v>58</v>
      </c>
      <c r="K260" s="10" t="s">
        <v>59</v>
      </c>
      <c r="L260" s="10">
        <v>102.0</v>
      </c>
      <c r="M260" s="11">
        <v>0.5708333333333333</v>
      </c>
      <c r="N260" s="10" t="s">
        <v>70</v>
      </c>
      <c r="O260" s="10" t="s">
        <v>79</v>
      </c>
      <c r="P260" s="10" t="s">
        <v>72</v>
      </c>
      <c r="Q260" s="10" t="s">
        <v>63</v>
      </c>
      <c r="R260" s="10">
        <v>9.0</v>
      </c>
      <c r="S260" s="10">
        <v>35.0</v>
      </c>
      <c r="T260" s="10">
        <v>1.0</v>
      </c>
      <c r="U260" s="10" t="s">
        <v>64</v>
      </c>
      <c r="V260" s="10">
        <v>90.0</v>
      </c>
      <c r="W260" s="10">
        <v>2.0</v>
      </c>
      <c r="X260" s="10"/>
      <c r="Y260" s="10"/>
      <c r="Z260" s="10"/>
    </row>
    <row r="261" ht="15.75" hidden="1" customHeight="1">
      <c r="A261" s="10" t="s">
        <v>53</v>
      </c>
      <c r="B261" s="10">
        <v>2.0220907E7</v>
      </c>
      <c r="C261" s="10" t="s">
        <v>80</v>
      </c>
      <c r="D261" s="10" t="s">
        <v>78</v>
      </c>
      <c r="E261" s="10" t="s">
        <v>56</v>
      </c>
      <c r="F261" s="10">
        <f t="array" ref="F261">IFS(C261="Falco_KRI",5,C261="Bali_KRI",8,C261="Antje_KRI",18,C261="Bailey_KRI",15,C261="Timmy_KRI",12,C261="Freddie_KRI",12,C261="Louie_KRI",11,C261="Matu_KRI",26,C261="Noni_KRI",36)</f>
        <v>26</v>
      </c>
      <c r="G261" s="10" t="str">
        <f t="array" ref="G261">IFS(C261="Falco_KRI","g",C261="Bali_KRI","g",C261="Antje_KRI","g",C261="Bailey_KRI","p",C261="Timmy_KRI","p",C261="Freddie_KRI","p",C261="Louie_KRI","s",C261="Matu_KRI","p",C261="Noni_KRI","p")</f>
        <v>p</v>
      </c>
      <c r="H261" s="10">
        <f t="array" ref="H261">IFS(C261="Falco_KRI",0,C261="Bali_KRI",3,C261="Antje_KRI",3,C261="Bailey_KRI",1,C261="Timmy_KRI",1,C261="Freddie_KRI",1,C261="Louie_KRI",0,C261="Matu_KRI",0,C261="Noni_KRI",0)</f>
        <v>0</v>
      </c>
      <c r="I261" s="10" t="s">
        <v>57</v>
      </c>
      <c r="J261" s="10" t="s">
        <v>58</v>
      </c>
      <c r="K261" s="10" t="s">
        <v>59</v>
      </c>
      <c r="L261" s="10">
        <v>104.0</v>
      </c>
      <c r="M261" s="11">
        <v>0.5722222222222222</v>
      </c>
      <c r="N261" s="10" t="s">
        <v>70</v>
      </c>
      <c r="O261" s="10" t="s">
        <v>79</v>
      </c>
      <c r="P261" s="10" t="s">
        <v>72</v>
      </c>
      <c r="Q261" s="10" t="s">
        <v>63</v>
      </c>
      <c r="R261" s="10">
        <v>9.0</v>
      </c>
      <c r="S261" s="10">
        <v>36.0</v>
      </c>
      <c r="T261" s="10">
        <v>1.0</v>
      </c>
      <c r="U261" s="10" t="s">
        <v>46</v>
      </c>
      <c r="V261" s="10">
        <v>90.0</v>
      </c>
      <c r="W261" s="10">
        <v>2.0</v>
      </c>
      <c r="X261" s="10"/>
      <c r="Y261" s="10"/>
      <c r="Z261" s="10"/>
    </row>
    <row r="262" ht="15.75" hidden="1" customHeight="1">
      <c r="A262" s="12" t="s">
        <v>53</v>
      </c>
      <c r="B262" s="12">
        <v>2.0220907E7</v>
      </c>
      <c r="C262" s="12" t="s">
        <v>81</v>
      </c>
      <c r="D262" s="12" t="s">
        <v>78</v>
      </c>
      <c r="E262" s="12" t="s">
        <v>66</v>
      </c>
      <c r="F262" s="12">
        <f t="array" ref="F262">IFS(C262="Falco_KRI",5,C262="Bali_KRI",8,C262="Antje_KRI",18,C262="Bailey_KRI",15,C262="Timmy_KRI",12,C262="Freddie_KRI",12,C262="Louie_KRI",11,C262="Matu_KRI",26,C262="Noni_KRI",36)</f>
        <v>36</v>
      </c>
      <c r="G262" s="12" t="str">
        <f t="array" ref="G262">IFS(C262="Falco_KRI","g",C262="Bali_KRI","g",C262="Antje_KRI","g",C262="Bailey_KRI","p",C262="Timmy_KRI","p",C262="Freddie_KRI","p",C262="Louie_KRI","s",C262="Matu_KRI","p",C262="Noni_KRI","p")</f>
        <v>p</v>
      </c>
      <c r="H262" s="12">
        <f t="array" ref="H262">IFS(C262="Falco_KRI",0,C262="Bali_KRI",3,C262="Antje_KRI",3,C262="Bailey_KRI",1,C262="Timmy_KRI",1,C262="Freddie_KRI",1,C262="Louie_KRI",0,C262="Matu_KRI",0,C262="Noni_KRI",0)</f>
        <v>0</v>
      </c>
      <c r="I262" s="12" t="s">
        <v>57</v>
      </c>
      <c r="J262" s="12" t="s">
        <v>58</v>
      </c>
      <c r="K262" s="12" t="s">
        <v>59</v>
      </c>
      <c r="L262" s="12">
        <v>107.0</v>
      </c>
      <c r="M262" s="13">
        <v>0.5743055555555555</v>
      </c>
      <c r="N262" s="12" t="s">
        <v>70</v>
      </c>
      <c r="O262" s="12" t="s">
        <v>79</v>
      </c>
      <c r="P262" s="12" t="s">
        <v>72</v>
      </c>
      <c r="Q262" s="12" t="s">
        <v>63</v>
      </c>
      <c r="R262" s="12">
        <v>9.0</v>
      </c>
      <c r="S262" s="12">
        <v>33.0</v>
      </c>
      <c r="T262" s="12">
        <v>1.0</v>
      </c>
      <c r="U262" s="12" t="s">
        <v>64</v>
      </c>
      <c r="V262" s="12">
        <v>90.0</v>
      </c>
      <c r="W262" s="12">
        <v>5.0</v>
      </c>
      <c r="X262" s="12"/>
      <c r="Y262" s="12"/>
      <c r="Z262" s="12"/>
    </row>
    <row r="263" ht="15.75" hidden="1" customHeight="1">
      <c r="A263" s="12" t="s">
        <v>53</v>
      </c>
      <c r="B263" s="12">
        <v>2.0220907E7</v>
      </c>
      <c r="C263" s="12" t="s">
        <v>81</v>
      </c>
      <c r="D263" s="12" t="s">
        <v>78</v>
      </c>
      <c r="E263" s="12" t="s">
        <v>66</v>
      </c>
      <c r="F263" s="12">
        <f t="array" ref="F263">IFS(C263="Falco_KRI",5,C263="Bali_KRI",8,C263="Antje_KRI",18,C263="Bailey_KRI",15,C263="Timmy_KRI",12,C263="Freddie_KRI",12,C263="Louie_KRI",11,C263="Matu_KRI",26,C263="Noni_KRI",36)</f>
        <v>36</v>
      </c>
      <c r="G263" s="12" t="str">
        <f t="array" ref="G263">IFS(C263="Falco_KRI","g",C263="Bali_KRI","g",C263="Antje_KRI","g",C263="Bailey_KRI","p",C263="Timmy_KRI","p",C263="Freddie_KRI","p",C263="Louie_KRI","s",C263="Matu_KRI","p",C263="Noni_KRI","p")</f>
        <v>p</v>
      </c>
      <c r="H263" s="12">
        <f t="array" ref="H263">IFS(C263="Falco_KRI",0,C263="Bali_KRI",3,C263="Antje_KRI",3,C263="Bailey_KRI",1,C263="Timmy_KRI",1,C263="Freddie_KRI",1,C263="Louie_KRI",0,C263="Matu_KRI",0,C263="Noni_KRI",0)</f>
        <v>0</v>
      </c>
      <c r="I263" s="12" t="s">
        <v>57</v>
      </c>
      <c r="J263" s="12" t="s">
        <v>58</v>
      </c>
      <c r="K263" s="12" t="s">
        <v>59</v>
      </c>
      <c r="L263" s="12">
        <v>109.0</v>
      </c>
      <c r="M263" s="13">
        <v>0.5756944444444444</v>
      </c>
      <c r="N263" s="12" t="s">
        <v>70</v>
      </c>
      <c r="O263" s="12" t="s">
        <v>79</v>
      </c>
      <c r="P263" s="12" t="s">
        <v>72</v>
      </c>
      <c r="Q263" s="12" t="s">
        <v>63</v>
      </c>
      <c r="R263" s="12">
        <v>9.0</v>
      </c>
      <c r="S263" s="12">
        <v>34.0</v>
      </c>
      <c r="T263" s="12">
        <v>1.0</v>
      </c>
      <c r="U263" s="12" t="s">
        <v>46</v>
      </c>
      <c r="V263" s="12">
        <v>90.0</v>
      </c>
      <c r="W263" s="12">
        <v>1.0</v>
      </c>
      <c r="X263" s="12"/>
      <c r="Y263" s="12"/>
      <c r="Z263" s="12"/>
    </row>
    <row r="264" ht="15.75" hidden="1" customHeight="1">
      <c r="A264" s="12" t="s">
        <v>53</v>
      </c>
      <c r="B264" s="12">
        <v>2.0220907E7</v>
      </c>
      <c r="C264" s="12" t="s">
        <v>81</v>
      </c>
      <c r="D264" s="12" t="s">
        <v>78</v>
      </c>
      <c r="E264" s="12" t="s">
        <v>66</v>
      </c>
      <c r="F264" s="12">
        <f t="array" ref="F264">IFS(C264="Falco_KRI",5,C264="Bali_KRI",8,C264="Antje_KRI",18,C264="Bailey_KRI",15,C264="Timmy_KRI",12,C264="Freddie_KRI",12,C264="Louie_KRI",11,C264="Matu_KRI",26,C264="Noni_KRI",36)</f>
        <v>36</v>
      </c>
      <c r="G264" s="12" t="str">
        <f t="array" ref="G264">IFS(C264="Falco_KRI","g",C264="Bali_KRI","g",C264="Antje_KRI","g",C264="Bailey_KRI","p",C264="Timmy_KRI","p",C264="Freddie_KRI","p",C264="Louie_KRI","s",C264="Matu_KRI","p",C264="Noni_KRI","p")</f>
        <v>p</v>
      </c>
      <c r="H264" s="12">
        <f t="array" ref="H264">IFS(C264="Falco_KRI",0,C264="Bali_KRI",3,C264="Antje_KRI",3,C264="Bailey_KRI",1,C264="Timmy_KRI",1,C264="Freddie_KRI",1,C264="Louie_KRI",0,C264="Matu_KRI",0,C264="Noni_KRI",0)</f>
        <v>0</v>
      </c>
      <c r="I264" s="12" t="s">
        <v>57</v>
      </c>
      <c r="J264" s="12" t="s">
        <v>58</v>
      </c>
      <c r="K264" s="12" t="s">
        <v>59</v>
      </c>
      <c r="L264" s="12">
        <v>110.0</v>
      </c>
      <c r="M264" s="13">
        <v>0.576388888888889</v>
      </c>
      <c r="N264" s="12" t="s">
        <v>70</v>
      </c>
      <c r="O264" s="12" t="s">
        <v>79</v>
      </c>
      <c r="P264" s="12" t="s">
        <v>72</v>
      </c>
      <c r="Q264" s="12" t="s">
        <v>63</v>
      </c>
      <c r="R264" s="12">
        <v>9.0</v>
      </c>
      <c r="S264" s="12">
        <v>35.0</v>
      </c>
      <c r="T264" s="12">
        <v>1.0</v>
      </c>
      <c r="U264" s="12" t="s">
        <v>64</v>
      </c>
      <c r="V264" s="12">
        <v>90.0</v>
      </c>
      <c r="W264" s="12">
        <v>5.0</v>
      </c>
      <c r="X264" s="12"/>
      <c r="Y264" s="12"/>
      <c r="Z264" s="12"/>
    </row>
    <row r="265" ht="15.75" hidden="1" customHeight="1">
      <c r="A265" s="12" t="s">
        <v>53</v>
      </c>
      <c r="B265" s="12">
        <v>2.0220907E7</v>
      </c>
      <c r="C265" s="12" t="s">
        <v>81</v>
      </c>
      <c r="D265" s="12" t="s">
        <v>78</v>
      </c>
      <c r="E265" s="12" t="s">
        <v>66</v>
      </c>
      <c r="F265" s="12">
        <f t="array" ref="F265">IFS(C265="Falco_KRI",5,C265="Bali_KRI",8,C265="Antje_KRI",18,C265="Bailey_KRI",15,C265="Timmy_KRI",12,C265="Freddie_KRI",12,C265="Louie_KRI",11,C265="Matu_KRI",26,C265="Noni_KRI",36)</f>
        <v>36</v>
      </c>
      <c r="G265" s="12" t="str">
        <f t="array" ref="G265">IFS(C265="Falco_KRI","g",C265="Bali_KRI","g",C265="Antje_KRI","g",C265="Bailey_KRI","p",C265="Timmy_KRI","p",C265="Freddie_KRI","p",C265="Louie_KRI","s",C265="Matu_KRI","p",C265="Noni_KRI","p")</f>
        <v>p</v>
      </c>
      <c r="H265" s="12">
        <f t="array" ref="H265">IFS(C265="Falco_KRI",0,C265="Bali_KRI",3,C265="Antje_KRI",3,C265="Bailey_KRI",1,C265="Timmy_KRI",1,C265="Freddie_KRI",1,C265="Louie_KRI",0,C265="Matu_KRI",0,C265="Noni_KRI",0)</f>
        <v>0</v>
      </c>
      <c r="I265" s="12" t="s">
        <v>57</v>
      </c>
      <c r="J265" s="12" t="s">
        <v>58</v>
      </c>
      <c r="K265" s="12" t="s">
        <v>59</v>
      </c>
      <c r="L265" s="12">
        <v>112.0</v>
      </c>
      <c r="M265" s="13">
        <v>0.5777777777777778</v>
      </c>
      <c r="N265" s="12" t="s">
        <v>70</v>
      </c>
      <c r="O265" s="12" t="s">
        <v>79</v>
      </c>
      <c r="P265" s="12" t="s">
        <v>72</v>
      </c>
      <c r="Q265" s="12" t="s">
        <v>63</v>
      </c>
      <c r="R265" s="12">
        <v>9.0</v>
      </c>
      <c r="S265" s="12">
        <v>36.0</v>
      </c>
      <c r="T265" s="12">
        <v>1.0</v>
      </c>
      <c r="U265" s="12" t="s">
        <v>46</v>
      </c>
      <c r="V265" s="12">
        <v>90.0</v>
      </c>
      <c r="W265" s="12">
        <v>1.0</v>
      </c>
      <c r="X265" s="12"/>
      <c r="Y265" s="12"/>
      <c r="Z265" s="12"/>
    </row>
    <row r="266" ht="15.75" hidden="1" customHeight="1">
      <c r="A266" s="10" t="s">
        <v>53</v>
      </c>
      <c r="B266" s="10">
        <v>2.0220908E7</v>
      </c>
      <c r="C266" s="10" t="s">
        <v>54</v>
      </c>
      <c r="D266" s="10" t="s">
        <v>55</v>
      </c>
      <c r="E266" s="10" t="s">
        <v>56</v>
      </c>
      <c r="F266" s="10">
        <f t="array" ref="F266">IFS(C266="Falco_KRI",5,C266="Bali_KRI",8,C266="Antje_KRI",18,C266="Bailey_KRI",15,C266="Timmy_KRI",12,C266="Freddie_KRI",12,C266="Louie_KRI",11,C266="Matu_KRI",26,C266="Noni_KRI",36)</f>
        <v>5</v>
      </c>
      <c r="G266" s="10" t="str">
        <f t="array" ref="G266">IFS(C266="Falco_KRI","g",C266="Bali_KRI","g",C266="Antje_KRI","g",C266="Bailey_KRI","p",C266="Timmy_KRI","p",C266="Freddie_KRI","p",C266="Louie_KRI","s",C266="Matu_KRI","p",C266="Noni_KRI","p")</f>
        <v>g</v>
      </c>
      <c r="H266" s="10">
        <f t="array" ref="H266">IFS(C266="Falco_KRI",0,C266="Bali_KRI",3,C266="Antje_KRI",3,C266="Bailey_KRI",1,C266="Timmy_KRI",1,C266="Freddie_KRI",1,C266="Louie_KRI",0,C266="Matu_KRI",0,C266="Noni_KRI",0)</f>
        <v>0</v>
      </c>
      <c r="I266" s="10" t="s">
        <v>57</v>
      </c>
      <c r="J266" s="10" t="s">
        <v>58</v>
      </c>
      <c r="K266" s="10" t="s">
        <v>59</v>
      </c>
      <c r="L266" s="10">
        <v>975.0</v>
      </c>
      <c r="M266" s="11">
        <v>0.34375</v>
      </c>
      <c r="N266" s="10" t="s">
        <v>60</v>
      </c>
      <c r="O266" s="10" t="s">
        <v>61</v>
      </c>
      <c r="P266" s="10" t="s">
        <v>62</v>
      </c>
      <c r="Q266" s="10" t="s">
        <v>63</v>
      </c>
      <c r="R266" s="10">
        <v>10.0</v>
      </c>
      <c r="S266" s="10">
        <v>37.0</v>
      </c>
      <c r="T266" s="10">
        <v>1.0</v>
      </c>
      <c r="U266" s="10" t="s">
        <v>64</v>
      </c>
      <c r="V266" s="10">
        <v>90.0</v>
      </c>
      <c r="W266" s="10">
        <v>5.0</v>
      </c>
      <c r="X266" s="10"/>
      <c r="Y266" s="10"/>
      <c r="Z266" s="10"/>
    </row>
    <row r="267" ht="15.75" hidden="1" customHeight="1">
      <c r="A267" s="10" t="s">
        <v>53</v>
      </c>
      <c r="B267" s="10">
        <v>2.0220908E7</v>
      </c>
      <c r="C267" s="10" t="s">
        <v>54</v>
      </c>
      <c r="D267" s="10" t="s">
        <v>55</v>
      </c>
      <c r="E267" s="10" t="s">
        <v>56</v>
      </c>
      <c r="F267" s="10">
        <f t="array" ref="F267">IFS(C267="Falco_KRI",5,C267="Bali_KRI",8,C267="Antje_KRI",18,C267="Bailey_KRI",15,C267="Timmy_KRI",12,C267="Freddie_KRI",12,C267="Louie_KRI",11,C267="Matu_KRI",26,C267="Noni_KRI",36)</f>
        <v>5</v>
      </c>
      <c r="G267" s="10" t="str">
        <f t="array" ref="G267">IFS(C267="Falco_KRI","g",C267="Bali_KRI","g",C267="Antje_KRI","g",C267="Bailey_KRI","p",C267="Timmy_KRI","p",C267="Freddie_KRI","p",C267="Louie_KRI","s",C267="Matu_KRI","p",C267="Noni_KRI","p")</f>
        <v>g</v>
      </c>
      <c r="H267" s="10">
        <f t="array" ref="H267">IFS(C267="Falco_KRI",0,C267="Bali_KRI",3,C267="Antje_KRI",3,C267="Bailey_KRI",1,C267="Timmy_KRI",1,C267="Freddie_KRI",1,C267="Louie_KRI",0,C267="Matu_KRI",0,C267="Noni_KRI",0)</f>
        <v>0</v>
      </c>
      <c r="I267" s="10" t="s">
        <v>57</v>
      </c>
      <c r="J267" s="10" t="s">
        <v>58</v>
      </c>
      <c r="K267" s="10" t="s">
        <v>59</v>
      </c>
      <c r="L267" s="10">
        <v>977.0</v>
      </c>
      <c r="M267" s="11">
        <v>0.3451388888888889</v>
      </c>
      <c r="N267" s="10" t="s">
        <v>60</v>
      </c>
      <c r="O267" s="10" t="s">
        <v>61</v>
      </c>
      <c r="P267" s="10" t="s">
        <v>62</v>
      </c>
      <c r="Q267" s="10" t="s">
        <v>63</v>
      </c>
      <c r="R267" s="10">
        <v>10.0</v>
      </c>
      <c r="S267" s="10">
        <v>38.0</v>
      </c>
      <c r="T267" s="10">
        <v>1.0</v>
      </c>
      <c r="U267" s="10" t="s">
        <v>46</v>
      </c>
      <c r="V267" s="10">
        <v>90.0</v>
      </c>
      <c r="W267" s="10">
        <v>2.0</v>
      </c>
      <c r="X267" s="10"/>
      <c r="Y267" s="10"/>
      <c r="Z267" s="10"/>
    </row>
    <row r="268" ht="15.75" hidden="1" customHeight="1">
      <c r="A268" s="10" t="s">
        <v>53</v>
      </c>
      <c r="B268" s="10">
        <v>2.0220908E7</v>
      </c>
      <c r="C268" s="10" t="s">
        <v>54</v>
      </c>
      <c r="D268" s="10" t="s">
        <v>55</v>
      </c>
      <c r="E268" s="10" t="s">
        <v>56</v>
      </c>
      <c r="F268" s="10">
        <f t="array" ref="F268">IFS(C268="Falco_KRI",5,C268="Bali_KRI",8,C268="Antje_KRI",18,C268="Bailey_KRI",15,C268="Timmy_KRI",12,C268="Freddie_KRI",12,C268="Louie_KRI",11,C268="Matu_KRI",26,C268="Noni_KRI",36)</f>
        <v>5</v>
      </c>
      <c r="G268" s="10" t="str">
        <f t="array" ref="G268">IFS(C268="Falco_KRI","g",C268="Bali_KRI","g",C268="Antje_KRI","g",C268="Bailey_KRI","p",C268="Timmy_KRI","p",C268="Freddie_KRI","p",C268="Louie_KRI","s",C268="Matu_KRI","p",C268="Noni_KRI","p")</f>
        <v>g</v>
      </c>
      <c r="H268" s="10">
        <f t="array" ref="H268">IFS(C268="Falco_KRI",0,C268="Bali_KRI",3,C268="Antje_KRI",3,C268="Bailey_KRI",1,C268="Timmy_KRI",1,C268="Freddie_KRI",1,C268="Louie_KRI",0,C268="Matu_KRI",0,C268="Noni_KRI",0)</f>
        <v>0</v>
      </c>
      <c r="I268" s="10" t="s">
        <v>57</v>
      </c>
      <c r="J268" s="10" t="s">
        <v>58</v>
      </c>
      <c r="K268" s="10" t="s">
        <v>59</v>
      </c>
      <c r="L268" s="10">
        <v>978.0</v>
      </c>
      <c r="M268" s="11">
        <v>0.3458333333333334</v>
      </c>
      <c r="N268" s="10" t="s">
        <v>60</v>
      </c>
      <c r="O268" s="10" t="s">
        <v>61</v>
      </c>
      <c r="P268" s="10" t="s">
        <v>62</v>
      </c>
      <c r="Q268" s="10" t="s">
        <v>63</v>
      </c>
      <c r="R268" s="10">
        <v>10.0</v>
      </c>
      <c r="S268" s="10">
        <v>39.0</v>
      </c>
      <c r="T268" s="10">
        <v>1.0</v>
      </c>
      <c r="U268" s="10" t="s">
        <v>64</v>
      </c>
      <c r="V268" s="10">
        <v>90.0</v>
      </c>
      <c r="W268" s="10">
        <v>5.0</v>
      </c>
      <c r="X268" s="10"/>
      <c r="Y268" s="10"/>
      <c r="Z268" s="10"/>
    </row>
    <row r="269" ht="15.75" hidden="1" customHeight="1">
      <c r="A269" s="10" t="s">
        <v>53</v>
      </c>
      <c r="B269" s="10">
        <v>2.0220908E7</v>
      </c>
      <c r="C269" s="10" t="s">
        <v>54</v>
      </c>
      <c r="D269" s="10" t="s">
        <v>55</v>
      </c>
      <c r="E269" s="10" t="s">
        <v>56</v>
      </c>
      <c r="F269" s="10">
        <f t="array" ref="F269">IFS(C269="Falco_KRI",5,C269="Bali_KRI",8,C269="Antje_KRI",18,C269="Bailey_KRI",15,C269="Timmy_KRI",12,C269="Freddie_KRI",12,C269="Louie_KRI",11,C269="Matu_KRI",26,C269="Noni_KRI",36)</f>
        <v>5</v>
      </c>
      <c r="G269" s="10" t="str">
        <f t="array" ref="G269">IFS(C269="Falco_KRI","g",C269="Bali_KRI","g",C269="Antje_KRI","g",C269="Bailey_KRI","p",C269="Timmy_KRI","p",C269="Freddie_KRI","p",C269="Louie_KRI","s",C269="Matu_KRI","p",C269="Noni_KRI","p")</f>
        <v>g</v>
      </c>
      <c r="H269" s="10">
        <f t="array" ref="H269">IFS(C269="Falco_KRI",0,C269="Bali_KRI",3,C269="Antje_KRI",3,C269="Bailey_KRI",1,C269="Timmy_KRI",1,C269="Freddie_KRI",1,C269="Louie_KRI",0,C269="Matu_KRI",0,C269="Noni_KRI",0)</f>
        <v>0</v>
      </c>
      <c r="I269" s="10" t="s">
        <v>57</v>
      </c>
      <c r="J269" s="10" t="s">
        <v>58</v>
      </c>
      <c r="K269" s="10" t="s">
        <v>59</v>
      </c>
      <c r="L269" s="10">
        <v>979.0</v>
      </c>
      <c r="M269" s="11">
        <v>0.34652777777777777</v>
      </c>
      <c r="N269" s="10" t="s">
        <v>60</v>
      </c>
      <c r="O269" s="10" t="s">
        <v>61</v>
      </c>
      <c r="P269" s="10" t="s">
        <v>62</v>
      </c>
      <c r="Q269" s="10" t="s">
        <v>63</v>
      </c>
      <c r="R269" s="10">
        <v>10.0</v>
      </c>
      <c r="S269" s="10">
        <v>40.0</v>
      </c>
      <c r="T269" s="10">
        <v>1.0</v>
      </c>
      <c r="U269" s="10" t="s">
        <v>46</v>
      </c>
      <c r="V269" s="10">
        <v>90.0</v>
      </c>
      <c r="W269" s="10">
        <v>2.0</v>
      </c>
      <c r="X269" s="10"/>
      <c r="Y269" s="10"/>
      <c r="Z269" s="10"/>
    </row>
    <row r="270" ht="15.75" customHeight="1">
      <c r="A270" s="12" t="s">
        <v>53</v>
      </c>
      <c r="B270" s="12">
        <v>2.0220908E7</v>
      </c>
      <c r="C270" s="12" t="s">
        <v>65</v>
      </c>
      <c r="D270" s="12" t="s">
        <v>55</v>
      </c>
      <c r="E270" s="12" t="s">
        <v>66</v>
      </c>
      <c r="F270" s="12">
        <f t="array" ref="F270">IFS(C270="Falco_KRI",5,C270="Bali_KRI",8,C270="Antje_KRI",18,C270="Bailey_KRI",15,C270="Timmy_KRI",12,C270="Freddie_KRI",12,C270="Louie_KRI",11,C270="Matu_KRI",26,C270="Noni_KRI",36)</f>
        <v>8</v>
      </c>
      <c r="G270" s="12" t="str">
        <f t="array" ref="G270">IFS(C270="Falco_KRI","g",C270="Bali_KRI","g",C270="Antje_KRI","g",C270="Bailey_KRI","p",C270="Timmy_KRI","p",C270="Freddie_KRI","p",C270="Louie_KRI","s",C270="Matu_KRI","p",C270="Noni_KRI","p")</f>
        <v>g</v>
      </c>
      <c r="H270" s="12">
        <f t="array" ref="H270">IFS(C270="Falco_KRI",0,C270="Bali_KRI",3,C270="Antje_KRI",3,C270="Bailey_KRI",1,C270="Timmy_KRI",1,C270="Freddie_KRI",1,C270="Louie_KRI",0,C270="Matu_KRI",0,C270="Noni_KRI",0)</f>
        <v>3</v>
      </c>
      <c r="I270" s="12" t="s">
        <v>57</v>
      </c>
      <c r="J270" s="12" t="s">
        <v>58</v>
      </c>
      <c r="K270" s="12" t="s">
        <v>67</v>
      </c>
      <c r="L270" s="12">
        <v>987.0</v>
      </c>
      <c r="M270" s="13">
        <v>0.3520833333333333</v>
      </c>
      <c r="N270" s="12" t="s">
        <v>60</v>
      </c>
      <c r="O270" s="12" t="s">
        <v>61</v>
      </c>
      <c r="P270" s="12" t="s">
        <v>62</v>
      </c>
      <c r="Q270" s="12" t="s">
        <v>63</v>
      </c>
      <c r="R270" s="12">
        <v>8.0</v>
      </c>
      <c r="S270" s="12">
        <v>26.0</v>
      </c>
      <c r="T270" s="12">
        <v>1.0</v>
      </c>
      <c r="U270" s="12" t="s">
        <v>64</v>
      </c>
      <c r="V270" s="12">
        <v>90.0</v>
      </c>
      <c r="W270" s="12">
        <v>2.0</v>
      </c>
      <c r="X270" s="12"/>
      <c r="Y270" s="12"/>
      <c r="Z270" s="12"/>
    </row>
    <row r="271" ht="15.75" customHeight="1">
      <c r="A271" s="12" t="s">
        <v>53</v>
      </c>
      <c r="B271" s="12">
        <v>2.0220908E7</v>
      </c>
      <c r="C271" s="12" t="s">
        <v>65</v>
      </c>
      <c r="D271" s="12" t="s">
        <v>55</v>
      </c>
      <c r="E271" s="12" t="s">
        <v>66</v>
      </c>
      <c r="F271" s="12">
        <f t="array" ref="F271">IFS(C271="Falco_KRI",5,C271="Bali_KRI",8,C271="Antje_KRI",18,C271="Bailey_KRI",15,C271="Timmy_KRI",12,C271="Freddie_KRI",12,C271="Louie_KRI",11,C271="Matu_KRI",26,C271="Noni_KRI",36)</f>
        <v>8</v>
      </c>
      <c r="G271" s="12" t="str">
        <f t="array" ref="G271">IFS(C271="Falco_KRI","g",C271="Bali_KRI","g",C271="Antje_KRI","g",C271="Bailey_KRI","p",C271="Timmy_KRI","p",C271="Freddie_KRI","p",C271="Louie_KRI","s",C271="Matu_KRI","p",C271="Noni_KRI","p")</f>
        <v>g</v>
      </c>
      <c r="H271" s="12">
        <f t="array" ref="H271">IFS(C271="Falco_KRI",0,C271="Bali_KRI",3,C271="Antje_KRI",3,C271="Bailey_KRI",1,C271="Timmy_KRI",1,C271="Freddie_KRI",1,C271="Louie_KRI",0,C271="Matu_KRI",0,C271="Noni_KRI",0)</f>
        <v>3</v>
      </c>
      <c r="I271" s="12" t="s">
        <v>57</v>
      </c>
      <c r="J271" s="12" t="s">
        <v>58</v>
      </c>
      <c r="K271" s="12" t="s">
        <v>67</v>
      </c>
      <c r="L271" s="12">
        <v>988.0</v>
      </c>
      <c r="M271" s="13">
        <v>0.3527777777777778</v>
      </c>
      <c r="N271" s="12" t="s">
        <v>60</v>
      </c>
      <c r="O271" s="12" t="s">
        <v>61</v>
      </c>
      <c r="P271" s="12" t="s">
        <v>62</v>
      </c>
      <c r="Q271" s="12" t="s">
        <v>63</v>
      </c>
      <c r="R271" s="12">
        <v>8.0</v>
      </c>
      <c r="S271" s="12">
        <v>27.0</v>
      </c>
      <c r="T271" s="12">
        <v>1.0</v>
      </c>
      <c r="U271" s="12" t="s">
        <v>46</v>
      </c>
      <c r="V271" s="12">
        <v>90.0</v>
      </c>
      <c r="W271" s="12">
        <v>1.0</v>
      </c>
      <c r="X271" s="12"/>
      <c r="Y271" s="12"/>
      <c r="Z271" s="12"/>
    </row>
    <row r="272" ht="15.75" customHeight="1">
      <c r="A272" s="12" t="s">
        <v>53</v>
      </c>
      <c r="B272" s="12">
        <v>2.0220908E7</v>
      </c>
      <c r="C272" s="12" t="s">
        <v>65</v>
      </c>
      <c r="D272" s="12" t="s">
        <v>55</v>
      </c>
      <c r="E272" s="12" t="s">
        <v>66</v>
      </c>
      <c r="F272" s="12">
        <f t="array" ref="F272">IFS(C272="Falco_KRI",5,C272="Bali_KRI",8,C272="Antje_KRI",18,C272="Bailey_KRI",15,C272="Timmy_KRI",12,C272="Freddie_KRI",12,C272="Louie_KRI",11,C272="Matu_KRI",26,C272="Noni_KRI",36)</f>
        <v>8</v>
      </c>
      <c r="G272" s="12" t="str">
        <f t="array" ref="G272">IFS(C272="Falco_KRI","g",C272="Bali_KRI","g",C272="Antje_KRI","g",C272="Bailey_KRI","p",C272="Timmy_KRI","p",C272="Freddie_KRI","p",C272="Louie_KRI","s",C272="Matu_KRI","p",C272="Noni_KRI","p")</f>
        <v>g</v>
      </c>
      <c r="H272" s="12">
        <f t="array" ref="H272">IFS(C272="Falco_KRI",0,C272="Bali_KRI",3,C272="Antje_KRI",3,C272="Bailey_KRI",1,C272="Timmy_KRI",1,C272="Freddie_KRI",1,C272="Louie_KRI",0,C272="Matu_KRI",0,C272="Noni_KRI",0)</f>
        <v>3</v>
      </c>
      <c r="I272" s="12" t="s">
        <v>57</v>
      </c>
      <c r="J272" s="12" t="s">
        <v>58</v>
      </c>
      <c r="K272" s="12" t="s">
        <v>67</v>
      </c>
      <c r="L272" s="12">
        <v>990.0</v>
      </c>
      <c r="M272" s="13">
        <v>0.3541666666666667</v>
      </c>
      <c r="N272" s="12" t="s">
        <v>60</v>
      </c>
      <c r="O272" s="12" t="s">
        <v>61</v>
      </c>
      <c r="P272" s="12" t="s">
        <v>62</v>
      </c>
      <c r="Q272" s="12" t="s">
        <v>63</v>
      </c>
      <c r="R272" s="12">
        <v>8.0</v>
      </c>
      <c r="S272" s="12">
        <v>28.0</v>
      </c>
      <c r="T272" s="12">
        <v>1.0</v>
      </c>
      <c r="U272" s="12" t="s">
        <v>64</v>
      </c>
      <c r="V272" s="12">
        <v>90.0</v>
      </c>
      <c r="W272" s="12">
        <v>2.0</v>
      </c>
      <c r="X272" s="12"/>
      <c r="Y272" s="12"/>
      <c r="Z272" s="12"/>
    </row>
    <row r="273" ht="15.75" customHeight="1">
      <c r="A273" s="12" t="s">
        <v>53</v>
      </c>
      <c r="B273" s="12">
        <v>2.0220908E7</v>
      </c>
      <c r="C273" s="12" t="s">
        <v>65</v>
      </c>
      <c r="D273" s="12" t="s">
        <v>55</v>
      </c>
      <c r="E273" s="12" t="s">
        <v>66</v>
      </c>
      <c r="F273" s="12">
        <f t="array" ref="F273">IFS(C273="Falco_KRI",5,C273="Bali_KRI",8,C273="Antje_KRI",18,C273="Bailey_KRI",15,C273="Timmy_KRI",12,C273="Freddie_KRI",12,C273="Louie_KRI",11,C273="Matu_KRI",26,C273="Noni_KRI",36)</f>
        <v>8</v>
      </c>
      <c r="G273" s="12" t="str">
        <f t="array" ref="G273">IFS(C273="Falco_KRI","g",C273="Bali_KRI","g",C273="Antje_KRI","g",C273="Bailey_KRI","p",C273="Timmy_KRI","p",C273="Freddie_KRI","p",C273="Louie_KRI","s",C273="Matu_KRI","p",C273="Noni_KRI","p")</f>
        <v>g</v>
      </c>
      <c r="H273" s="12">
        <f t="array" ref="H273">IFS(C273="Falco_KRI",0,C273="Bali_KRI",3,C273="Antje_KRI",3,C273="Bailey_KRI",1,C273="Timmy_KRI",1,C273="Freddie_KRI",1,C273="Louie_KRI",0,C273="Matu_KRI",0,C273="Noni_KRI",0)</f>
        <v>3</v>
      </c>
      <c r="I273" s="12" t="s">
        <v>57</v>
      </c>
      <c r="J273" s="12" t="s">
        <v>58</v>
      </c>
      <c r="K273" s="12" t="s">
        <v>67</v>
      </c>
      <c r="L273" s="12">
        <v>996.0</v>
      </c>
      <c r="M273" s="13">
        <v>0.35833333333333334</v>
      </c>
      <c r="N273" s="12" t="s">
        <v>60</v>
      </c>
      <c r="O273" s="12" t="s">
        <v>61</v>
      </c>
      <c r="P273" s="12" t="s">
        <v>62</v>
      </c>
      <c r="Q273" s="12" t="s">
        <v>63</v>
      </c>
      <c r="R273" s="12">
        <v>8.0</v>
      </c>
      <c r="S273" s="12">
        <v>29.0</v>
      </c>
      <c r="T273" s="12">
        <v>1.0</v>
      </c>
      <c r="U273" s="12" t="s">
        <v>46</v>
      </c>
      <c r="V273" s="12">
        <v>90.0</v>
      </c>
      <c r="W273" s="12">
        <v>1.0</v>
      </c>
      <c r="X273" s="12"/>
      <c r="Y273" s="12"/>
      <c r="Z273" s="12"/>
    </row>
    <row r="274" ht="15.75" hidden="1" customHeight="1">
      <c r="A274" s="10" t="s">
        <v>53</v>
      </c>
      <c r="B274" s="10">
        <v>2.0220908E7</v>
      </c>
      <c r="C274" s="10" t="s">
        <v>83</v>
      </c>
      <c r="D274" s="10" t="s">
        <v>55</v>
      </c>
      <c r="E274" s="10" t="s">
        <v>66</v>
      </c>
      <c r="F274" s="10">
        <f t="array" ref="F274">IFS(C274="Falco_KRI",5,C274="Bali_KRI",8,C274="Antje_KRI",18,C274="Bailey_KRI",15,C274="Timmy_KRI",12,C274="Freddie_KRI",12,C274="Louie_KRI",11,C274="Matu_KRI",26,C274="Noni_KRI",36)</f>
        <v>18</v>
      </c>
      <c r="G274" s="10" t="str">
        <f t="array" ref="G274">IFS(C274="Falco_KRI","g",C274="Bali_KRI","g",C274="Antje_KRI","g",C274="Bailey_KRI","p",C274="Timmy_KRI","p",C274="Freddie_KRI","p",C274="Louie_KRI","s",C274="Matu_KRI","p",C274="Noni_KRI","p")</f>
        <v>g</v>
      </c>
      <c r="H274" s="10">
        <f t="array" ref="H274">IFS(C274="Falco_KRI",0,C274="Bali_KRI",3,C274="Antje_KRI",3,C274="Bailey_KRI",1,C274="Timmy_KRI",1,C274="Freddie_KRI",1,C274="Louie_KRI",0,C274="Matu_KRI",0,C274="Noni_KRI",0)</f>
        <v>3</v>
      </c>
      <c r="I274" s="10" t="s">
        <v>57</v>
      </c>
      <c r="J274" s="10" t="s">
        <v>58</v>
      </c>
      <c r="K274" s="10" t="s">
        <v>67</v>
      </c>
      <c r="L274" s="10">
        <v>985.0</v>
      </c>
      <c r="M274" s="11">
        <v>0.3506944444444444</v>
      </c>
      <c r="N274" s="10" t="s">
        <v>60</v>
      </c>
      <c r="O274" s="10" t="s">
        <v>61</v>
      </c>
      <c r="P274" s="10" t="s">
        <v>62</v>
      </c>
      <c r="Q274" s="10" t="s">
        <v>63</v>
      </c>
      <c r="R274" s="10">
        <v>6.0</v>
      </c>
      <c r="S274" s="10">
        <v>18.0</v>
      </c>
      <c r="T274" s="10">
        <v>1.0</v>
      </c>
      <c r="U274" s="10" t="s">
        <v>64</v>
      </c>
      <c r="V274" s="10">
        <v>90.0</v>
      </c>
      <c r="W274" s="10">
        <v>2.0</v>
      </c>
      <c r="X274" s="10"/>
      <c r="Y274" s="10"/>
      <c r="Z274" s="10"/>
    </row>
    <row r="275" ht="15.75" hidden="1" customHeight="1">
      <c r="A275" s="10" t="s">
        <v>53</v>
      </c>
      <c r="B275" s="10">
        <v>2.0220908E7</v>
      </c>
      <c r="C275" s="10" t="s">
        <v>83</v>
      </c>
      <c r="D275" s="10" t="s">
        <v>55</v>
      </c>
      <c r="E275" s="10" t="s">
        <v>66</v>
      </c>
      <c r="F275" s="10">
        <f t="array" ref="F275">IFS(C275="Falco_KRI",5,C275="Bali_KRI",8,C275="Antje_KRI",18,C275="Bailey_KRI",15,C275="Timmy_KRI",12,C275="Freddie_KRI",12,C275="Louie_KRI",11,C275="Matu_KRI",26,C275="Noni_KRI",36)</f>
        <v>18</v>
      </c>
      <c r="G275" s="10" t="str">
        <f t="array" ref="G275">IFS(C275="Falco_KRI","g",C275="Bali_KRI","g",C275="Antje_KRI","g",C275="Bailey_KRI","p",C275="Timmy_KRI","p",C275="Freddie_KRI","p",C275="Louie_KRI","s",C275="Matu_KRI","p",C275="Noni_KRI","p")</f>
        <v>g</v>
      </c>
      <c r="H275" s="10">
        <f t="array" ref="H275">IFS(C275="Falco_KRI",0,C275="Bali_KRI",3,C275="Antje_KRI",3,C275="Bailey_KRI",1,C275="Timmy_KRI",1,C275="Freddie_KRI",1,C275="Louie_KRI",0,C275="Matu_KRI",0,C275="Noni_KRI",0)</f>
        <v>3</v>
      </c>
      <c r="I275" s="10" t="s">
        <v>57</v>
      </c>
      <c r="J275" s="10" t="s">
        <v>58</v>
      </c>
      <c r="K275" s="10" t="s">
        <v>67</v>
      </c>
      <c r="L275" s="10">
        <v>991.0</v>
      </c>
      <c r="M275" s="11">
        <v>0.3548611111111111</v>
      </c>
      <c r="N275" s="10" t="s">
        <v>60</v>
      </c>
      <c r="O275" s="10" t="s">
        <v>61</v>
      </c>
      <c r="P275" s="10" t="s">
        <v>62</v>
      </c>
      <c r="Q275" s="10" t="s">
        <v>63</v>
      </c>
      <c r="R275" s="10">
        <v>6.0</v>
      </c>
      <c r="S275" s="10">
        <v>19.0</v>
      </c>
      <c r="T275" s="10">
        <v>1.0</v>
      </c>
      <c r="U275" s="10" t="s">
        <v>46</v>
      </c>
      <c r="V275" s="10">
        <v>90.0</v>
      </c>
      <c r="W275" s="10">
        <v>1.0</v>
      </c>
      <c r="X275" s="10"/>
      <c r="Y275" s="10"/>
      <c r="Z275" s="10"/>
    </row>
    <row r="276" ht="15.75" hidden="1" customHeight="1">
      <c r="A276" s="10" t="s">
        <v>53</v>
      </c>
      <c r="B276" s="10">
        <v>2.0220908E7</v>
      </c>
      <c r="C276" s="10" t="s">
        <v>83</v>
      </c>
      <c r="D276" s="10" t="s">
        <v>55</v>
      </c>
      <c r="E276" s="10" t="s">
        <v>66</v>
      </c>
      <c r="F276" s="10">
        <f t="array" ref="F276">IFS(C276="Falco_KRI",5,C276="Bali_KRI",8,C276="Antje_KRI",18,C276="Bailey_KRI",15,C276="Timmy_KRI",12,C276="Freddie_KRI",12,C276="Louie_KRI",11,C276="Matu_KRI",26,C276="Noni_KRI",36)</f>
        <v>18</v>
      </c>
      <c r="G276" s="10" t="str">
        <f t="array" ref="G276">IFS(C276="Falco_KRI","g",C276="Bali_KRI","g",C276="Antje_KRI","g",C276="Bailey_KRI","p",C276="Timmy_KRI","p",C276="Freddie_KRI","p",C276="Louie_KRI","s",C276="Matu_KRI","p",C276="Noni_KRI","p")</f>
        <v>g</v>
      </c>
      <c r="H276" s="10">
        <f t="array" ref="H276">IFS(C276="Falco_KRI",0,C276="Bali_KRI",3,C276="Antje_KRI",3,C276="Bailey_KRI",1,C276="Timmy_KRI",1,C276="Freddie_KRI",1,C276="Louie_KRI",0,C276="Matu_KRI",0,C276="Noni_KRI",0)</f>
        <v>3</v>
      </c>
      <c r="I276" s="10" t="s">
        <v>57</v>
      </c>
      <c r="J276" s="10" t="s">
        <v>58</v>
      </c>
      <c r="K276" s="10" t="s">
        <v>67</v>
      </c>
      <c r="L276" s="10">
        <v>994.0</v>
      </c>
      <c r="M276" s="11">
        <v>0.35694444444444445</v>
      </c>
      <c r="N276" s="10" t="s">
        <v>60</v>
      </c>
      <c r="O276" s="10" t="s">
        <v>61</v>
      </c>
      <c r="P276" s="10" t="s">
        <v>62</v>
      </c>
      <c r="Q276" s="10" t="s">
        <v>63</v>
      </c>
      <c r="R276" s="10">
        <v>6.0</v>
      </c>
      <c r="S276" s="10">
        <v>20.0</v>
      </c>
      <c r="T276" s="10">
        <v>1.0</v>
      </c>
      <c r="U276" s="10" t="s">
        <v>64</v>
      </c>
      <c r="V276" s="10">
        <v>90.0</v>
      </c>
      <c r="W276" s="10">
        <v>2.0</v>
      </c>
      <c r="X276" s="10"/>
      <c r="Y276" s="10"/>
      <c r="Z276" s="10"/>
    </row>
    <row r="277" ht="15.75" hidden="1" customHeight="1">
      <c r="A277" s="10" t="s">
        <v>53</v>
      </c>
      <c r="B277" s="10">
        <v>2.0220908E7</v>
      </c>
      <c r="C277" s="10" t="s">
        <v>83</v>
      </c>
      <c r="D277" s="10" t="s">
        <v>55</v>
      </c>
      <c r="E277" s="10" t="s">
        <v>66</v>
      </c>
      <c r="F277" s="10">
        <f t="array" ref="F277">IFS(C277="Falco_KRI",5,C277="Bali_KRI",8,C277="Antje_KRI",18,C277="Bailey_KRI",15,C277="Timmy_KRI",12,C277="Freddie_KRI",12,C277="Louie_KRI",11,C277="Matu_KRI",26,C277="Noni_KRI",36)</f>
        <v>18</v>
      </c>
      <c r="G277" s="10" t="str">
        <f t="array" ref="G277">IFS(C277="Falco_KRI","g",C277="Bali_KRI","g",C277="Antje_KRI","g",C277="Bailey_KRI","p",C277="Timmy_KRI","p",C277="Freddie_KRI","p",C277="Louie_KRI","s",C277="Matu_KRI","p",C277="Noni_KRI","p")</f>
        <v>g</v>
      </c>
      <c r="H277" s="10">
        <f t="array" ref="H277">IFS(C277="Falco_KRI",0,C277="Bali_KRI",3,C277="Antje_KRI",3,C277="Bailey_KRI",1,C277="Timmy_KRI",1,C277="Freddie_KRI",1,C277="Louie_KRI",0,C277="Matu_KRI",0,C277="Noni_KRI",0)</f>
        <v>3</v>
      </c>
      <c r="I277" s="10" t="s">
        <v>57</v>
      </c>
      <c r="J277" s="10" t="s">
        <v>58</v>
      </c>
      <c r="K277" s="10" t="s">
        <v>67</v>
      </c>
      <c r="L277" s="10">
        <v>995.0</v>
      </c>
      <c r="M277" s="11">
        <v>0.3576388888888889</v>
      </c>
      <c r="N277" s="10" t="s">
        <v>60</v>
      </c>
      <c r="O277" s="10" t="s">
        <v>61</v>
      </c>
      <c r="P277" s="10" t="s">
        <v>62</v>
      </c>
      <c r="Q277" s="10" t="s">
        <v>63</v>
      </c>
      <c r="R277" s="10">
        <v>6.0</v>
      </c>
      <c r="S277" s="10">
        <v>21.0</v>
      </c>
      <c r="T277" s="10">
        <v>1.0</v>
      </c>
      <c r="U277" s="10" t="s">
        <v>46</v>
      </c>
      <c r="V277" s="10">
        <v>90.0</v>
      </c>
      <c r="W277" s="10">
        <v>1.0</v>
      </c>
      <c r="X277" s="10"/>
      <c r="Y277" s="10"/>
      <c r="Z277" s="10"/>
    </row>
    <row r="278" ht="15.75" hidden="1" customHeight="1">
      <c r="A278" s="12" t="s">
        <v>53</v>
      </c>
      <c r="B278" s="12">
        <v>2.0220908E7</v>
      </c>
      <c r="C278" s="12" t="s">
        <v>68</v>
      </c>
      <c r="D278" s="12" t="s">
        <v>69</v>
      </c>
      <c r="E278" s="12" t="s">
        <v>66</v>
      </c>
      <c r="F278" s="12">
        <f t="array" ref="F278">IFS(C278="Falco_KRI",5,C278="Bali_KRI",8,C278="Antje_KRI",18,C278="Bailey_KRI",15,C278="Timmy_KRI",12,C278="Freddie_KRI",12,C278="Louie_KRI",11,C278="Matu_KRI",26,C278="Noni_KRI",36)</f>
        <v>15</v>
      </c>
      <c r="G278" s="12" t="str">
        <f t="array" ref="G278">IFS(C278="Falco_KRI","g",C278="Bali_KRI","g",C278="Antje_KRI","g",C278="Bailey_KRI","p",C278="Timmy_KRI","p",C278="Freddie_KRI","p",C278="Louie_KRI","s",C278="Matu_KRI","p",C278="Noni_KRI","p")</f>
        <v>p</v>
      </c>
      <c r="H278" s="12">
        <f t="array" ref="H278">IFS(C278="Falco_KRI",0,C278="Bali_KRI",3,C278="Antje_KRI",3,C278="Bailey_KRI",1,C278="Timmy_KRI",1,C278="Freddie_KRI",1,C278="Louie_KRI",0,C278="Matu_KRI",0,C278="Noni_KRI",0)</f>
        <v>1</v>
      </c>
      <c r="I278" s="12" t="s">
        <v>57</v>
      </c>
      <c r="J278" s="12" t="s">
        <v>58</v>
      </c>
      <c r="K278" s="12" t="s">
        <v>67</v>
      </c>
      <c r="L278" s="12">
        <v>111.0</v>
      </c>
      <c r="M278" s="13">
        <v>0.37916666666666665</v>
      </c>
      <c r="N278" s="12" t="s">
        <v>70</v>
      </c>
      <c r="O278" s="12" t="s">
        <v>71</v>
      </c>
      <c r="P278" s="12" t="s">
        <v>72</v>
      </c>
      <c r="Q278" s="12" t="s">
        <v>63</v>
      </c>
      <c r="R278" s="12">
        <v>10.0</v>
      </c>
      <c r="S278" s="12">
        <v>37.0</v>
      </c>
      <c r="T278" s="12">
        <v>1.0</v>
      </c>
      <c r="U278" s="12" t="s">
        <v>64</v>
      </c>
      <c r="V278" s="12">
        <v>90.0</v>
      </c>
      <c r="W278" s="12">
        <v>2.0</v>
      </c>
      <c r="X278" s="12"/>
      <c r="Y278" s="12"/>
      <c r="Z278" s="12"/>
    </row>
    <row r="279" ht="15.75" hidden="1" customHeight="1">
      <c r="A279" s="12" t="s">
        <v>53</v>
      </c>
      <c r="B279" s="12">
        <v>2.0220908E7</v>
      </c>
      <c r="C279" s="12" t="s">
        <v>68</v>
      </c>
      <c r="D279" s="12" t="s">
        <v>69</v>
      </c>
      <c r="E279" s="12" t="s">
        <v>66</v>
      </c>
      <c r="F279" s="12">
        <f t="array" ref="F279">IFS(C279="Falco_KRI",5,C279="Bali_KRI",8,C279="Antje_KRI",18,C279="Bailey_KRI",15,C279="Timmy_KRI",12,C279="Freddie_KRI",12,C279="Louie_KRI",11,C279="Matu_KRI",26,C279="Noni_KRI",36)</f>
        <v>15</v>
      </c>
      <c r="G279" s="12" t="str">
        <f t="array" ref="G279">IFS(C279="Falco_KRI","g",C279="Bali_KRI","g",C279="Antje_KRI","g",C279="Bailey_KRI","p",C279="Timmy_KRI","p",C279="Freddie_KRI","p",C279="Louie_KRI","s",C279="Matu_KRI","p",C279="Noni_KRI","p")</f>
        <v>p</v>
      </c>
      <c r="H279" s="12">
        <f t="array" ref="H279">IFS(C279="Falco_KRI",0,C279="Bali_KRI",3,C279="Antje_KRI",3,C279="Bailey_KRI",1,C279="Timmy_KRI",1,C279="Freddie_KRI",1,C279="Louie_KRI",0,C279="Matu_KRI",0,C279="Noni_KRI",0)</f>
        <v>1</v>
      </c>
      <c r="I279" s="12" t="s">
        <v>57</v>
      </c>
      <c r="J279" s="12" t="s">
        <v>58</v>
      </c>
      <c r="K279" s="12" t="s">
        <v>67</v>
      </c>
      <c r="L279" s="12">
        <v>113.0</v>
      </c>
      <c r="M279" s="13">
        <v>0.38055555555555554</v>
      </c>
      <c r="N279" s="12" t="s">
        <v>70</v>
      </c>
      <c r="O279" s="12" t="s">
        <v>71</v>
      </c>
      <c r="P279" s="12" t="s">
        <v>72</v>
      </c>
      <c r="Q279" s="12" t="s">
        <v>63</v>
      </c>
      <c r="R279" s="12">
        <v>10.0</v>
      </c>
      <c r="S279" s="12">
        <v>38.0</v>
      </c>
      <c r="T279" s="12">
        <v>1.0</v>
      </c>
      <c r="U279" s="12" t="s">
        <v>46</v>
      </c>
      <c r="V279" s="12">
        <v>90.0</v>
      </c>
      <c r="W279" s="12">
        <v>1.0</v>
      </c>
      <c r="X279" s="12"/>
      <c r="Y279" s="12"/>
      <c r="Z279" s="12"/>
    </row>
    <row r="280" ht="15.75" hidden="1" customHeight="1">
      <c r="A280" s="12" t="s">
        <v>53</v>
      </c>
      <c r="B280" s="12">
        <v>2.0220908E7</v>
      </c>
      <c r="C280" s="12" t="s">
        <v>68</v>
      </c>
      <c r="D280" s="12" t="s">
        <v>69</v>
      </c>
      <c r="E280" s="12" t="s">
        <v>66</v>
      </c>
      <c r="F280" s="12">
        <f t="array" ref="F280">IFS(C280="Falco_KRI",5,C280="Bali_KRI",8,C280="Antje_KRI",18,C280="Bailey_KRI",15,C280="Timmy_KRI",12,C280="Freddie_KRI",12,C280="Louie_KRI",11,C280="Matu_KRI",26,C280="Noni_KRI",36)</f>
        <v>15</v>
      </c>
      <c r="G280" s="12" t="str">
        <f t="array" ref="G280">IFS(C280="Falco_KRI","g",C280="Bali_KRI","g",C280="Antje_KRI","g",C280="Bailey_KRI","p",C280="Timmy_KRI","p",C280="Freddie_KRI","p",C280="Louie_KRI","s",C280="Matu_KRI","p",C280="Noni_KRI","p")</f>
        <v>p</v>
      </c>
      <c r="H280" s="12">
        <f t="array" ref="H280">IFS(C280="Falco_KRI",0,C280="Bali_KRI",3,C280="Antje_KRI",3,C280="Bailey_KRI",1,C280="Timmy_KRI",1,C280="Freddie_KRI",1,C280="Louie_KRI",0,C280="Matu_KRI",0,C280="Noni_KRI",0)</f>
        <v>1</v>
      </c>
      <c r="I280" s="12" t="s">
        <v>57</v>
      </c>
      <c r="J280" s="12" t="s">
        <v>58</v>
      </c>
      <c r="K280" s="12" t="s">
        <v>67</v>
      </c>
      <c r="L280" s="12">
        <v>114.0</v>
      </c>
      <c r="M280" s="13">
        <v>0.38125000000000003</v>
      </c>
      <c r="N280" s="12" t="s">
        <v>70</v>
      </c>
      <c r="O280" s="12" t="s">
        <v>71</v>
      </c>
      <c r="P280" s="12" t="s">
        <v>72</v>
      </c>
      <c r="Q280" s="12" t="s">
        <v>63</v>
      </c>
      <c r="R280" s="12">
        <v>10.0</v>
      </c>
      <c r="S280" s="12">
        <v>39.0</v>
      </c>
      <c r="T280" s="12">
        <v>1.0</v>
      </c>
      <c r="U280" s="12" t="s">
        <v>64</v>
      </c>
      <c r="V280" s="12">
        <v>90.0</v>
      </c>
      <c r="W280" s="12">
        <v>2.0</v>
      </c>
      <c r="X280" s="12"/>
      <c r="Y280" s="12"/>
      <c r="Z280" s="12"/>
    </row>
    <row r="281" ht="15.75" hidden="1" customHeight="1">
      <c r="A281" s="12" t="s">
        <v>53</v>
      </c>
      <c r="B281" s="12">
        <v>2.0220908E7</v>
      </c>
      <c r="C281" s="12" t="s">
        <v>68</v>
      </c>
      <c r="D281" s="12" t="s">
        <v>69</v>
      </c>
      <c r="E281" s="12" t="s">
        <v>66</v>
      </c>
      <c r="F281" s="12">
        <f t="array" ref="F281">IFS(C281="Falco_KRI",5,C281="Bali_KRI",8,C281="Antje_KRI",18,C281="Bailey_KRI",15,C281="Timmy_KRI",12,C281="Freddie_KRI",12,C281="Louie_KRI",11,C281="Matu_KRI",26,C281="Noni_KRI",36)</f>
        <v>15</v>
      </c>
      <c r="G281" s="12" t="str">
        <f t="array" ref="G281">IFS(C281="Falco_KRI","g",C281="Bali_KRI","g",C281="Antje_KRI","g",C281="Bailey_KRI","p",C281="Timmy_KRI","p",C281="Freddie_KRI","p",C281="Louie_KRI","s",C281="Matu_KRI","p",C281="Noni_KRI","p")</f>
        <v>p</v>
      </c>
      <c r="H281" s="12">
        <f t="array" ref="H281">IFS(C281="Falco_KRI",0,C281="Bali_KRI",3,C281="Antje_KRI",3,C281="Bailey_KRI",1,C281="Timmy_KRI",1,C281="Freddie_KRI",1,C281="Louie_KRI",0,C281="Matu_KRI",0,C281="Noni_KRI",0)</f>
        <v>1</v>
      </c>
      <c r="I281" s="12" t="s">
        <v>57</v>
      </c>
      <c r="J281" s="12" t="s">
        <v>58</v>
      </c>
      <c r="K281" s="12" t="s">
        <v>67</v>
      </c>
      <c r="L281" s="12">
        <v>116.0</v>
      </c>
      <c r="M281" s="13">
        <v>0.3826388888888889</v>
      </c>
      <c r="N281" s="12" t="s">
        <v>70</v>
      </c>
      <c r="O281" s="12" t="s">
        <v>71</v>
      </c>
      <c r="P281" s="12" t="s">
        <v>72</v>
      </c>
      <c r="Q281" s="12" t="s">
        <v>63</v>
      </c>
      <c r="R281" s="12">
        <v>10.0</v>
      </c>
      <c r="S281" s="12">
        <v>40.0</v>
      </c>
      <c r="T281" s="12">
        <v>1.0</v>
      </c>
      <c r="U281" s="12" t="s">
        <v>46</v>
      </c>
      <c r="V281" s="12">
        <v>90.0</v>
      </c>
      <c r="W281" s="12">
        <v>1.0</v>
      </c>
      <c r="X281" s="12"/>
      <c r="Y281" s="12"/>
      <c r="Z281" s="12"/>
    </row>
    <row r="282" ht="15.75" hidden="1" customHeight="1">
      <c r="A282" s="10" t="s">
        <v>53</v>
      </c>
      <c r="B282" s="10">
        <v>2.0220908E7</v>
      </c>
      <c r="C282" s="10" t="s">
        <v>73</v>
      </c>
      <c r="D282" s="10" t="s">
        <v>74</v>
      </c>
      <c r="E282" s="10" t="s">
        <v>56</v>
      </c>
      <c r="F282" s="10">
        <f t="array" ref="F282">IFS(C282="Falco_KRI",5,C282="Bali_KRI",8,C282="Antje_KRI",18,C282="Bailey_KRI",15,C282="Timmy_KRI",12,C282="Freddie_KRI",12,C282="Louie_KRI",11,C282="Matu_KRI",26,C282="Noni_KRI",36)</f>
        <v>12</v>
      </c>
      <c r="G282" s="10" t="str">
        <f t="array" ref="G282">IFS(C282="Falco_KRI","g",C282="Bali_KRI","g",C282="Antje_KRI","g",C282="Bailey_KRI","p",C282="Timmy_KRI","p",C282="Freddie_KRI","p",C282="Louie_KRI","s",C282="Matu_KRI","p",C282="Noni_KRI","p")</f>
        <v>p</v>
      </c>
      <c r="H282" s="10">
        <f t="array" ref="H282">IFS(C282="Falco_KRI",0,C282="Bali_KRI",3,C282="Antje_KRI",3,C282="Bailey_KRI",1,C282="Timmy_KRI",1,C282="Freddie_KRI",1,C282="Louie_KRI",0,C282="Matu_KRI",0,C282="Noni_KRI",0)</f>
        <v>1</v>
      </c>
      <c r="I282" s="10" t="s">
        <v>57</v>
      </c>
      <c r="J282" s="10" t="s">
        <v>58</v>
      </c>
      <c r="K282" s="10" t="s">
        <v>67</v>
      </c>
      <c r="L282" s="10">
        <v>150.0</v>
      </c>
      <c r="M282" s="11">
        <v>0.4375</v>
      </c>
      <c r="N282" s="10" t="s">
        <v>75</v>
      </c>
      <c r="O282" s="10" t="s">
        <v>76</v>
      </c>
      <c r="P282" s="10" t="s">
        <v>72</v>
      </c>
      <c r="Q282" s="10" t="s">
        <v>63</v>
      </c>
      <c r="R282" s="10">
        <v>9.0</v>
      </c>
      <c r="S282" s="10">
        <v>31.0</v>
      </c>
      <c r="T282" s="10">
        <v>1.0</v>
      </c>
      <c r="U282" s="10" t="s">
        <v>64</v>
      </c>
      <c r="V282" s="10">
        <v>90.0</v>
      </c>
      <c r="W282" s="10">
        <v>2.0</v>
      </c>
      <c r="X282" s="10"/>
      <c r="Y282" s="10"/>
      <c r="Z282" s="10"/>
    </row>
    <row r="283" ht="15.75" hidden="1" customHeight="1">
      <c r="A283" s="10" t="s">
        <v>53</v>
      </c>
      <c r="B283" s="10">
        <v>2.0220908E7</v>
      </c>
      <c r="C283" s="10" t="s">
        <v>73</v>
      </c>
      <c r="D283" s="10" t="s">
        <v>74</v>
      </c>
      <c r="E283" s="10" t="s">
        <v>56</v>
      </c>
      <c r="F283" s="10">
        <f t="array" ref="F283">IFS(C283="Falco_KRI",5,C283="Bali_KRI",8,C283="Antje_KRI",18,C283="Bailey_KRI",15,C283="Timmy_KRI",12,C283="Freddie_KRI",12,C283="Louie_KRI",11,C283="Matu_KRI",26,C283="Noni_KRI",36)</f>
        <v>12</v>
      </c>
      <c r="G283" s="10" t="str">
        <f t="array" ref="G283">IFS(C283="Falco_KRI","g",C283="Bali_KRI","g",C283="Antje_KRI","g",C283="Bailey_KRI","p",C283="Timmy_KRI","p",C283="Freddie_KRI","p",C283="Louie_KRI","s",C283="Matu_KRI","p",C283="Noni_KRI","p")</f>
        <v>p</v>
      </c>
      <c r="H283" s="10">
        <f t="array" ref="H283">IFS(C283="Falco_KRI",0,C283="Bali_KRI",3,C283="Antje_KRI",3,C283="Bailey_KRI",1,C283="Timmy_KRI",1,C283="Freddie_KRI",1,C283="Louie_KRI",0,C283="Matu_KRI",0,C283="Noni_KRI",0)</f>
        <v>1</v>
      </c>
      <c r="I283" s="10" t="s">
        <v>57</v>
      </c>
      <c r="J283" s="10" t="s">
        <v>58</v>
      </c>
      <c r="K283" s="10" t="s">
        <v>67</v>
      </c>
      <c r="L283" s="10">
        <v>151.0</v>
      </c>
      <c r="M283" s="11">
        <v>0.4381944444444445</v>
      </c>
      <c r="N283" s="10" t="s">
        <v>75</v>
      </c>
      <c r="O283" s="10" t="s">
        <v>76</v>
      </c>
      <c r="P283" s="10" t="s">
        <v>72</v>
      </c>
      <c r="Q283" s="10" t="s">
        <v>63</v>
      </c>
      <c r="R283" s="10">
        <v>9.0</v>
      </c>
      <c r="S283" s="10">
        <v>32.0</v>
      </c>
      <c r="T283" s="10">
        <v>1.0</v>
      </c>
      <c r="U283" s="10" t="s">
        <v>46</v>
      </c>
      <c r="V283" s="10">
        <v>90.0</v>
      </c>
      <c r="W283" s="10">
        <v>1.0</v>
      </c>
      <c r="X283" s="10"/>
      <c r="Y283" s="10"/>
      <c r="Z283" s="10"/>
    </row>
    <row r="284" ht="15.75" hidden="1" customHeight="1">
      <c r="A284" s="10" t="s">
        <v>53</v>
      </c>
      <c r="B284" s="10">
        <v>2.0220908E7</v>
      </c>
      <c r="C284" s="10" t="s">
        <v>73</v>
      </c>
      <c r="D284" s="10" t="s">
        <v>74</v>
      </c>
      <c r="E284" s="10" t="s">
        <v>56</v>
      </c>
      <c r="F284" s="10">
        <f t="array" ref="F284">IFS(C284="Falco_KRI",5,C284="Bali_KRI",8,C284="Antje_KRI",18,C284="Bailey_KRI",15,C284="Timmy_KRI",12,C284="Freddie_KRI",12,C284="Louie_KRI",11,C284="Matu_KRI",26,C284="Noni_KRI",36)</f>
        <v>12</v>
      </c>
      <c r="G284" s="10" t="str">
        <f t="array" ref="G284">IFS(C284="Falco_KRI","g",C284="Bali_KRI","g",C284="Antje_KRI","g",C284="Bailey_KRI","p",C284="Timmy_KRI","p",C284="Freddie_KRI","p",C284="Louie_KRI","s",C284="Matu_KRI","p",C284="Noni_KRI","p")</f>
        <v>p</v>
      </c>
      <c r="H284" s="10">
        <f t="array" ref="H284">IFS(C284="Falco_KRI",0,C284="Bali_KRI",3,C284="Antje_KRI",3,C284="Bailey_KRI",1,C284="Timmy_KRI",1,C284="Freddie_KRI",1,C284="Louie_KRI",0,C284="Matu_KRI",0,C284="Noni_KRI",0)</f>
        <v>1</v>
      </c>
      <c r="I284" s="10" t="s">
        <v>57</v>
      </c>
      <c r="J284" s="10" t="s">
        <v>58</v>
      </c>
      <c r="K284" s="10" t="s">
        <v>67</v>
      </c>
      <c r="L284" s="10">
        <v>153.0</v>
      </c>
      <c r="M284" s="11">
        <v>0.4395833333333334</v>
      </c>
      <c r="N284" s="10" t="s">
        <v>75</v>
      </c>
      <c r="O284" s="10" t="s">
        <v>76</v>
      </c>
      <c r="P284" s="10" t="s">
        <v>72</v>
      </c>
      <c r="Q284" s="10" t="s">
        <v>63</v>
      </c>
      <c r="R284" s="10">
        <v>9.0</v>
      </c>
      <c r="S284" s="10">
        <v>33.0</v>
      </c>
      <c r="T284" s="10">
        <v>1.0</v>
      </c>
      <c r="U284" s="10" t="s">
        <v>64</v>
      </c>
      <c r="V284" s="10">
        <v>90.0</v>
      </c>
      <c r="W284" s="10">
        <v>2.0</v>
      </c>
      <c r="X284" s="10"/>
      <c r="Y284" s="10"/>
      <c r="Z284" s="10"/>
    </row>
    <row r="285" ht="15.75" hidden="1" customHeight="1">
      <c r="A285" s="10" t="s">
        <v>53</v>
      </c>
      <c r="B285" s="10">
        <v>2.0220908E7</v>
      </c>
      <c r="C285" s="10" t="s">
        <v>73</v>
      </c>
      <c r="D285" s="10" t="s">
        <v>74</v>
      </c>
      <c r="E285" s="10" t="s">
        <v>56</v>
      </c>
      <c r="F285" s="10">
        <f t="array" ref="F285">IFS(C285="Falco_KRI",5,C285="Bali_KRI",8,C285="Antje_KRI",18,C285="Bailey_KRI",15,C285="Timmy_KRI",12,C285="Freddie_KRI",12,C285="Louie_KRI",11,C285="Matu_KRI",26,C285="Noni_KRI",36)</f>
        <v>12</v>
      </c>
      <c r="G285" s="10" t="str">
        <f t="array" ref="G285">IFS(C285="Falco_KRI","g",C285="Bali_KRI","g",C285="Antje_KRI","g",C285="Bailey_KRI","p",C285="Timmy_KRI","p",C285="Freddie_KRI","p",C285="Louie_KRI","s",C285="Matu_KRI","p",C285="Noni_KRI","p")</f>
        <v>p</v>
      </c>
      <c r="H285" s="10">
        <f t="array" ref="H285">IFS(C285="Falco_KRI",0,C285="Bali_KRI",3,C285="Antje_KRI",3,C285="Bailey_KRI",1,C285="Timmy_KRI",1,C285="Freddie_KRI",1,C285="Louie_KRI",0,C285="Matu_KRI",0,C285="Noni_KRI",0)</f>
        <v>1</v>
      </c>
      <c r="I285" s="10" t="s">
        <v>57</v>
      </c>
      <c r="J285" s="10" t="s">
        <v>58</v>
      </c>
      <c r="K285" s="10" t="s">
        <v>67</v>
      </c>
      <c r="L285" s="10">
        <v>154.0</v>
      </c>
      <c r="M285" s="11">
        <v>0.44027777777777777</v>
      </c>
      <c r="N285" s="10" t="s">
        <v>75</v>
      </c>
      <c r="O285" s="10" t="s">
        <v>76</v>
      </c>
      <c r="P285" s="10" t="s">
        <v>72</v>
      </c>
      <c r="Q285" s="10" t="s">
        <v>63</v>
      </c>
      <c r="R285" s="10">
        <v>9.0</v>
      </c>
      <c r="S285" s="10">
        <v>34.0</v>
      </c>
      <c r="T285" s="10">
        <v>1.0</v>
      </c>
      <c r="U285" s="10" t="s">
        <v>46</v>
      </c>
      <c r="V285" s="10">
        <v>90.0</v>
      </c>
      <c r="W285" s="10">
        <v>1.0</v>
      </c>
      <c r="X285" s="10"/>
      <c r="Y285" s="10"/>
      <c r="Z285" s="10"/>
    </row>
    <row r="286" ht="15.75" hidden="1" customHeight="1">
      <c r="A286" s="12" t="s">
        <v>53</v>
      </c>
      <c r="B286" s="12">
        <v>2.0220908E7</v>
      </c>
      <c r="C286" s="12" t="s">
        <v>77</v>
      </c>
      <c r="D286" s="12" t="s">
        <v>78</v>
      </c>
      <c r="E286" s="12" t="s">
        <v>56</v>
      </c>
      <c r="F286" s="12">
        <f t="array" ref="F286">IFS(C286="Falco_KRI",5,C286="Bali_KRI",8,C286="Antje_KRI",18,C286="Bailey_KRI",15,C286="Timmy_KRI",12,C286="Freddie_KRI",12,C286="Louie_KRI",11,C286="Matu_KRI",26,C286="Noni_KRI",36)</f>
        <v>11</v>
      </c>
      <c r="G286" s="12" t="str">
        <f t="array" ref="G286">IFS(C286="Falco_KRI","g",C286="Bali_KRI","g",C286="Antje_KRI","g",C286="Bailey_KRI","p",C286="Timmy_KRI","p",C286="Freddie_KRI","p",C286="Louie_KRI","s",C286="Matu_KRI","p",C286="Noni_KRI","p")</f>
        <v>s</v>
      </c>
      <c r="H286" s="12">
        <f t="array" ref="H286">IFS(C286="Falco_KRI",0,C286="Bali_KRI",3,C286="Antje_KRI",3,C286="Bailey_KRI",1,C286="Timmy_KRI",1,C286="Freddie_KRI",1,C286="Louie_KRI",0,C286="Matu_KRI",0,C286="Noni_KRI",0)</f>
        <v>0</v>
      </c>
      <c r="I286" s="12" t="s">
        <v>57</v>
      </c>
      <c r="J286" s="12" t="s">
        <v>58</v>
      </c>
      <c r="K286" s="12" t="s">
        <v>59</v>
      </c>
      <c r="L286" s="12">
        <v>95.0</v>
      </c>
      <c r="M286" s="13">
        <v>0.5659722222222222</v>
      </c>
      <c r="N286" s="12" t="s">
        <v>70</v>
      </c>
      <c r="O286" s="12" t="s">
        <v>79</v>
      </c>
      <c r="P286" s="12" t="s">
        <v>72</v>
      </c>
      <c r="Q286" s="12" t="s">
        <v>63</v>
      </c>
      <c r="R286" s="12">
        <v>10.0</v>
      </c>
      <c r="S286" s="12">
        <v>37.0</v>
      </c>
      <c r="T286" s="12">
        <v>1.0</v>
      </c>
      <c r="U286" s="12" t="s">
        <v>64</v>
      </c>
      <c r="V286" s="12">
        <v>90.0</v>
      </c>
      <c r="W286" s="12">
        <v>2.0</v>
      </c>
      <c r="X286" s="12"/>
      <c r="Y286" s="12"/>
      <c r="Z286" s="12"/>
    </row>
    <row r="287" ht="15.75" hidden="1" customHeight="1">
      <c r="A287" s="12" t="s">
        <v>53</v>
      </c>
      <c r="B287" s="12">
        <v>2.0220908E7</v>
      </c>
      <c r="C287" s="12" t="s">
        <v>77</v>
      </c>
      <c r="D287" s="12" t="s">
        <v>78</v>
      </c>
      <c r="E287" s="12" t="s">
        <v>56</v>
      </c>
      <c r="F287" s="12">
        <f t="array" ref="F287">IFS(C287="Falco_KRI",5,C287="Bali_KRI",8,C287="Antje_KRI",18,C287="Bailey_KRI",15,C287="Timmy_KRI",12,C287="Freddie_KRI",12,C287="Louie_KRI",11,C287="Matu_KRI",26,C287="Noni_KRI",36)</f>
        <v>11</v>
      </c>
      <c r="G287" s="12" t="str">
        <f t="array" ref="G287">IFS(C287="Falco_KRI","g",C287="Bali_KRI","g",C287="Antje_KRI","g",C287="Bailey_KRI","p",C287="Timmy_KRI","p",C287="Freddie_KRI","p",C287="Louie_KRI","s",C287="Matu_KRI","p",C287="Noni_KRI","p")</f>
        <v>s</v>
      </c>
      <c r="H287" s="12">
        <f t="array" ref="H287">IFS(C287="Falco_KRI",0,C287="Bali_KRI",3,C287="Antje_KRI",3,C287="Bailey_KRI",1,C287="Timmy_KRI",1,C287="Freddie_KRI",1,C287="Louie_KRI",0,C287="Matu_KRI",0,C287="Noni_KRI",0)</f>
        <v>0</v>
      </c>
      <c r="I287" s="12" t="s">
        <v>57</v>
      </c>
      <c r="J287" s="12" t="s">
        <v>58</v>
      </c>
      <c r="K287" s="12" t="s">
        <v>59</v>
      </c>
      <c r="L287" s="12">
        <v>96.0</v>
      </c>
      <c r="M287" s="13">
        <v>0.5666666666666667</v>
      </c>
      <c r="N287" s="12" t="s">
        <v>70</v>
      </c>
      <c r="O287" s="12" t="s">
        <v>79</v>
      </c>
      <c r="P287" s="12" t="s">
        <v>72</v>
      </c>
      <c r="Q287" s="12" t="s">
        <v>63</v>
      </c>
      <c r="R287" s="12">
        <v>10.0</v>
      </c>
      <c r="S287" s="12">
        <v>38.0</v>
      </c>
      <c r="T287" s="12">
        <v>1.0</v>
      </c>
      <c r="U287" s="12" t="s">
        <v>46</v>
      </c>
      <c r="V287" s="12">
        <v>90.0</v>
      </c>
      <c r="W287" s="12">
        <v>1.0</v>
      </c>
      <c r="X287" s="12"/>
      <c r="Y287" s="12"/>
      <c r="Z287" s="12"/>
    </row>
    <row r="288" ht="15.75" hidden="1" customHeight="1">
      <c r="A288" s="12" t="s">
        <v>53</v>
      </c>
      <c r="B288" s="12">
        <v>2.0220908E7</v>
      </c>
      <c r="C288" s="12" t="s">
        <v>77</v>
      </c>
      <c r="D288" s="12" t="s">
        <v>78</v>
      </c>
      <c r="E288" s="12" t="s">
        <v>56</v>
      </c>
      <c r="F288" s="12">
        <f t="array" ref="F288">IFS(C288="Falco_KRI",5,C288="Bali_KRI",8,C288="Antje_KRI",18,C288="Bailey_KRI",15,C288="Timmy_KRI",12,C288="Freddie_KRI",12,C288="Louie_KRI",11,C288="Matu_KRI",26,C288="Noni_KRI",36)</f>
        <v>11</v>
      </c>
      <c r="G288" s="12" t="str">
        <f t="array" ref="G288">IFS(C288="Falco_KRI","g",C288="Bali_KRI","g",C288="Antje_KRI","g",C288="Bailey_KRI","p",C288="Timmy_KRI","p",C288="Freddie_KRI","p",C288="Louie_KRI","s",C288="Matu_KRI","p",C288="Noni_KRI","p")</f>
        <v>s</v>
      </c>
      <c r="H288" s="12">
        <f t="array" ref="H288">IFS(C288="Falco_KRI",0,C288="Bali_KRI",3,C288="Antje_KRI",3,C288="Bailey_KRI",1,C288="Timmy_KRI",1,C288="Freddie_KRI",1,C288="Louie_KRI",0,C288="Matu_KRI",0,C288="Noni_KRI",0)</f>
        <v>0</v>
      </c>
      <c r="I288" s="12" t="s">
        <v>57</v>
      </c>
      <c r="J288" s="12" t="s">
        <v>58</v>
      </c>
      <c r="K288" s="12" t="s">
        <v>59</v>
      </c>
      <c r="L288" s="12">
        <v>98.0</v>
      </c>
      <c r="M288" s="13">
        <v>0.5680555555555555</v>
      </c>
      <c r="N288" s="12" t="s">
        <v>70</v>
      </c>
      <c r="O288" s="12" t="s">
        <v>79</v>
      </c>
      <c r="P288" s="12" t="s">
        <v>72</v>
      </c>
      <c r="Q288" s="12" t="s">
        <v>63</v>
      </c>
      <c r="R288" s="12">
        <v>10.0</v>
      </c>
      <c r="S288" s="12">
        <v>39.0</v>
      </c>
      <c r="T288" s="12">
        <v>1.0</v>
      </c>
      <c r="U288" s="12" t="s">
        <v>64</v>
      </c>
      <c r="V288" s="12">
        <v>90.0</v>
      </c>
      <c r="W288" s="12">
        <v>2.0</v>
      </c>
      <c r="X288" s="12"/>
      <c r="Y288" s="12"/>
      <c r="Z288" s="12"/>
    </row>
    <row r="289" ht="15.75" hidden="1" customHeight="1">
      <c r="A289" s="12" t="s">
        <v>53</v>
      </c>
      <c r="B289" s="12">
        <v>2.0220908E7</v>
      </c>
      <c r="C289" s="12" t="s">
        <v>77</v>
      </c>
      <c r="D289" s="12" t="s">
        <v>78</v>
      </c>
      <c r="E289" s="12" t="s">
        <v>56</v>
      </c>
      <c r="F289" s="12">
        <f t="array" ref="F289">IFS(C289="Falco_KRI",5,C289="Bali_KRI",8,C289="Antje_KRI",18,C289="Bailey_KRI",15,C289="Timmy_KRI",12,C289="Freddie_KRI",12,C289="Louie_KRI",11,C289="Matu_KRI",26,C289="Noni_KRI",36)</f>
        <v>11</v>
      </c>
      <c r="G289" s="12" t="str">
        <f t="array" ref="G289">IFS(C289="Falco_KRI","g",C289="Bali_KRI","g",C289="Antje_KRI","g",C289="Bailey_KRI","p",C289="Timmy_KRI","p",C289="Freddie_KRI","p",C289="Louie_KRI","s",C289="Matu_KRI","p",C289="Noni_KRI","p")</f>
        <v>s</v>
      </c>
      <c r="H289" s="12">
        <f t="array" ref="H289">IFS(C289="Falco_KRI",0,C289="Bali_KRI",3,C289="Antje_KRI",3,C289="Bailey_KRI",1,C289="Timmy_KRI",1,C289="Freddie_KRI",1,C289="Louie_KRI",0,C289="Matu_KRI",0,C289="Noni_KRI",0)</f>
        <v>0</v>
      </c>
      <c r="I289" s="12" t="s">
        <v>57</v>
      </c>
      <c r="J289" s="12" t="s">
        <v>58</v>
      </c>
      <c r="K289" s="12" t="s">
        <v>59</v>
      </c>
      <c r="L289" s="12">
        <v>99.0</v>
      </c>
      <c r="M289" s="13">
        <v>0.56875</v>
      </c>
      <c r="N289" s="12" t="s">
        <v>70</v>
      </c>
      <c r="O289" s="12" t="s">
        <v>79</v>
      </c>
      <c r="P289" s="12" t="s">
        <v>72</v>
      </c>
      <c r="Q289" s="12" t="s">
        <v>63</v>
      </c>
      <c r="R289" s="12">
        <v>10.0</v>
      </c>
      <c r="S289" s="12">
        <v>40.0</v>
      </c>
      <c r="T289" s="12">
        <v>1.0</v>
      </c>
      <c r="U289" s="12" t="s">
        <v>46</v>
      </c>
      <c r="V289" s="12">
        <v>90.0</v>
      </c>
      <c r="W289" s="12">
        <v>1.0</v>
      </c>
      <c r="X289" s="12"/>
      <c r="Y289" s="12"/>
      <c r="Z289" s="12"/>
    </row>
    <row r="290" ht="15.75" hidden="1" customHeight="1">
      <c r="A290" s="10" t="s">
        <v>53</v>
      </c>
      <c r="B290" s="10">
        <v>2.0220908E7</v>
      </c>
      <c r="C290" s="10" t="s">
        <v>81</v>
      </c>
      <c r="D290" s="10" t="s">
        <v>78</v>
      </c>
      <c r="E290" s="10" t="s">
        <v>66</v>
      </c>
      <c r="F290" s="10">
        <f t="array" ref="F290">IFS(C290="Falco_KRI",5,C290="Bali_KRI",8,C290="Antje_KRI",18,C290="Bailey_KRI",15,C290="Timmy_KRI",12,C290="Freddie_KRI",12,C290="Louie_KRI",11,C290="Matu_KRI",26,C290="Noni_KRI",36)</f>
        <v>36</v>
      </c>
      <c r="G290" s="10" t="str">
        <f t="array" ref="G290">IFS(C290="Falco_KRI","g",C290="Bali_KRI","g",C290="Antje_KRI","g",C290="Bailey_KRI","p",C290="Timmy_KRI","p",C290="Freddie_KRI","p",C290="Louie_KRI","s",C290="Matu_KRI","p",C290="Noni_KRI","p")</f>
        <v>p</v>
      </c>
      <c r="H290" s="10">
        <f t="array" ref="H290">IFS(C290="Falco_KRI",0,C290="Bali_KRI",3,C290="Antje_KRI",3,C290="Bailey_KRI",1,C290="Timmy_KRI",1,C290="Freddie_KRI",1,C290="Louie_KRI",0,C290="Matu_KRI",0,C290="Noni_KRI",0)</f>
        <v>0</v>
      </c>
      <c r="I290" s="10" t="s">
        <v>57</v>
      </c>
      <c r="J290" s="10" t="s">
        <v>58</v>
      </c>
      <c r="K290" s="10" t="s">
        <v>59</v>
      </c>
      <c r="L290" s="10">
        <v>113.0</v>
      </c>
      <c r="M290" s="11">
        <v>0.5784722222222222</v>
      </c>
      <c r="N290" s="10" t="s">
        <v>70</v>
      </c>
      <c r="O290" s="10" t="s">
        <v>79</v>
      </c>
      <c r="P290" s="10" t="s">
        <v>72</v>
      </c>
      <c r="Q290" s="10" t="s">
        <v>63</v>
      </c>
      <c r="R290" s="10">
        <v>10.0</v>
      </c>
      <c r="S290" s="10">
        <v>37.0</v>
      </c>
      <c r="T290" s="10">
        <v>1.0</v>
      </c>
      <c r="U290" s="10" t="s">
        <v>64</v>
      </c>
      <c r="V290" s="10">
        <v>90.0</v>
      </c>
      <c r="W290" s="10">
        <v>5.0</v>
      </c>
      <c r="X290" s="10"/>
      <c r="Y290" s="10"/>
      <c r="Z290" s="10"/>
    </row>
    <row r="291" ht="15.75" hidden="1" customHeight="1">
      <c r="A291" s="10" t="s">
        <v>53</v>
      </c>
      <c r="B291" s="10">
        <v>2.0220908E7</v>
      </c>
      <c r="C291" s="10" t="s">
        <v>81</v>
      </c>
      <c r="D291" s="10" t="s">
        <v>78</v>
      </c>
      <c r="E291" s="10" t="s">
        <v>66</v>
      </c>
      <c r="F291" s="10">
        <f t="array" ref="F291">IFS(C291="Falco_KRI",5,C291="Bali_KRI",8,C291="Antje_KRI",18,C291="Bailey_KRI",15,C291="Timmy_KRI",12,C291="Freddie_KRI",12,C291="Louie_KRI",11,C291="Matu_KRI",26,C291="Noni_KRI",36)</f>
        <v>36</v>
      </c>
      <c r="G291" s="10" t="str">
        <f t="array" ref="G291">IFS(C291="Falco_KRI","g",C291="Bali_KRI","g",C291="Antje_KRI","g",C291="Bailey_KRI","p",C291="Timmy_KRI","p",C291="Freddie_KRI","p",C291="Louie_KRI","s",C291="Matu_KRI","p",C291="Noni_KRI","p")</f>
        <v>p</v>
      </c>
      <c r="H291" s="10">
        <f t="array" ref="H291">IFS(C291="Falco_KRI",0,C291="Bali_KRI",3,C291="Antje_KRI",3,C291="Bailey_KRI",1,C291="Timmy_KRI",1,C291="Freddie_KRI",1,C291="Louie_KRI",0,C291="Matu_KRI",0,C291="Noni_KRI",0)</f>
        <v>0</v>
      </c>
      <c r="I291" s="10" t="s">
        <v>57</v>
      </c>
      <c r="J291" s="10" t="s">
        <v>58</v>
      </c>
      <c r="K291" s="10" t="s">
        <v>59</v>
      </c>
      <c r="L291" s="10">
        <v>115.0</v>
      </c>
      <c r="M291" s="11">
        <v>0.579861111111111</v>
      </c>
      <c r="N291" s="10" t="s">
        <v>70</v>
      </c>
      <c r="O291" s="10" t="s">
        <v>79</v>
      </c>
      <c r="P291" s="10" t="s">
        <v>72</v>
      </c>
      <c r="Q291" s="10" t="s">
        <v>63</v>
      </c>
      <c r="R291" s="10">
        <v>10.0</v>
      </c>
      <c r="S291" s="10">
        <v>38.0</v>
      </c>
      <c r="T291" s="10">
        <v>1.0</v>
      </c>
      <c r="U291" s="10" t="s">
        <v>46</v>
      </c>
      <c r="V291" s="10">
        <v>90.0</v>
      </c>
      <c r="W291" s="10">
        <v>1.0</v>
      </c>
      <c r="X291" s="10"/>
      <c r="Y291" s="10"/>
      <c r="Z291" s="10"/>
    </row>
    <row r="292" ht="15.75" hidden="1" customHeight="1">
      <c r="A292" s="10" t="s">
        <v>53</v>
      </c>
      <c r="B292" s="10">
        <v>2.0220908E7</v>
      </c>
      <c r="C292" s="10" t="s">
        <v>81</v>
      </c>
      <c r="D292" s="10" t="s">
        <v>78</v>
      </c>
      <c r="E292" s="10" t="s">
        <v>66</v>
      </c>
      <c r="F292" s="10">
        <f t="array" ref="F292">IFS(C292="Falco_KRI",5,C292="Bali_KRI",8,C292="Antje_KRI",18,C292="Bailey_KRI",15,C292="Timmy_KRI",12,C292="Freddie_KRI",12,C292="Louie_KRI",11,C292="Matu_KRI",26,C292="Noni_KRI",36)</f>
        <v>36</v>
      </c>
      <c r="G292" s="10" t="str">
        <f t="array" ref="G292">IFS(C292="Falco_KRI","g",C292="Bali_KRI","g",C292="Antje_KRI","g",C292="Bailey_KRI","p",C292="Timmy_KRI","p",C292="Freddie_KRI","p",C292="Louie_KRI","s",C292="Matu_KRI","p",C292="Noni_KRI","p")</f>
        <v>p</v>
      </c>
      <c r="H292" s="10">
        <f t="array" ref="H292">IFS(C292="Falco_KRI",0,C292="Bali_KRI",3,C292="Antje_KRI",3,C292="Bailey_KRI",1,C292="Timmy_KRI",1,C292="Freddie_KRI",1,C292="Louie_KRI",0,C292="Matu_KRI",0,C292="Noni_KRI",0)</f>
        <v>0</v>
      </c>
      <c r="I292" s="10" t="s">
        <v>57</v>
      </c>
      <c r="J292" s="10" t="s">
        <v>58</v>
      </c>
      <c r="K292" s="10" t="s">
        <v>59</v>
      </c>
      <c r="L292" s="10">
        <v>116.0</v>
      </c>
      <c r="M292" s="11">
        <v>0.5805555555555556</v>
      </c>
      <c r="N292" s="10" t="s">
        <v>70</v>
      </c>
      <c r="O292" s="10" t="s">
        <v>79</v>
      </c>
      <c r="P292" s="10" t="s">
        <v>72</v>
      </c>
      <c r="Q292" s="10" t="s">
        <v>63</v>
      </c>
      <c r="R292" s="10">
        <v>10.0</v>
      </c>
      <c r="S292" s="10">
        <v>39.0</v>
      </c>
      <c r="T292" s="10">
        <v>1.0</v>
      </c>
      <c r="U292" s="10" t="s">
        <v>64</v>
      </c>
      <c r="V292" s="10">
        <v>90.0</v>
      </c>
      <c r="W292" s="10">
        <v>5.0</v>
      </c>
      <c r="X292" s="10"/>
      <c r="Y292" s="10"/>
      <c r="Z292" s="10"/>
    </row>
    <row r="293" ht="15.75" hidden="1" customHeight="1">
      <c r="A293" s="10" t="s">
        <v>53</v>
      </c>
      <c r="B293" s="10">
        <v>2.0220908E7</v>
      </c>
      <c r="C293" s="10" t="s">
        <v>81</v>
      </c>
      <c r="D293" s="10" t="s">
        <v>78</v>
      </c>
      <c r="E293" s="10" t="s">
        <v>66</v>
      </c>
      <c r="F293" s="10">
        <f t="array" ref="F293">IFS(C293="Falco_KRI",5,C293="Bali_KRI",8,C293="Antje_KRI",18,C293="Bailey_KRI",15,C293="Timmy_KRI",12,C293="Freddie_KRI",12,C293="Louie_KRI",11,C293="Matu_KRI",26,C293="Noni_KRI",36)</f>
        <v>36</v>
      </c>
      <c r="G293" s="10" t="str">
        <f t="array" ref="G293">IFS(C293="Falco_KRI","g",C293="Bali_KRI","g",C293="Antje_KRI","g",C293="Bailey_KRI","p",C293="Timmy_KRI","p",C293="Freddie_KRI","p",C293="Louie_KRI","s",C293="Matu_KRI","p",C293="Noni_KRI","p")</f>
        <v>p</v>
      </c>
      <c r="H293" s="10">
        <f t="array" ref="H293">IFS(C293="Falco_KRI",0,C293="Bali_KRI",3,C293="Antje_KRI",3,C293="Bailey_KRI",1,C293="Timmy_KRI",1,C293="Freddie_KRI",1,C293="Louie_KRI",0,C293="Matu_KRI",0,C293="Noni_KRI",0)</f>
        <v>0</v>
      </c>
      <c r="I293" s="10" t="s">
        <v>57</v>
      </c>
      <c r="J293" s="10" t="s">
        <v>58</v>
      </c>
      <c r="K293" s="10" t="s">
        <v>59</v>
      </c>
      <c r="L293" s="10">
        <v>118.0</v>
      </c>
      <c r="M293" s="11">
        <v>0.5819444444444445</v>
      </c>
      <c r="N293" s="10" t="s">
        <v>70</v>
      </c>
      <c r="O293" s="10" t="s">
        <v>79</v>
      </c>
      <c r="P293" s="10" t="s">
        <v>72</v>
      </c>
      <c r="Q293" s="10" t="s">
        <v>63</v>
      </c>
      <c r="R293" s="10">
        <v>10.0</v>
      </c>
      <c r="S293" s="10">
        <v>40.0</v>
      </c>
      <c r="T293" s="10">
        <v>1.0</v>
      </c>
      <c r="U293" s="10" t="s">
        <v>46</v>
      </c>
      <c r="V293" s="10">
        <v>90.0</v>
      </c>
      <c r="W293" s="10">
        <v>4.0</v>
      </c>
      <c r="X293" s="10"/>
      <c r="Y293" s="10"/>
      <c r="Z293" s="10"/>
    </row>
    <row r="294" ht="15.75" hidden="1" customHeight="1">
      <c r="A294" s="12" t="s">
        <v>53</v>
      </c>
      <c r="B294" s="12">
        <v>2.0220909E7</v>
      </c>
      <c r="C294" s="12" t="s">
        <v>54</v>
      </c>
      <c r="D294" s="12" t="s">
        <v>55</v>
      </c>
      <c r="E294" s="12" t="s">
        <v>56</v>
      </c>
      <c r="F294" s="12">
        <f t="array" ref="F294">IFS(C294="Falco_KRI",5,C294="Bali_KRI",8,C294="Antje_KRI",18,C294="Bailey_KRI",15,C294="Timmy_KRI",12,C294="Freddie_KRI",12,C294="Louie_KRI",11,C294="Matu_KRI",26,C294="Noni_KRI",36)</f>
        <v>5</v>
      </c>
      <c r="G294" s="12" t="str">
        <f t="array" ref="G294">IFS(C294="Falco_KRI","g",C294="Bali_KRI","g",C294="Antje_KRI","g",C294="Bailey_KRI","p",C294="Timmy_KRI","p",C294="Freddie_KRI","p",C294="Louie_KRI","s",C294="Matu_KRI","p",C294="Noni_KRI","p")</f>
        <v>g</v>
      </c>
      <c r="H294" s="12">
        <f t="array" ref="H294">IFS(C294="Falco_KRI",0,C294="Bali_KRI",3,C294="Antje_KRI",3,C294="Bailey_KRI",1,C294="Timmy_KRI",1,C294="Freddie_KRI",1,C294="Louie_KRI",0,C294="Matu_KRI",0,C294="Noni_KRI",0)</f>
        <v>0</v>
      </c>
      <c r="I294" s="12" t="s">
        <v>57</v>
      </c>
      <c r="J294" s="12" t="s">
        <v>58</v>
      </c>
      <c r="K294" s="12" t="s">
        <v>59</v>
      </c>
      <c r="L294" s="12">
        <v>977.0</v>
      </c>
      <c r="M294" s="13">
        <v>0.3451388888888889</v>
      </c>
      <c r="N294" s="12" t="s">
        <v>60</v>
      </c>
      <c r="O294" s="12" t="s">
        <v>61</v>
      </c>
      <c r="P294" s="12" t="s">
        <v>62</v>
      </c>
      <c r="Q294" s="12" t="s">
        <v>63</v>
      </c>
      <c r="R294" s="12">
        <v>11.0</v>
      </c>
      <c r="S294" s="12">
        <v>41.0</v>
      </c>
      <c r="T294" s="12">
        <v>1.0</v>
      </c>
      <c r="U294" s="12" t="s">
        <v>64</v>
      </c>
      <c r="V294" s="12">
        <v>90.0</v>
      </c>
      <c r="W294" s="12">
        <v>5.0</v>
      </c>
      <c r="X294" s="14"/>
      <c r="Y294" s="14"/>
      <c r="Z294" s="14"/>
    </row>
    <row r="295" ht="15.75" hidden="1" customHeight="1">
      <c r="A295" s="12" t="s">
        <v>53</v>
      </c>
      <c r="B295" s="12">
        <v>2.0220909E7</v>
      </c>
      <c r="C295" s="12" t="s">
        <v>54</v>
      </c>
      <c r="D295" s="12" t="s">
        <v>55</v>
      </c>
      <c r="E295" s="12" t="s">
        <v>56</v>
      </c>
      <c r="F295" s="12">
        <f t="array" ref="F295">IFS(C295="Falco_KRI",5,C295="Bali_KRI",8,C295="Antje_KRI",18,C295="Bailey_KRI",15,C295="Timmy_KRI",12,C295="Freddie_KRI",12,C295="Louie_KRI",11,C295="Matu_KRI",26,C295="Noni_KRI",36)</f>
        <v>5</v>
      </c>
      <c r="G295" s="12" t="str">
        <f t="array" ref="G295">IFS(C295="Falco_KRI","g",C295="Bali_KRI","g",C295="Antje_KRI","g",C295="Bailey_KRI","p",C295="Timmy_KRI","p",C295="Freddie_KRI","p",C295="Louie_KRI","s",C295="Matu_KRI","p",C295="Noni_KRI","p")</f>
        <v>g</v>
      </c>
      <c r="H295" s="12">
        <f t="array" ref="H295">IFS(C295="Falco_KRI",0,C295="Bali_KRI",3,C295="Antje_KRI",3,C295="Bailey_KRI",1,C295="Timmy_KRI",1,C295="Freddie_KRI",1,C295="Louie_KRI",0,C295="Matu_KRI",0,C295="Noni_KRI",0)</f>
        <v>0</v>
      </c>
      <c r="I295" s="12" t="s">
        <v>57</v>
      </c>
      <c r="J295" s="12" t="s">
        <v>58</v>
      </c>
      <c r="K295" s="12" t="s">
        <v>59</v>
      </c>
      <c r="L295" s="12">
        <v>979.0</v>
      </c>
      <c r="M295" s="13">
        <v>0.34652777777777777</v>
      </c>
      <c r="N295" s="12" t="s">
        <v>60</v>
      </c>
      <c r="O295" s="12" t="s">
        <v>61</v>
      </c>
      <c r="P295" s="12" t="s">
        <v>62</v>
      </c>
      <c r="Q295" s="12" t="s">
        <v>63</v>
      </c>
      <c r="R295" s="12">
        <v>11.0</v>
      </c>
      <c r="S295" s="12">
        <v>42.0</v>
      </c>
      <c r="T295" s="12">
        <v>1.0</v>
      </c>
      <c r="U295" s="12" t="s">
        <v>46</v>
      </c>
      <c r="V295" s="12">
        <v>90.0</v>
      </c>
      <c r="W295" s="12">
        <v>3.0</v>
      </c>
      <c r="X295" s="14"/>
      <c r="Y295" s="14"/>
      <c r="Z295" s="14"/>
    </row>
    <row r="296" ht="15.75" hidden="1" customHeight="1">
      <c r="A296" s="12" t="s">
        <v>53</v>
      </c>
      <c r="B296" s="12">
        <v>2.0220909E7</v>
      </c>
      <c r="C296" s="12" t="s">
        <v>54</v>
      </c>
      <c r="D296" s="12" t="s">
        <v>55</v>
      </c>
      <c r="E296" s="12" t="s">
        <v>56</v>
      </c>
      <c r="F296" s="12">
        <f t="array" ref="F296">IFS(C296="Falco_KRI",5,C296="Bali_KRI",8,C296="Antje_KRI",18,C296="Bailey_KRI",15,C296="Timmy_KRI",12,C296="Freddie_KRI",12,C296="Louie_KRI",11,C296="Matu_KRI",26,C296="Noni_KRI",36)</f>
        <v>5</v>
      </c>
      <c r="G296" s="12" t="str">
        <f t="array" ref="G296">IFS(C296="Falco_KRI","g",C296="Bali_KRI","g",C296="Antje_KRI","g",C296="Bailey_KRI","p",C296="Timmy_KRI","p",C296="Freddie_KRI","p",C296="Louie_KRI","s",C296="Matu_KRI","p",C296="Noni_KRI","p")</f>
        <v>g</v>
      </c>
      <c r="H296" s="12">
        <f t="array" ref="H296">IFS(C296="Falco_KRI",0,C296="Bali_KRI",3,C296="Antje_KRI",3,C296="Bailey_KRI",1,C296="Timmy_KRI",1,C296="Freddie_KRI",1,C296="Louie_KRI",0,C296="Matu_KRI",0,C296="Noni_KRI",0)</f>
        <v>0</v>
      </c>
      <c r="I296" s="12" t="s">
        <v>57</v>
      </c>
      <c r="J296" s="12" t="s">
        <v>58</v>
      </c>
      <c r="K296" s="12" t="s">
        <v>59</v>
      </c>
      <c r="L296" s="12">
        <v>980.0</v>
      </c>
      <c r="M296" s="13">
        <v>0.34722222222222227</v>
      </c>
      <c r="N296" s="12" t="s">
        <v>60</v>
      </c>
      <c r="O296" s="12" t="s">
        <v>61</v>
      </c>
      <c r="P296" s="12" t="s">
        <v>62</v>
      </c>
      <c r="Q296" s="12" t="s">
        <v>63</v>
      </c>
      <c r="R296" s="12">
        <v>11.0</v>
      </c>
      <c r="S296" s="12">
        <v>43.0</v>
      </c>
      <c r="T296" s="12">
        <v>1.0</v>
      </c>
      <c r="U296" s="12" t="s">
        <v>64</v>
      </c>
      <c r="V296" s="12">
        <v>90.0</v>
      </c>
      <c r="W296" s="12">
        <v>5.0</v>
      </c>
      <c r="X296" s="14"/>
      <c r="Y296" s="14"/>
      <c r="Z296" s="14"/>
    </row>
    <row r="297" ht="15.75" hidden="1" customHeight="1">
      <c r="A297" s="12" t="s">
        <v>53</v>
      </c>
      <c r="B297" s="12">
        <v>2.0220909E7</v>
      </c>
      <c r="C297" s="12" t="s">
        <v>54</v>
      </c>
      <c r="D297" s="12" t="s">
        <v>55</v>
      </c>
      <c r="E297" s="12" t="s">
        <v>56</v>
      </c>
      <c r="F297" s="12">
        <f t="array" ref="F297">IFS(C297="Falco_KRI",5,C297="Bali_KRI",8,C297="Antje_KRI",18,C297="Bailey_KRI",15,C297="Timmy_KRI",12,C297="Freddie_KRI",12,C297="Louie_KRI",11,C297="Matu_KRI",26,C297="Noni_KRI",36)</f>
        <v>5</v>
      </c>
      <c r="G297" s="12" t="str">
        <f t="array" ref="G297">IFS(C297="Falco_KRI","g",C297="Bali_KRI","g",C297="Antje_KRI","g",C297="Bailey_KRI","p",C297="Timmy_KRI","p",C297="Freddie_KRI","p",C297="Louie_KRI","s",C297="Matu_KRI","p",C297="Noni_KRI","p")</f>
        <v>g</v>
      </c>
      <c r="H297" s="12">
        <f t="array" ref="H297">IFS(C297="Falco_KRI",0,C297="Bali_KRI",3,C297="Antje_KRI",3,C297="Bailey_KRI",1,C297="Timmy_KRI",1,C297="Freddie_KRI",1,C297="Louie_KRI",0,C297="Matu_KRI",0,C297="Noni_KRI",0)</f>
        <v>0</v>
      </c>
      <c r="I297" s="12" t="s">
        <v>57</v>
      </c>
      <c r="J297" s="12" t="s">
        <v>58</v>
      </c>
      <c r="K297" s="12" t="s">
        <v>59</v>
      </c>
      <c r="L297" s="12">
        <v>982.0</v>
      </c>
      <c r="M297" s="13">
        <v>0.34861111111111115</v>
      </c>
      <c r="N297" s="12" t="s">
        <v>60</v>
      </c>
      <c r="O297" s="12" t="s">
        <v>61</v>
      </c>
      <c r="P297" s="12" t="s">
        <v>62</v>
      </c>
      <c r="Q297" s="12" t="s">
        <v>63</v>
      </c>
      <c r="R297" s="12">
        <v>11.0</v>
      </c>
      <c r="S297" s="12">
        <v>44.0</v>
      </c>
      <c r="T297" s="12">
        <v>1.0</v>
      </c>
      <c r="U297" s="12" t="s">
        <v>46</v>
      </c>
      <c r="V297" s="12">
        <v>90.0</v>
      </c>
      <c r="W297" s="12">
        <v>3.0</v>
      </c>
      <c r="X297" s="14"/>
      <c r="Y297" s="14"/>
      <c r="Z297" s="14"/>
    </row>
    <row r="298" ht="15.75" customHeight="1">
      <c r="A298" s="10" t="s">
        <v>53</v>
      </c>
      <c r="B298" s="10">
        <v>2.0220909E7</v>
      </c>
      <c r="C298" s="10" t="s">
        <v>65</v>
      </c>
      <c r="D298" s="10" t="s">
        <v>55</v>
      </c>
      <c r="E298" s="10" t="s">
        <v>66</v>
      </c>
      <c r="F298" s="10">
        <f t="array" ref="F298">IFS(C298="Falco_KRI",5,C298="Bali_KRI",8,C298="Antje_KRI",18,C298="Bailey_KRI",15,C298="Timmy_KRI",12,C298="Freddie_KRI",12,C298="Louie_KRI",11,C298="Matu_KRI",26,C298="Noni_KRI",36)</f>
        <v>8</v>
      </c>
      <c r="G298" s="10" t="str">
        <f t="array" ref="G298">IFS(C298="Falco_KRI","g",C298="Bali_KRI","g",C298="Antje_KRI","g",C298="Bailey_KRI","p",C298="Timmy_KRI","p",C298="Freddie_KRI","p",C298="Louie_KRI","s",C298="Matu_KRI","p",C298="Noni_KRI","p")</f>
        <v>g</v>
      </c>
      <c r="H298" s="10">
        <f t="array" ref="H298">IFS(C298="Falco_KRI",0,C298="Bali_KRI",3,C298="Antje_KRI",3,C298="Bailey_KRI",1,C298="Timmy_KRI",1,C298="Freddie_KRI",1,C298="Louie_KRI",0,C298="Matu_KRI",0,C298="Noni_KRI",0)</f>
        <v>3</v>
      </c>
      <c r="I298" s="10" t="s">
        <v>57</v>
      </c>
      <c r="J298" s="10" t="s">
        <v>58</v>
      </c>
      <c r="K298" s="10" t="s">
        <v>67</v>
      </c>
      <c r="L298" s="10">
        <v>1004.0</v>
      </c>
      <c r="M298" s="11">
        <v>0.35694444444444445</v>
      </c>
      <c r="N298" s="10" t="s">
        <v>60</v>
      </c>
      <c r="O298" s="10" t="s">
        <v>61</v>
      </c>
      <c r="P298" s="10" t="s">
        <v>62</v>
      </c>
      <c r="Q298" s="10" t="s">
        <v>63</v>
      </c>
      <c r="R298" s="10">
        <v>9.0</v>
      </c>
      <c r="S298" s="10">
        <v>30.0</v>
      </c>
      <c r="T298" s="10">
        <v>1.0</v>
      </c>
      <c r="U298" s="10" t="s">
        <v>64</v>
      </c>
      <c r="V298" s="10">
        <v>90.0</v>
      </c>
      <c r="W298" s="10">
        <v>2.0</v>
      </c>
    </row>
    <row r="299" ht="15.75" customHeight="1">
      <c r="A299" s="10" t="s">
        <v>53</v>
      </c>
      <c r="B299" s="10">
        <v>2.0220909E7</v>
      </c>
      <c r="C299" s="10" t="s">
        <v>65</v>
      </c>
      <c r="D299" s="10" t="s">
        <v>55</v>
      </c>
      <c r="E299" s="10" t="s">
        <v>66</v>
      </c>
      <c r="F299" s="10">
        <f t="array" ref="F299">IFS(C299="Falco_KRI",5,C299="Bali_KRI",8,C299="Antje_KRI",18,C299="Bailey_KRI",15,C299="Timmy_KRI",12,C299="Freddie_KRI",12,C299="Louie_KRI",11,C299="Matu_KRI",26,C299="Noni_KRI",36)</f>
        <v>8</v>
      </c>
      <c r="G299" s="10" t="str">
        <f t="array" ref="G299">IFS(C299="Falco_KRI","g",C299="Bali_KRI","g",C299="Antje_KRI","g",C299="Bailey_KRI","p",C299="Timmy_KRI","p",C299="Freddie_KRI","p",C299="Louie_KRI","s",C299="Matu_KRI","p",C299="Noni_KRI","p")</f>
        <v>g</v>
      </c>
      <c r="H299" s="10">
        <f t="array" ref="H299">IFS(C299="Falco_KRI",0,C299="Bali_KRI",3,C299="Antje_KRI",3,C299="Bailey_KRI",1,C299="Timmy_KRI",1,C299="Freddie_KRI",1,C299="Louie_KRI",0,C299="Matu_KRI",0,C299="Noni_KRI",0)</f>
        <v>3</v>
      </c>
      <c r="I299" s="10" t="s">
        <v>57</v>
      </c>
      <c r="J299" s="10" t="s">
        <v>58</v>
      </c>
      <c r="K299" s="10" t="s">
        <v>67</v>
      </c>
      <c r="L299" s="10">
        <v>1005.0</v>
      </c>
      <c r="M299" s="11">
        <v>0.3576388888888889</v>
      </c>
      <c r="N299" s="10" t="s">
        <v>60</v>
      </c>
      <c r="O299" s="10" t="s">
        <v>61</v>
      </c>
      <c r="P299" s="10" t="s">
        <v>62</v>
      </c>
      <c r="Q299" s="10" t="s">
        <v>63</v>
      </c>
      <c r="R299" s="10">
        <v>9.0</v>
      </c>
      <c r="S299" s="10">
        <v>31.0</v>
      </c>
      <c r="T299" s="10">
        <v>1.0</v>
      </c>
      <c r="U299" s="10" t="s">
        <v>46</v>
      </c>
      <c r="V299" s="10">
        <v>90.0</v>
      </c>
      <c r="W299" s="10">
        <v>1.0</v>
      </c>
    </row>
    <row r="300" ht="15.75" customHeight="1">
      <c r="A300" s="10" t="s">
        <v>53</v>
      </c>
      <c r="B300" s="10">
        <v>2.0220909E7</v>
      </c>
      <c r="C300" s="10" t="s">
        <v>65</v>
      </c>
      <c r="D300" s="10" t="s">
        <v>55</v>
      </c>
      <c r="E300" s="10" t="s">
        <v>66</v>
      </c>
      <c r="F300" s="10">
        <f t="array" ref="F300">IFS(C300="Falco_KRI",5,C300="Bali_KRI",8,C300="Antje_KRI",18,C300="Bailey_KRI",15,C300="Timmy_KRI",12,C300="Freddie_KRI",12,C300="Louie_KRI",11,C300="Matu_KRI",26,C300="Noni_KRI",36)</f>
        <v>8</v>
      </c>
      <c r="G300" s="10" t="str">
        <f t="array" ref="G300">IFS(C300="Falco_KRI","g",C300="Bali_KRI","g",C300="Antje_KRI","g",C300="Bailey_KRI","p",C300="Timmy_KRI","p",C300="Freddie_KRI","p",C300="Louie_KRI","s",C300="Matu_KRI","p",C300="Noni_KRI","p")</f>
        <v>g</v>
      </c>
      <c r="H300" s="10">
        <f t="array" ref="H300">IFS(C300="Falco_KRI",0,C300="Bali_KRI",3,C300="Antje_KRI",3,C300="Bailey_KRI",1,C300="Timmy_KRI",1,C300="Freddie_KRI",1,C300="Louie_KRI",0,C300="Matu_KRI",0,C300="Noni_KRI",0)</f>
        <v>3</v>
      </c>
      <c r="I300" s="10" t="s">
        <v>57</v>
      </c>
      <c r="J300" s="10" t="s">
        <v>58</v>
      </c>
      <c r="K300" s="10" t="s">
        <v>67</v>
      </c>
      <c r="L300" s="10">
        <v>1007.0</v>
      </c>
      <c r="M300" s="11">
        <v>0.3590277777777778</v>
      </c>
      <c r="N300" s="10" t="s">
        <v>60</v>
      </c>
      <c r="O300" s="10" t="s">
        <v>61</v>
      </c>
      <c r="P300" s="10" t="s">
        <v>62</v>
      </c>
      <c r="Q300" s="10" t="s">
        <v>63</v>
      </c>
      <c r="R300" s="10">
        <v>9.0</v>
      </c>
      <c r="S300" s="10">
        <v>32.0</v>
      </c>
      <c r="T300" s="10">
        <v>1.0</v>
      </c>
      <c r="U300" s="10" t="s">
        <v>64</v>
      </c>
      <c r="V300" s="10">
        <v>90.0</v>
      </c>
      <c r="W300" s="10">
        <v>2.0</v>
      </c>
    </row>
    <row r="301" ht="15.75" customHeight="1">
      <c r="A301" s="10" t="s">
        <v>53</v>
      </c>
      <c r="B301" s="10">
        <v>2.0220909E7</v>
      </c>
      <c r="C301" s="10" t="s">
        <v>65</v>
      </c>
      <c r="D301" s="10" t="s">
        <v>55</v>
      </c>
      <c r="E301" s="10" t="s">
        <v>66</v>
      </c>
      <c r="F301" s="10">
        <f t="array" ref="F301">IFS(C301="Falco_KRI",5,C301="Bali_KRI",8,C301="Antje_KRI",18,C301="Bailey_KRI",15,C301="Timmy_KRI",12,C301="Freddie_KRI",12,C301="Louie_KRI",11,C301="Matu_KRI",26,C301="Noni_KRI",36)</f>
        <v>8</v>
      </c>
      <c r="G301" s="10" t="str">
        <f t="array" ref="G301">IFS(C301="Falco_KRI","g",C301="Bali_KRI","g",C301="Antje_KRI","g",C301="Bailey_KRI","p",C301="Timmy_KRI","p",C301="Freddie_KRI","p",C301="Louie_KRI","s",C301="Matu_KRI","p",C301="Noni_KRI","p")</f>
        <v>g</v>
      </c>
      <c r="H301" s="10">
        <f t="array" ref="H301">IFS(C301="Falco_KRI",0,C301="Bali_KRI",3,C301="Antje_KRI",3,C301="Bailey_KRI",1,C301="Timmy_KRI",1,C301="Freddie_KRI",1,C301="Louie_KRI",0,C301="Matu_KRI",0,C301="Noni_KRI",0)</f>
        <v>3</v>
      </c>
      <c r="I301" s="10" t="s">
        <v>57</v>
      </c>
      <c r="J301" s="10" t="s">
        <v>58</v>
      </c>
      <c r="K301" s="10" t="s">
        <v>67</v>
      </c>
      <c r="L301" s="10">
        <v>1008.0</v>
      </c>
      <c r="M301" s="11">
        <v>0.3597222222222222</v>
      </c>
      <c r="N301" s="10" t="s">
        <v>60</v>
      </c>
      <c r="O301" s="10" t="s">
        <v>61</v>
      </c>
      <c r="P301" s="10" t="s">
        <v>62</v>
      </c>
      <c r="Q301" s="10" t="s">
        <v>63</v>
      </c>
      <c r="R301" s="10">
        <v>9.0</v>
      </c>
      <c r="S301" s="10">
        <v>33.0</v>
      </c>
      <c r="T301" s="10">
        <v>1.0</v>
      </c>
      <c r="U301" s="10" t="s">
        <v>46</v>
      </c>
      <c r="V301" s="10">
        <v>90.0</v>
      </c>
      <c r="W301" s="10">
        <v>1.0</v>
      </c>
    </row>
    <row r="302" ht="15.75" hidden="1" customHeight="1">
      <c r="A302" s="12" t="s">
        <v>53</v>
      </c>
      <c r="B302" s="12">
        <v>2.0220909E7</v>
      </c>
      <c r="C302" s="12" t="s">
        <v>83</v>
      </c>
      <c r="D302" s="12" t="s">
        <v>55</v>
      </c>
      <c r="E302" s="12" t="s">
        <v>66</v>
      </c>
      <c r="F302" s="12">
        <f t="array" ref="F302">IFS(C302="Falco_KRI",5,C302="Bali_KRI",8,C302="Antje_KRI",18,C302="Bailey_KRI",15,C302="Timmy_KRI",12,C302="Freddie_KRI",12,C302="Louie_KRI",11,C302="Matu_KRI",26,C302="Noni_KRI",36)</f>
        <v>18</v>
      </c>
      <c r="G302" s="12" t="str">
        <f t="array" ref="G302">IFS(C302="Falco_KRI","g",C302="Bali_KRI","g",C302="Antje_KRI","g",C302="Bailey_KRI","p",C302="Timmy_KRI","p",C302="Freddie_KRI","p",C302="Louie_KRI","s",C302="Matu_KRI","p",C302="Noni_KRI","p")</f>
        <v>g</v>
      </c>
      <c r="H302" s="12">
        <f t="array" ref="H302">IFS(C302="Falco_KRI",0,C302="Bali_KRI",3,C302="Antje_KRI",3,C302="Bailey_KRI",1,C302="Timmy_KRI",1,C302="Freddie_KRI",1,C302="Louie_KRI",0,C302="Matu_KRI",0,C302="Noni_KRI",0)</f>
        <v>3</v>
      </c>
      <c r="I302" s="12" t="s">
        <v>57</v>
      </c>
      <c r="J302" s="12" t="s">
        <v>58</v>
      </c>
      <c r="K302" s="12" t="s">
        <v>67</v>
      </c>
      <c r="L302" s="12">
        <v>995.0</v>
      </c>
      <c r="M302" s="13">
        <v>0.3513888888888889</v>
      </c>
      <c r="N302" s="12" t="s">
        <v>60</v>
      </c>
      <c r="O302" s="12" t="s">
        <v>61</v>
      </c>
      <c r="P302" s="12" t="s">
        <v>62</v>
      </c>
      <c r="Q302" s="12" t="s">
        <v>63</v>
      </c>
      <c r="R302" s="12">
        <v>7.0</v>
      </c>
      <c r="S302" s="12">
        <v>22.0</v>
      </c>
      <c r="T302" s="12">
        <v>1.0</v>
      </c>
      <c r="U302" s="12" t="s">
        <v>64</v>
      </c>
      <c r="V302" s="12">
        <v>90.0</v>
      </c>
      <c r="W302" s="12">
        <v>2.0</v>
      </c>
      <c r="X302" s="14"/>
      <c r="Y302" s="14"/>
      <c r="Z302" s="14"/>
    </row>
    <row r="303" ht="15.75" hidden="1" customHeight="1">
      <c r="A303" s="12" t="s">
        <v>53</v>
      </c>
      <c r="B303" s="12">
        <v>2.0220909E7</v>
      </c>
      <c r="C303" s="12" t="s">
        <v>83</v>
      </c>
      <c r="D303" s="12" t="s">
        <v>55</v>
      </c>
      <c r="E303" s="12" t="s">
        <v>66</v>
      </c>
      <c r="F303" s="12">
        <f t="array" ref="F303">IFS(C303="Falco_KRI",5,C303="Bali_KRI",8,C303="Antje_KRI",18,C303="Bailey_KRI",15,C303="Timmy_KRI",12,C303="Freddie_KRI",12,C303="Louie_KRI",11,C303="Matu_KRI",26,C303="Noni_KRI",36)</f>
        <v>18</v>
      </c>
      <c r="G303" s="12" t="str">
        <f t="array" ref="G303">IFS(C303="Falco_KRI","g",C303="Bali_KRI","g",C303="Antje_KRI","g",C303="Bailey_KRI","p",C303="Timmy_KRI","p",C303="Freddie_KRI","p",C303="Louie_KRI","s",C303="Matu_KRI","p",C303="Noni_KRI","p")</f>
        <v>g</v>
      </c>
      <c r="H303" s="12">
        <f t="array" ref="H303">IFS(C303="Falco_KRI",0,C303="Bali_KRI",3,C303="Antje_KRI",3,C303="Bailey_KRI",1,C303="Timmy_KRI",1,C303="Freddie_KRI",1,C303="Louie_KRI",0,C303="Matu_KRI",0,C303="Noni_KRI",0)</f>
        <v>3</v>
      </c>
      <c r="I303" s="12" t="s">
        <v>57</v>
      </c>
      <c r="J303" s="12" t="s">
        <v>58</v>
      </c>
      <c r="K303" s="12" t="s">
        <v>67</v>
      </c>
      <c r="L303" s="12">
        <v>997.0</v>
      </c>
      <c r="M303" s="13">
        <v>0.3520833333333333</v>
      </c>
      <c r="N303" s="12" t="s">
        <v>60</v>
      </c>
      <c r="O303" s="12" t="s">
        <v>61</v>
      </c>
      <c r="P303" s="12" t="s">
        <v>62</v>
      </c>
      <c r="Q303" s="12" t="s">
        <v>63</v>
      </c>
      <c r="R303" s="12">
        <v>7.0</v>
      </c>
      <c r="S303" s="12">
        <v>23.0</v>
      </c>
      <c r="T303" s="12">
        <v>1.0</v>
      </c>
      <c r="U303" s="12" t="s">
        <v>46</v>
      </c>
      <c r="V303" s="12">
        <v>90.0</v>
      </c>
      <c r="W303" s="12">
        <v>1.0</v>
      </c>
      <c r="X303" s="14"/>
      <c r="Y303" s="14"/>
      <c r="Z303" s="14"/>
    </row>
    <row r="304" ht="15.75" hidden="1" customHeight="1">
      <c r="A304" s="12" t="s">
        <v>53</v>
      </c>
      <c r="B304" s="12">
        <v>2.0220909E7</v>
      </c>
      <c r="C304" s="12" t="s">
        <v>83</v>
      </c>
      <c r="D304" s="12" t="s">
        <v>55</v>
      </c>
      <c r="E304" s="12" t="s">
        <v>66</v>
      </c>
      <c r="F304" s="12">
        <f t="array" ref="F304">IFS(C304="Falco_KRI",5,C304="Bali_KRI",8,C304="Antje_KRI",18,C304="Bailey_KRI",15,C304="Timmy_KRI",12,C304="Freddie_KRI",12,C304="Louie_KRI",11,C304="Matu_KRI",26,C304="Noni_KRI",36)</f>
        <v>18</v>
      </c>
      <c r="G304" s="12" t="str">
        <f t="array" ref="G304">IFS(C304="Falco_KRI","g",C304="Bali_KRI","g",C304="Antje_KRI","g",C304="Bailey_KRI","p",C304="Timmy_KRI","p",C304="Freddie_KRI","p",C304="Louie_KRI","s",C304="Matu_KRI","p",C304="Noni_KRI","p")</f>
        <v>g</v>
      </c>
      <c r="H304" s="12">
        <f t="array" ref="H304">IFS(C304="Falco_KRI",0,C304="Bali_KRI",3,C304="Antje_KRI",3,C304="Bailey_KRI",1,C304="Timmy_KRI",1,C304="Freddie_KRI",1,C304="Louie_KRI",0,C304="Matu_KRI",0,C304="Noni_KRI",0)</f>
        <v>3</v>
      </c>
      <c r="I304" s="12" t="s">
        <v>57</v>
      </c>
      <c r="J304" s="12" t="s">
        <v>58</v>
      </c>
      <c r="K304" s="12" t="s">
        <v>67</v>
      </c>
      <c r="L304" s="12">
        <v>999.0</v>
      </c>
      <c r="M304" s="13">
        <v>0.3534722222222222</v>
      </c>
      <c r="N304" s="12" t="s">
        <v>60</v>
      </c>
      <c r="O304" s="12" t="s">
        <v>61</v>
      </c>
      <c r="P304" s="12" t="s">
        <v>62</v>
      </c>
      <c r="Q304" s="12" t="s">
        <v>63</v>
      </c>
      <c r="R304" s="12">
        <v>7.0</v>
      </c>
      <c r="S304" s="12">
        <v>24.0</v>
      </c>
      <c r="T304" s="12">
        <v>1.0</v>
      </c>
      <c r="U304" s="12" t="s">
        <v>64</v>
      </c>
      <c r="V304" s="12">
        <v>90.0</v>
      </c>
      <c r="W304" s="12">
        <v>2.0</v>
      </c>
      <c r="X304" s="14"/>
      <c r="Y304" s="14"/>
      <c r="Z304" s="14"/>
    </row>
    <row r="305" ht="15.75" hidden="1" customHeight="1">
      <c r="A305" s="12" t="s">
        <v>53</v>
      </c>
      <c r="B305" s="12">
        <v>2.0220909E7</v>
      </c>
      <c r="C305" s="12" t="s">
        <v>83</v>
      </c>
      <c r="D305" s="12" t="s">
        <v>55</v>
      </c>
      <c r="E305" s="12" t="s">
        <v>66</v>
      </c>
      <c r="F305" s="12">
        <f t="array" ref="F305">IFS(C305="Falco_KRI",5,C305="Bali_KRI",8,C305="Antje_KRI",18,C305="Bailey_KRI",15,C305="Timmy_KRI",12,C305="Freddie_KRI",12,C305="Louie_KRI",11,C305="Matu_KRI",26,C305="Noni_KRI",36)</f>
        <v>18</v>
      </c>
      <c r="G305" s="12" t="str">
        <f t="array" ref="G305">IFS(C305="Falco_KRI","g",C305="Bali_KRI","g",C305="Antje_KRI","g",C305="Bailey_KRI","p",C305="Timmy_KRI","p",C305="Freddie_KRI","p",C305="Louie_KRI","s",C305="Matu_KRI","p",C305="Noni_KRI","p")</f>
        <v>g</v>
      </c>
      <c r="H305" s="12">
        <f t="array" ref="H305">IFS(C305="Falco_KRI",0,C305="Bali_KRI",3,C305="Antje_KRI",3,C305="Bailey_KRI",1,C305="Timmy_KRI",1,C305="Freddie_KRI",1,C305="Louie_KRI",0,C305="Matu_KRI",0,C305="Noni_KRI",0)</f>
        <v>3</v>
      </c>
      <c r="I305" s="12" t="s">
        <v>57</v>
      </c>
      <c r="J305" s="12" t="s">
        <v>58</v>
      </c>
      <c r="K305" s="12" t="s">
        <v>67</v>
      </c>
      <c r="L305" s="12">
        <v>1000.0</v>
      </c>
      <c r="M305" s="13">
        <v>0.3541666666666667</v>
      </c>
      <c r="N305" s="12" t="s">
        <v>60</v>
      </c>
      <c r="O305" s="12" t="s">
        <v>61</v>
      </c>
      <c r="P305" s="12" t="s">
        <v>62</v>
      </c>
      <c r="Q305" s="12" t="s">
        <v>63</v>
      </c>
      <c r="R305" s="12">
        <v>7.0</v>
      </c>
      <c r="S305" s="12">
        <v>25.0</v>
      </c>
      <c r="T305" s="12">
        <v>1.0</v>
      </c>
      <c r="U305" s="12" t="s">
        <v>46</v>
      </c>
      <c r="V305" s="12">
        <v>90.0</v>
      </c>
      <c r="W305" s="12">
        <v>1.0</v>
      </c>
      <c r="X305" s="14"/>
      <c r="Y305" s="14"/>
      <c r="Z305" s="14"/>
    </row>
    <row r="306" ht="15.75" hidden="1" customHeight="1">
      <c r="A306" s="10" t="s">
        <v>53</v>
      </c>
      <c r="B306" s="10">
        <v>2.0220909E7</v>
      </c>
      <c r="C306" s="10" t="s">
        <v>68</v>
      </c>
      <c r="D306" s="10" t="s">
        <v>69</v>
      </c>
      <c r="E306" s="10" t="s">
        <v>66</v>
      </c>
      <c r="F306" s="10">
        <f t="array" ref="F306">IFS(C306="Falco_KRI",5,C306="Bali_KRI",8,C306="Antje_KRI",18,C306="Bailey_KRI",15,C306="Timmy_KRI",12,C306="Freddie_KRI",12,C306="Louie_KRI",11,C306="Matu_KRI",26,C306="Noni_KRI",36)</f>
        <v>15</v>
      </c>
      <c r="G306" s="10" t="str">
        <f t="array" ref="G306">IFS(C306="Falco_KRI","g",C306="Bali_KRI","g",C306="Antje_KRI","g",C306="Bailey_KRI","p",C306="Timmy_KRI","p",C306="Freddie_KRI","p",C306="Louie_KRI","s",C306="Matu_KRI","p",C306="Noni_KRI","p")</f>
        <v>p</v>
      </c>
      <c r="H306" s="10">
        <f t="array" ref="H306">IFS(C306="Falco_KRI",0,C306="Bali_KRI",3,C306="Antje_KRI",3,C306="Bailey_KRI",1,C306="Timmy_KRI",1,C306="Freddie_KRI",1,C306="Louie_KRI",0,C306="Matu_KRI",0,C306="Noni_KRI",0)</f>
        <v>1</v>
      </c>
      <c r="I306" s="10" t="s">
        <v>57</v>
      </c>
      <c r="J306" s="10" t="s">
        <v>58</v>
      </c>
      <c r="K306" s="10" t="s">
        <v>67</v>
      </c>
      <c r="L306" s="10">
        <v>90.0</v>
      </c>
      <c r="M306" s="11">
        <v>0.3680555555555556</v>
      </c>
      <c r="N306" s="10" t="s">
        <v>70</v>
      </c>
      <c r="O306" s="10" t="s">
        <v>71</v>
      </c>
      <c r="P306" s="10" t="s">
        <v>72</v>
      </c>
      <c r="Q306" s="10" t="s">
        <v>63</v>
      </c>
      <c r="R306" s="10">
        <v>11.0</v>
      </c>
      <c r="S306" s="10">
        <v>41.0</v>
      </c>
      <c r="T306" s="10">
        <v>1.0</v>
      </c>
      <c r="U306" s="10" t="s">
        <v>64</v>
      </c>
      <c r="V306" s="10">
        <v>90.0</v>
      </c>
      <c r="W306" s="10">
        <v>2.0</v>
      </c>
    </row>
    <row r="307" ht="15.75" hidden="1" customHeight="1">
      <c r="A307" s="10" t="s">
        <v>53</v>
      </c>
      <c r="B307" s="10">
        <v>2.0220909E7</v>
      </c>
      <c r="C307" s="10" t="s">
        <v>68</v>
      </c>
      <c r="D307" s="10" t="s">
        <v>69</v>
      </c>
      <c r="E307" s="10" t="s">
        <v>66</v>
      </c>
      <c r="F307" s="10">
        <f t="array" ref="F307">IFS(C307="Falco_KRI",5,C307="Bali_KRI",8,C307="Antje_KRI",18,C307="Bailey_KRI",15,C307="Timmy_KRI",12,C307="Freddie_KRI",12,C307="Louie_KRI",11,C307="Matu_KRI",26,C307="Noni_KRI",36)</f>
        <v>15</v>
      </c>
      <c r="G307" s="10" t="str">
        <f t="array" ref="G307">IFS(C307="Falco_KRI","g",C307="Bali_KRI","g",C307="Antje_KRI","g",C307="Bailey_KRI","p",C307="Timmy_KRI","p",C307="Freddie_KRI","p",C307="Louie_KRI","s",C307="Matu_KRI","p",C307="Noni_KRI","p")</f>
        <v>p</v>
      </c>
      <c r="H307" s="10">
        <f t="array" ref="H307">IFS(C307="Falco_KRI",0,C307="Bali_KRI",3,C307="Antje_KRI",3,C307="Bailey_KRI",1,C307="Timmy_KRI",1,C307="Freddie_KRI",1,C307="Louie_KRI",0,C307="Matu_KRI",0,C307="Noni_KRI",0)</f>
        <v>1</v>
      </c>
      <c r="I307" s="10" t="s">
        <v>57</v>
      </c>
      <c r="J307" s="10" t="s">
        <v>58</v>
      </c>
      <c r="K307" s="10" t="s">
        <v>67</v>
      </c>
      <c r="L307" s="10">
        <v>92.0</v>
      </c>
      <c r="M307" s="11">
        <v>0.36944444444444446</v>
      </c>
      <c r="N307" s="10" t="s">
        <v>70</v>
      </c>
      <c r="O307" s="10" t="s">
        <v>71</v>
      </c>
      <c r="P307" s="10" t="s">
        <v>72</v>
      </c>
      <c r="Q307" s="10" t="s">
        <v>63</v>
      </c>
      <c r="R307" s="10">
        <v>11.0</v>
      </c>
      <c r="S307" s="10">
        <v>42.0</v>
      </c>
      <c r="T307" s="10">
        <v>1.0</v>
      </c>
      <c r="U307" s="10" t="s">
        <v>46</v>
      </c>
      <c r="V307" s="10">
        <v>90.0</v>
      </c>
      <c r="W307" s="10">
        <v>1.0</v>
      </c>
    </row>
    <row r="308" ht="15.75" hidden="1" customHeight="1">
      <c r="A308" s="10" t="s">
        <v>53</v>
      </c>
      <c r="B308" s="10">
        <v>2.0220909E7</v>
      </c>
      <c r="C308" s="10" t="s">
        <v>68</v>
      </c>
      <c r="D308" s="10" t="s">
        <v>69</v>
      </c>
      <c r="E308" s="10" t="s">
        <v>66</v>
      </c>
      <c r="F308" s="10">
        <f t="array" ref="F308">IFS(C308="Falco_KRI",5,C308="Bali_KRI",8,C308="Antje_KRI",18,C308="Bailey_KRI",15,C308="Timmy_KRI",12,C308="Freddie_KRI",12,C308="Louie_KRI",11,C308="Matu_KRI",26,C308="Noni_KRI",36)</f>
        <v>15</v>
      </c>
      <c r="G308" s="10" t="str">
        <f t="array" ref="G308">IFS(C308="Falco_KRI","g",C308="Bali_KRI","g",C308="Antje_KRI","g",C308="Bailey_KRI","p",C308="Timmy_KRI","p",C308="Freddie_KRI","p",C308="Louie_KRI","s",C308="Matu_KRI","p",C308="Noni_KRI","p")</f>
        <v>p</v>
      </c>
      <c r="H308" s="10">
        <f t="array" ref="H308">IFS(C308="Falco_KRI",0,C308="Bali_KRI",3,C308="Antje_KRI",3,C308="Bailey_KRI",1,C308="Timmy_KRI",1,C308="Freddie_KRI",1,C308="Louie_KRI",0,C308="Matu_KRI",0,C308="Noni_KRI",0)</f>
        <v>1</v>
      </c>
      <c r="I308" s="10" t="s">
        <v>57</v>
      </c>
      <c r="J308" s="10" t="s">
        <v>58</v>
      </c>
      <c r="K308" s="10" t="s">
        <v>67</v>
      </c>
      <c r="L308" s="10">
        <v>93.0</v>
      </c>
      <c r="M308" s="11">
        <v>0.37013888888888885</v>
      </c>
      <c r="N308" s="10" t="s">
        <v>70</v>
      </c>
      <c r="O308" s="10" t="s">
        <v>71</v>
      </c>
      <c r="P308" s="10" t="s">
        <v>72</v>
      </c>
      <c r="Q308" s="10" t="s">
        <v>63</v>
      </c>
      <c r="R308" s="10">
        <v>11.0</v>
      </c>
      <c r="S308" s="10">
        <v>43.0</v>
      </c>
      <c r="T308" s="10">
        <v>1.0</v>
      </c>
      <c r="U308" s="10" t="s">
        <v>64</v>
      </c>
      <c r="V308" s="10">
        <v>90.0</v>
      </c>
      <c r="W308" s="10">
        <v>2.0</v>
      </c>
    </row>
    <row r="309" ht="15.75" hidden="1" customHeight="1">
      <c r="A309" s="10" t="s">
        <v>53</v>
      </c>
      <c r="B309" s="10">
        <v>2.0220909E7</v>
      </c>
      <c r="C309" s="10" t="s">
        <v>68</v>
      </c>
      <c r="D309" s="10" t="s">
        <v>69</v>
      </c>
      <c r="E309" s="10" t="s">
        <v>66</v>
      </c>
      <c r="F309" s="10">
        <f t="array" ref="F309">IFS(C309="Falco_KRI",5,C309="Bali_KRI",8,C309="Antje_KRI",18,C309="Bailey_KRI",15,C309="Timmy_KRI",12,C309="Freddie_KRI",12,C309="Louie_KRI",11,C309="Matu_KRI",26,C309="Noni_KRI",36)</f>
        <v>15</v>
      </c>
      <c r="G309" s="10" t="str">
        <f t="array" ref="G309">IFS(C309="Falco_KRI","g",C309="Bali_KRI","g",C309="Antje_KRI","g",C309="Bailey_KRI","p",C309="Timmy_KRI","p",C309="Freddie_KRI","p",C309="Louie_KRI","s",C309="Matu_KRI","p",C309="Noni_KRI","p")</f>
        <v>p</v>
      </c>
      <c r="H309" s="10">
        <f t="array" ref="H309">IFS(C309="Falco_KRI",0,C309="Bali_KRI",3,C309="Antje_KRI",3,C309="Bailey_KRI",1,C309="Timmy_KRI",1,C309="Freddie_KRI",1,C309="Louie_KRI",0,C309="Matu_KRI",0,C309="Noni_KRI",0)</f>
        <v>1</v>
      </c>
      <c r="I309" s="10" t="s">
        <v>57</v>
      </c>
      <c r="J309" s="10" t="s">
        <v>58</v>
      </c>
      <c r="K309" s="10" t="s">
        <v>67</v>
      </c>
      <c r="L309" s="10">
        <v>95.0</v>
      </c>
      <c r="M309" s="11">
        <v>0.37152777777777773</v>
      </c>
      <c r="N309" s="10" t="s">
        <v>70</v>
      </c>
      <c r="O309" s="10" t="s">
        <v>71</v>
      </c>
      <c r="P309" s="10" t="s">
        <v>72</v>
      </c>
      <c r="Q309" s="10" t="s">
        <v>63</v>
      </c>
      <c r="R309" s="10">
        <v>11.0</v>
      </c>
      <c r="S309" s="10">
        <v>44.0</v>
      </c>
      <c r="T309" s="10">
        <v>1.0</v>
      </c>
      <c r="U309" s="10" t="s">
        <v>46</v>
      </c>
      <c r="V309" s="10">
        <v>90.0</v>
      </c>
      <c r="W309" s="10">
        <v>1.0</v>
      </c>
    </row>
    <row r="310" ht="15.75" hidden="1" customHeight="1">
      <c r="A310" s="12" t="s">
        <v>53</v>
      </c>
      <c r="B310" s="12">
        <v>2.0220909E7</v>
      </c>
      <c r="C310" s="12" t="s">
        <v>73</v>
      </c>
      <c r="D310" s="12" t="s">
        <v>74</v>
      </c>
      <c r="E310" s="12" t="s">
        <v>56</v>
      </c>
      <c r="F310" s="12">
        <f t="array" ref="F310">IFS(C310="Falco_KRI",5,C310="Bali_KRI",8,C310="Antje_KRI",18,C310="Bailey_KRI",15,C310="Timmy_KRI",12,C310="Freddie_KRI",12,C310="Louie_KRI",11,C310="Matu_KRI",26,C310="Noni_KRI",36)</f>
        <v>12</v>
      </c>
      <c r="G310" s="12" t="str">
        <f t="array" ref="G310">IFS(C310="Falco_KRI","g",C310="Bali_KRI","g",C310="Antje_KRI","g",C310="Bailey_KRI","p",C310="Timmy_KRI","p",C310="Freddie_KRI","p",C310="Louie_KRI","s",C310="Matu_KRI","p",C310="Noni_KRI","p")</f>
        <v>p</v>
      </c>
      <c r="H310" s="12">
        <f t="array" ref="H310">IFS(C310="Falco_KRI",0,C310="Bali_KRI",3,C310="Antje_KRI",3,C310="Bailey_KRI",1,C310="Timmy_KRI",1,C310="Freddie_KRI",1,C310="Louie_KRI",0,C310="Matu_KRI",0,C310="Noni_KRI",0)</f>
        <v>1</v>
      </c>
      <c r="I310" s="12" t="s">
        <v>57</v>
      </c>
      <c r="J310" s="12" t="s">
        <v>58</v>
      </c>
      <c r="K310" s="12" t="s">
        <v>67</v>
      </c>
      <c r="L310" s="12">
        <v>84.0</v>
      </c>
      <c r="M310" s="13">
        <v>0.39166666666666666</v>
      </c>
      <c r="N310" s="12" t="s">
        <v>75</v>
      </c>
      <c r="O310" s="12" t="s">
        <v>76</v>
      </c>
      <c r="P310" s="12" t="s">
        <v>72</v>
      </c>
      <c r="Q310" s="12" t="s">
        <v>63</v>
      </c>
      <c r="R310" s="12">
        <v>10.0</v>
      </c>
      <c r="S310" s="12">
        <v>35.0</v>
      </c>
      <c r="T310" s="12">
        <v>1.0</v>
      </c>
      <c r="U310" s="12" t="s">
        <v>64</v>
      </c>
      <c r="V310" s="12">
        <v>90.0</v>
      </c>
      <c r="W310" s="12">
        <v>2.0</v>
      </c>
      <c r="X310" s="14"/>
      <c r="Y310" s="14"/>
      <c r="Z310" s="14"/>
    </row>
    <row r="311" ht="15.75" hidden="1" customHeight="1">
      <c r="A311" s="12" t="s">
        <v>53</v>
      </c>
      <c r="B311" s="12">
        <v>2.0220909E7</v>
      </c>
      <c r="C311" s="12" t="s">
        <v>73</v>
      </c>
      <c r="D311" s="12" t="s">
        <v>74</v>
      </c>
      <c r="E311" s="12" t="s">
        <v>56</v>
      </c>
      <c r="F311" s="12">
        <f t="array" ref="F311">IFS(C311="Falco_KRI",5,C311="Bali_KRI",8,C311="Antje_KRI",18,C311="Bailey_KRI",15,C311="Timmy_KRI",12,C311="Freddie_KRI",12,C311="Louie_KRI",11,C311="Matu_KRI",26,C311="Noni_KRI",36)</f>
        <v>12</v>
      </c>
      <c r="G311" s="12" t="str">
        <f t="array" ref="G311">IFS(C311="Falco_KRI","g",C311="Bali_KRI","g",C311="Antje_KRI","g",C311="Bailey_KRI","p",C311="Timmy_KRI","p",C311="Freddie_KRI","p",C311="Louie_KRI","s",C311="Matu_KRI","p",C311="Noni_KRI","p")</f>
        <v>p</v>
      </c>
      <c r="H311" s="12">
        <f t="array" ref="H311">IFS(C311="Falco_KRI",0,C311="Bali_KRI",3,C311="Antje_KRI",3,C311="Bailey_KRI",1,C311="Timmy_KRI",1,C311="Freddie_KRI",1,C311="Louie_KRI",0,C311="Matu_KRI",0,C311="Noni_KRI",0)</f>
        <v>1</v>
      </c>
      <c r="I311" s="12" t="s">
        <v>57</v>
      </c>
      <c r="J311" s="12" t="s">
        <v>58</v>
      </c>
      <c r="K311" s="12" t="s">
        <v>67</v>
      </c>
      <c r="L311" s="12">
        <v>86.0</v>
      </c>
      <c r="M311" s="13">
        <v>0.39305555555555555</v>
      </c>
      <c r="N311" s="12" t="s">
        <v>75</v>
      </c>
      <c r="O311" s="12" t="s">
        <v>76</v>
      </c>
      <c r="P311" s="12" t="s">
        <v>72</v>
      </c>
      <c r="Q311" s="12" t="s">
        <v>63</v>
      </c>
      <c r="R311" s="12">
        <v>10.0</v>
      </c>
      <c r="S311" s="12">
        <v>36.0</v>
      </c>
      <c r="T311" s="12">
        <v>1.0</v>
      </c>
      <c r="U311" s="12" t="s">
        <v>46</v>
      </c>
      <c r="V311" s="12">
        <v>90.0</v>
      </c>
      <c r="W311" s="12">
        <v>1.0</v>
      </c>
      <c r="X311" s="14"/>
      <c r="Y311" s="14"/>
      <c r="Z311" s="14"/>
    </row>
    <row r="312" ht="15.75" hidden="1" customHeight="1">
      <c r="A312" s="12" t="s">
        <v>53</v>
      </c>
      <c r="B312" s="12">
        <v>2.0220909E7</v>
      </c>
      <c r="C312" s="12" t="s">
        <v>73</v>
      </c>
      <c r="D312" s="12" t="s">
        <v>74</v>
      </c>
      <c r="E312" s="12" t="s">
        <v>56</v>
      </c>
      <c r="F312" s="12">
        <f t="array" ref="F312">IFS(C312="Falco_KRI",5,C312="Bali_KRI",8,C312="Antje_KRI",18,C312="Bailey_KRI",15,C312="Timmy_KRI",12,C312="Freddie_KRI",12,C312="Louie_KRI",11,C312="Matu_KRI",26,C312="Noni_KRI",36)</f>
        <v>12</v>
      </c>
      <c r="G312" s="12" t="str">
        <f t="array" ref="G312">IFS(C312="Falco_KRI","g",C312="Bali_KRI","g",C312="Antje_KRI","g",C312="Bailey_KRI","p",C312="Timmy_KRI","p",C312="Freddie_KRI","p",C312="Louie_KRI","s",C312="Matu_KRI","p",C312="Noni_KRI","p")</f>
        <v>p</v>
      </c>
      <c r="H312" s="12">
        <f t="array" ref="H312">IFS(C312="Falco_KRI",0,C312="Bali_KRI",3,C312="Antje_KRI",3,C312="Bailey_KRI",1,C312="Timmy_KRI",1,C312="Freddie_KRI",1,C312="Louie_KRI",0,C312="Matu_KRI",0,C312="Noni_KRI",0)</f>
        <v>1</v>
      </c>
      <c r="I312" s="12" t="s">
        <v>57</v>
      </c>
      <c r="J312" s="12" t="s">
        <v>58</v>
      </c>
      <c r="K312" s="12" t="s">
        <v>67</v>
      </c>
      <c r="L312" s="12">
        <v>87.0</v>
      </c>
      <c r="M312" s="13">
        <v>0.39375</v>
      </c>
      <c r="N312" s="12" t="s">
        <v>75</v>
      </c>
      <c r="O312" s="12" t="s">
        <v>76</v>
      </c>
      <c r="P312" s="12" t="s">
        <v>72</v>
      </c>
      <c r="Q312" s="12" t="s">
        <v>63</v>
      </c>
      <c r="R312" s="12">
        <v>10.0</v>
      </c>
      <c r="S312" s="12">
        <v>37.0</v>
      </c>
      <c r="T312" s="12">
        <v>1.0</v>
      </c>
      <c r="U312" s="12" t="s">
        <v>64</v>
      </c>
      <c r="V312" s="12">
        <v>90.0</v>
      </c>
      <c r="W312" s="12">
        <v>2.0</v>
      </c>
      <c r="X312" s="14"/>
      <c r="Y312" s="14"/>
      <c r="Z312" s="14"/>
    </row>
    <row r="313" ht="15.75" hidden="1" customHeight="1">
      <c r="A313" s="12" t="s">
        <v>53</v>
      </c>
      <c r="B313" s="12">
        <v>2.0220909E7</v>
      </c>
      <c r="C313" s="12" t="s">
        <v>73</v>
      </c>
      <c r="D313" s="12" t="s">
        <v>74</v>
      </c>
      <c r="E313" s="12" t="s">
        <v>56</v>
      </c>
      <c r="F313" s="12">
        <f t="array" ref="F313">IFS(C313="Falco_KRI",5,C313="Bali_KRI",8,C313="Antje_KRI",18,C313="Bailey_KRI",15,C313="Timmy_KRI",12,C313="Freddie_KRI",12,C313="Louie_KRI",11,C313="Matu_KRI",26,C313="Noni_KRI",36)</f>
        <v>12</v>
      </c>
      <c r="G313" s="12" t="str">
        <f t="array" ref="G313">IFS(C313="Falco_KRI","g",C313="Bali_KRI","g",C313="Antje_KRI","g",C313="Bailey_KRI","p",C313="Timmy_KRI","p",C313="Freddie_KRI","p",C313="Louie_KRI","s",C313="Matu_KRI","p",C313="Noni_KRI","p")</f>
        <v>p</v>
      </c>
      <c r="H313" s="12">
        <f t="array" ref="H313">IFS(C313="Falco_KRI",0,C313="Bali_KRI",3,C313="Antje_KRI",3,C313="Bailey_KRI",1,C313="Timmy_KRI",1,C313="Freddie_KRI",1,C313="Louie_KRI",0,C313="Matu_KRI",0,C313="Noni_KRI",0)</f>
        <v>1</v>
      </c>
      <c r="I313" s="12" t="s">
        <v>57</v>
      </c>
      <c r="J313" s="12" t="s">
        <v>58</v>
      </c>
      <c r="K313" s="12" t="s">
        <v>67</v>
      </c>
      <c r="L313" s="12">
        <v>89.0</v>
      </c>
      <c r="M313" s="13">
        <v>0.3951388888888889</v>
      </c>
      <c r="N313" s="12" t="s">
        <v>75</v>
      </c>
      <c r="O313" s="12" t="s">
        <v>76</v>
      </c>
      <c r="P313" s="12" t="s">
        <v>72</v>
      </c>
      <c r="Q313" s="12" t="s">
        <v>63</v>
      </c>
      <c r="R313" s="12">
        <v>10.0</v>
      </c>
      <c r="S313" s="12">
        <v>38.0</v>
      </c>
      <c r="T313" s="12">
        <v>1.0</v>
      </c>
      <c r="U313" s="12" t="s">
        <v>46</v>
      </c>
      <c r="V313" s="12">
        <v>90.0</v>
      </c>
      <c r="W313" s="12">
        <v>1.0</v>
      </c>
      <c r="X313" s="14"/>
      <c r="Y313" s="14"/>
      <c r="Z313" s="14"/>
    </row>
    <row r="314" ht="15.75" hidden="1" customHeight="1">
      <c r="A314" s="10" t="s">
        <v>53</v>
      </c>
      <c r="B314" s="10">
        <v>2.0220909E7</v>
      </c>
      <c r="C314" s="10" t="s">
        <v>77</v>
      </c>
      <c r="D314" s="10" t="s">
        <v>78</v>
      </c>
      <c r="E314" s="10" t="s">
        <v>56</v>
      </c>
      <c r="F314" s="10">
        <f t="array" ref="F314">IFS(C314="Falco_KRI",5,C314="Bali_KRI",8,C314="Antje_KRI",18,C314="Bailey_KRI",15,C314="Timmy_KRI",12,C314="Freddie_KRI",12,C314="Louie_KRI",11,C314="Matu_KRI",26,C314="Noni_KRI",36)</f>
        <v>11</v>
      </c>
      <c r="G314" s="10" t="str">
        <f t="array" ref="G314">IFS(C314="Falco_KRI","g",C314="Bali_KRI","g",C314="Antje_KRI","g",C314="Bailey_KRI","p",C314="Timmy_KRI","p",C314="Freddie_KRI","p",C314="Louie_KRI","s",C314="Matu_KRI","p",C314="Noni_KRI","p")</f>
        <v>s</v>
      </c>
      <c r="H314" s="10">
        <f t="array" ref="H314">IFS(C314="Falco_KRI",0,C314="Bali_KRI",3,C314="Antje_KRI",3,C314="Bailey_KRI",1,C314="Timmy_KRI",1,C314="Freddie_KRI",1,C314="Louie_KRI",0,C314="Matu_KRI",0,C314="Noni_KRI",0)</f>
        <v>0</v>
      </c>
      <c r="I314" s="10" t="s">
        <v>57</v>
      </c>
      <c r="J314" s="10" t="s">
        <v>58</v>
      </c>
      <c r="K314" s="10" t="s">
        <v>59</v>
      </c>
      <c r="L314" s="10">
        <v>94.0</v>
      </c>
      <c r="M314" s="11">
        <v>0.5652777777777778</v>
      </c>
      <c r="N314" s="10" t="s">
        <v>70</v>
      </c>
      <c r="O314" s="10" t="s">
        <v>79</v>
      </c>
      <c r="P314" s="10" t="s">
        <v>72</v>
      </c>
      <c r="Q314" s="10" t="s">
        <v>63</v>
      </c>
      <c r="R314" s="10">
        <v>11.0</v>
      </c>
      <c r="S314" s="10">
        <v>41.0</v>
      </c>
      <c r="T314" s="10">
        <v>1.0</v>
      </c>
      <c r="U314" s="10" t="s">
        <v>64</v>
      </c>
      <c r="V314" s="10">
        <v>90.0</v>
      </c>
      <c r="W314" s="10">
        <v>2.0</v>
      </c>
    </row>
    <row r="315" ht="15.75" hidden="1" customHeight="1">
      <c r="A315" s="10" t="s">
        <v>53</v>
      </c>
      <c r="B315" s="10">
        <v>2.0220909E7</v>
      </c>
      <c r="C315" s="10" t="s">
        <v>77</v>
      </c>
      <c r="D315" s="10" t="s">
        <v>78</v>
      </c>
      <c r="E315" s="10" t="s">
        <v>56</v>
      </c>
      <c r="F315" s="10">
        <f t="array" ref="F315">IFS(C315="Falco_KRI",5,C315="Bali_KRI",8,C315="Antje_KRI",18,C315="Bailey_KRI",15,C315="Timmy_KRI",12,C315="Freddie_KRI",12,C315="Louie_KRI",11,C315="Matu_KRI",26,C315="Noni_KRI",36)</f>
        <v>11</v>
      </c>
      <c r="G315" s="10" t="str">
        <f t="array" ref="G315">IFS(C315="Falco_KRI","g",C315="Bali_KRI","g",C315="Antje_KRI","g",C315="Bailey_KRI","p",C315="Timmy_KRI","p",C315="Freddie_KRI","p",C315="Louie_KRI","s",C315="Matu_KRI","p",C315="Noni_KRI","p")</f>
        <v>s</v>
      </c>
      <c r="H315" s="10">
        <f t="array" ref="H315">IFS(C315="Falco_KRI",0,C315="Bali_KRI",3,C315="Antje_KRI",3,C315="Bailey_KRI",1,C315="Timmy_KRI",1,C315="Freddie_KRI",1,C315="Louie_KRI",0,C315="Matu_KRI",0,C315="Noni_KRI",0)</f>
        <v>0</v>
      </c>
      <c r="I315" s="10" t="s">
        <v>57</v>
      </c>
      <c r="J315" s="10" t="s">
        <v>58</v>
      </c>
      <c r="K315" s="10" t="s">
        <v>59</v>
      </c>
      <c r="L315" s="10">
        <v>96.0</v>
      </c>
      <c r="M315" s="11">
        <v>0.5666666666666667</v>
      </c>
      <c r="N315" s="10" t="s">
        <v>70</v>
      </c>
      <c r="O315" s="10" t="s">
        <v>79</v>
      </c>
      <c r="P315" s="10" t="s">
        <v>72</v>
      </c>
      <c r="Q315" s="10" t="s">
        <v>63</v>
      </c>
      <c r="R315" s="10">
        <v>11.0</v>
      </c>
      <c r="S315" s="10">
        <v>42.0</v>
      </c>
      <c r="T315" s="10">
        <v>1.0</v>
      </c>
      <c r="U315" s="10" t="s">
        <v>46</v>
      </c>
      <c r="V315" s="10">
        <v>90.0</v>
      </c>
      <c r="W315" s="10">
        <v>2.0</v>
      </c>
    </row>
    <row r="316" ht="15.75" hidden="1" customHeight="1">
      <c r="A316" s="10" t="s">
        <v>53</v>
      </c>
      <c r="B316" s="10">
        <v>2.0220909E7</v>
      </c>
      <c r="C316" s="10" t="s">
        <v>77</v>
      </c>
      <c r="D316" s="10" t="s">
        <v>78</v>
      </c>
      <c r="E316" s="10" t="s">
        <v>56</v>
      </c>
      <c r="F316" s="10">
        <f t="array" ref="F316">IFS(C316="Falco_KRI",5,C316="Bali_KRI",8,C316="Antje_KRI",18,C316="Bailey_KRI",15,C316="Timmy_KRI",12,C316="Freddie_KRI",12,C316="Louie_KRI",11,C316="Matu_KRI",26,C316="Noni_KRI",36)</f>
        <v>11</v>
      </c>
      <c r="G316" s="10" t="str">
        <f t="array" ref="G316">IFS(C316="Falco_KRI","g",C316="Bali_KRI","g",C316="Antje_KRI","g",C316="Bailey_KRI","p",C316="Timmy_KRI","p",C316="Freddie_KRI","p",C316="Louie_KRI","s",C316="Matu_KRI","p",C316="Noni_KRI","p")</f>
        <v>s</v>
      </c>
      <c r="H316" s="10">
        <f t="array" ref="H316">IFS(C316="Falco_KRI",0,C316="Bali_KRI",3,C316="Antje_KRI",3,C316="Bailey_KRI",1,C316="Timmy_KRI",1,C316="Freddie_KRI",1,C316="Louie_KRI",0,C316="Matu_KRI",0,C316="Noni_KRI",0)</f>
        <v>0</v>
      </c>
      <c r="I316" s="10" t="s">
        <v>57</v>
      </c>
      <c r="J316" s="10" t="s">
        <v>58</v>
      </c>
      <c r="K316" s="10" t="s">
        <v>59</v>
      </c>
      <c r="L316" s="10">
        <v>97.0</v>
      </c>
      <c r="M316" s="11">
        <v>0.5673611111111111</v>
      </c>
      <c r="N316" s="10" t="s">
        <v>70</v>
      </c>
      <c r="O316" s="10" t="s">
        <v>79</v>
      </c>
      <c r="P316" s="10" t="s">
        <v>72</v>
      </c>
      <c r="Q316" s="10" t="s">
        <v>63</v>
      </c>
      <c r="R316" s="10">
        <v>11.0</v>
      </c>
      <c r="S316" s="10">
        <v>43.0</v>
      </c>
      <c r="T316" s="10">
        <v>1.0</v>
      </c>
      <c r="U316" s="10" t="s">
        <v>64</v>
      </c>
      <c r="V316" s="10">
        <v>90.0</v>
      </c>
      <c r="W316" s="10">
        <v>2.0</v>
      </c>
    </row>
    <row r="317" ht="15.75" hidden="1" customHeight="1">
      <c r="A317" s="10" t="s">
        <v>53</v>
      </c>
      <c r="B317" s="10">
        <v>2.0220909E7</v>
      </c>
      <c r="C317" s="10" t="s">
        <v>77</v>
      </c>
      <c r="D317" s="10" t="s">
        <v>78</v>
      </c>
      <c r="E317" s="10" t="s">
        <v>56</v>
      </c>
      <c r="F317" s="10">
        <f t="array" ref="F317">IFS(C317="Falco_KRI",5,C317="Bali_KRI",8,C317="Antje_KRI",18,C317="Bailey_KRI",15,C317="Timmy_KRI",12,C317="Freddie_KRI",12,C317="Louie_KRI",11,C317="Matu_KRI",26,C317="Noni_KRI",36)</f>
        <v>11</v>
      </c>
      <c r="G317" s="10" t="str">
        <f t="array" ref="G317">IFS(C317="Falco_KRI","g",C317="Bali_KRI","g",C317="Antje_KRI","g",C317="Bailey_KRI","p",C317="Timmy_KRI","p",C317="Freddie_KRI","p",C317="Louie_KRI","s",C317="Matu_KRI","p",C317="Noni_KRI","p")</f>
        <v>s</v>
      </c>
      <c r="H317" s="10">
        <f t="array" ref="H317">IFS(C317="Falco_KRI",0,C317="Bali_KRI",3,C317="Antje_KRI",3,C317="Bailey_KRI",1,C317="Timmy_KRI",1,C317="Freddie_KRI",1,C317="Louie_KRI",0,C317="Matu_KRI",0,C317="Noni_KRI",0)</f>
        <v>0</v>
      </c>
      <c r="I317" s="10" t="s">
        <v>57</v>
      </c>
      <c r="J317" s="10" t="s">
        <v>58</v>
      </c>
      <c r="K317" s="10" t="s">
        <v>59</v>
      </c>
      <c r="L317" s="10">
        <v>99.0</v>
      </c>
      <c r="M317" s="11">
        <v>0.56875</v>
      </c>
      <c r="N317" s="10" t="s">
        <v>70</v>
      </c>
      <c r="O317" s="10" t="s">
        <v>79</v>
      </c>
      <c r="P317" s="10" t="s">
        <v>72</v>
      </c>
      <c r="Q317" s="10" t="s">
        <v>63</v>
      </c>
      <c r="R317" s="10">
        <v>11.0</v>
      </c>
      <c r="S317" s="10">
        <v>44.0</v>
      </c>
      <c r="T317" s="10">
        <v>1.0</v>
      </c>
      <c r="U317" s="10" t="s">
        <v>46</v>
      </c>
      <c r="V317" s="10">
        <v>90.0</v>
      </c>
      <c r="W317" s="10">
        <v>1.0</v>
      </c>
    </row>
    <row r="318" ht="15.75" hidden="1" customHeight="1">
      <c r="A318" s="12" t="s">
        <v>53</v>
      </c>
      <c r="B318" s="12">
        <v>2.0220909E7</v>
      </c>
      <c r="C318" s="12" t="s">
        <v>80</v>
      </c>
      <c r="D318" s="12" t="s">
        <v>78</v>
      </c>
      <c r="E318" s="12" t="s">
        <v>56</v>
      </c>
      <c r="F318" s="12">
        <f t="array" ref="F318">IFS(C318="Falco_KRI",5,C318="Bali_KRI",8,C318="Antje_KRI",18,C318="Bailey_KRI",15,C318="Timmy_KRI",12,C318="Freddie_KRI",12,C318="Louie_KRI",11,C318="Matu_KRI",26,C318="Noni_KRI",36)</f>
        <v>26</v>
      </c>
      <c r="G318" s="12" t="str">
        <f t="array" ref="G318">IFS(C318="Falco_KRI","g",C318="Bali_KRI","g",C318="Antje_KRI","g",C318="Bailey_KRI","p",C318="Timmy_KRI","p",C318="Freddie_KRI","p",C318="Louie_KRI","s",C318="Matu_KRI","p",C318="Noni_KRI","p")</f>
        <v>p</v>
      </c>
      <c r="H318" s="12">
        <f t="array" ref="H318">IFS(C318="Falco_KRI",0,C318="Bali_KRI",3,C318="Antje_KRI",3,C318="Bailey_KRI",1,C318="Timmy_KRI",1,C318="Freddie_KRI",1,C318="Louie_KRI",0,C318="Matu_KRI",0,C318="Noni_KRI",0)</f>
        <v>0</v>
      </c>
      <c r="I318" s="12" t="s">
        <v>57</v>
      </c>
      <c r="J318" s="12" t="s">
        <v>58</v>
      </c>
      <c r="K318" s="12" t="s">
        <v>59</v>
      </c>
      <c r="L318" s="12">
        <v>101.0</v>
      </c>
      <c r="M318" s="13">
        <v>0.5701388888888889</v>
      </c>
      <c r="N318" s="12" t="s">
        <v>70</v>
      </c>
      <c r="O318" s="12" t="s">
        <v>79</v>
      </c>
      <c r="P318" s="12" t="s">
        <v>72</v>
      </c>
      <c r="Q318" s="12" t="s">
        <v>63</v>
      </c>
      <c r="R318" s="12">
        <v>10.0</v>
      </c>
      <c r="S318" s="12">
        <v>37.0</v>
      </c>
      <c r="T318" s="12">
        <v>1.0</v>
      </c>
      <c r="U318" s="12" t="s">
        <v>64</v>
      </c>
      <c r="V318" s="12">
        <v>90.0</v>
      </c>
      <c r="W318" s="12">
        <v>5.0</v>
      </c>
      <c r="X318" s="14"/>
      <c r="Y318" s="14"/>
      <c r="Z318" s="14"/>
    </row>
    <row r="319" ht="15.75" hidden="1" customHeight="1">
      <c r="A319" s="12" t="s">
        <v>53</v>
      </c>
      <c r="B319" s="12">
        <v>2.0220909E7</v>
      </c>
      <c r="C319" s="12" t="s">
        <v>80</v>
      </c>
      <c r="D319" s="12" t="s">
        <v>78</v>
      </c>
      <c r="E319" s="12" t="s">
        <v>56</v>
      </c>
      <c r="F319" s="12">
        <f t="array" ref="F319">IFS(C319="Falco_KRI",5,C319="Bali_KRI",8,C319="Antje_KRI",18,C319="Bailey_KRI",15,C319="Timmy_KRI",12,C319="Freddie_KRI",12,C319="Louie_KRI",11,C319="Matu_KRI",26,C319="Noni_KRI",36)</f>
        <v>26</v>
      </c>
      <c r="G319" s="12" t="str">
        <f t="array" ref="G319">IFS(C319="Falco_KRI","g",C319="Bali_KRI","g",C319="Antje_KRI","g",C319="Bailey_KRI","p",C319="Timmy_KRI","p",C319="Freddie_KRI","p",C319="Louie_KRI","s",C319="Matu_KRI","p",C319="Noni_KRI","p")</f>
        <v>p</v>
      </c>
      <c r="H319" s="12">
        <f t="array" ref="H319">IFS(C319="Falco_KRI",0,C319="Bali_KRI",3,C319="Antje_KRI",3,C319="Bailey_KRI",1,C319="Timmy_KRI",1,C319="Freddie_KRI",1,C319="Louie_KRI",0,C319="Matu_KRI",0,C319="Noni_KRI",0)</f>
        <v>0</v>
      </c>
      <c r="I319" s="12" t="s">
        <v>57</v>
      </c>
      <c r="J319" s="12" t="s">
        <v>58</v>
      </c>
      <c r="K319" s="12" t="s">
        <v>59</v>
      </c>
      <c r="L319" s="12">
        <v>102.0</v>
      </c>
      <c r="M319" s="13">
        <v>0.5708333333333333</v>
      </c>
      <c r="N319" s="12" t="s">
        <v>70</v>
      </c>
      <c r="O319" s="12" t="s">
        <v>79</v>
      </c>
      <c r="P319" s="12" t="s">
        <v>72</v>
      </c>
      <c r="Q319" s="12" t="s">
        <v>63</v>
      </c>
      <c r="R319" s="12">
        <v>10.0</v>
      </c>
      <c r="S319" s="12">
        <v>38.0</v>
      </c>
      <c r="T319" s="12">
        <v>1.0</v>
      </c>
      <c r="U319" s="12" t="s">
        <v>46</v>
      </c>
      <c r="V319" s="12">
        <v>90.0</v>
      </c>
      <c r="W319" s="12">
        <v>1.0</v>
      </c>
      <c r="X319" s="14"/>
      <c r="Y319" s="14"/>
      <c r="Z319" s="14"/>
    </row>
    <row r="320" ht="15.75" hidden="1" customHeight="1">
      <c r="A320" s="12" t="s">
        <v>53</v>
      </c>
      <c r="B320" s="12">
        <v>2.0220909E7</v>
      </c>
      <c r="C320" s="12" t="s">
        <v>80</v>
      </c>
      <c r="D320" s="12" t="s">
        <v>78</v>
      </c>
      <c r="E320" s="12" t="s">
        <v>56</v>
      </c>
      <c r="F320" s="12">
        <f t="array" ref="F320">IFS(C320="Falco_KRI",5,C320="Bali_KRI",8,C320="Antje_KRI",18,C320="Bailey_KRI",15,C320="Timmy_KRI",12,C320="Freddie_KRI",12,C320="Louie_KRI",11,C320="Matu_KRI",26,C320="Noni_KRI",36)</f>
        <v>26</v>
      </c>
      <c r="G320" s="12" t="str">
        <f t="array" ref="G320">IFS(C320="Falco_KRI","g",C320="Bali_KRI","g",C320="Antje_KRI","g",C320="Bailey_KRI","p",C320="Timmy_KRI","p",C320="Freddie_KRI","p",C320="Louie_KRI","s",C320="Matu_KRI","p",C320="Noni_KRI","p")</f>
        <v>p</v>
      </c>
      <c r="H320" s="12">
        <f t="array" ref="H320">IFS(C320="Falco_KRI",0,C320="Bali_KRI",3,C320="Antje_KRI",3,C320="Bailey_KRI",1,C320="Timmy_KRI",1,C320="Freddie_KRI",1,C320="Louie_KRI",0,C320="Matu_KRI",0,C320="Noni_KRI",0)</f>
        <v>0</v>
      </c>
      <c r="I320" s="12" t="s">
        <v>57</v>
      </c>
      <c r="J320" s="12" t="s">
        <v>58</v>
      </c>
      <c r="K320" s="12" t="s">
        <v>59</v>
      </c>
      <c r="L320" s="12">
        <v>104.0</v>
      </c>
      <c r="M320" s="13">
        <v>0.5722222222222222</v>
      </c>
      <c r="N320" s="12" t="s">
        <v>70</v>
      </c>
      <c r="O320" s="12" t="s">
        <v>79</v>
      </c>
      <c r="P320" s="12" t="s">
        <v>72</v>
      </c>
      <c r="Q320" s="12" t="s">
        <v>63</v>
      </c>
      <c r="R320" s="12">
        <v>10.0</v>
      </c>
      <c r="S320" s="12">
        <v>39.0</v>
      </c>
      <c r="T320" s="12">
        <v>1.0</v>
      </c>
      <c r="U320" s="12" t="s">
        <v>64</v>
      </c>
      <c r="V320" s="12">
        <v>90.0</v>
      </c>
      <c r="W320" s="12">
        <v>5.0</v>
      </c>
      <c r="X320" s="14"/>
      <c r="Y320" s="14"/>
      <c r="Z320" s="14"/>
    </row>
    <row r="321" ht="15.75" hidden="1" customHeight="1">
      <c r="A321" s="12" t="s">
        <v>53</v>
      </c>
      <c r="B321" s="12">
        <v>2.0220909E7</v>
      </c>
      <c r="C321" s="12" t="s">
        <v>80</v>
      </c>
      <c r="D321" s="12" t="s">
        <v>78</v>
      </c>
      <c r="E321" s="12" t="s">
        <v>56</v>
      </c>
      <c r="F321" s="12">
        <f t="array" ref="F321">IFS(C321="Falco_KRI",5,C321="Bali_KRI",8,C321="Antje_KRI",18,C321="Bailey_KRI",15,C321="Timmy_KRI",12,C321="Freddie_KRI",12,C321="Louie_KRI",11,C321="Matu_KRI",26,C321="Noni_KRI",36)</f>
        <v>26</v>
      </c>
      <c r="G321" s="12" t="str">
        <f t="array" ref="G321">IFS(C321="Falco_KRI","g",C321="Bali_KRI","g",C321="Antje_KRI","g",C321="Bailey_KRI","p",C321="Timmy_KRI","p",C321="Freddie_KRI","p",C321="Louie_KRI","s",C321="Matu_KRI","p",C321="Noni_KRI","p")</f>
        <v>p</v>
      </c>
      <c r="H321" s="12">
        <f t="array" ref="H321">IFS(C321="Falco_KRI",0,C321="Bali_KRI",3,C321="Antje_KRI",3,C321="Bailey_KRI",1,C321="Timmy_KRI",1,C321="Freddie_KRI",1,C321="Louie_KRI",0,C321="Matu_KRI",0,C321="Noni_KRI",0)</f>
        <v>0</v>
      </c>
      <c r="I321" s="12" t="s">
        <v>57</v>
      </c>
      <c r="J321" s="12" t="s">
        <v>58</v>
      </c>
      <c r="K321" s="12" t="s">
        <v>59</v>
      </c>
      <c r="L321" s="12">
        <v>105.0</v>
      </c>
      <c r="M321" s="13">
        <v>0.5729166666666666</v>
      </c>
      <c r="N321" s="12" t="s">
        <v>70</v>
      </c>
      <c r="O321" s="12" t="s">
        <v>79</v>
      </c>
      <c r="P321" s="12" t="s">
        <v>72</v>
      </c>
      <c r="Q321" s="12" t="s">
        <v>63</v>
      </c>
      <c r="R321" s="12">
        <v>10.0</v>
      </c>
      <c r="S321" s="12">
        <v>40.0</v>
      </c>
      <c r="T321" s="12">
        <v>1.0</v>
      </c>
      <c r="U321" s="12" t="s">
        <v>46</v>
      </c>
      <c r="V321" s="12">
        <v>90.0</v>
      </c>
      <c r="W321" s="12">
        <v>1.0</v>
      </c>
      <c r="X321" s="14"/>
      <c r="Y321" s="14"/>
      <c r="Z321" s="14"/>
    </row>
    <row r="322" ht="15.75" hidden="1" customHeight="1">
      <c r="A322" s="10" t="s">
        <v>53</v>
      </c>
      <c r="B322" s="10">
        <v>2.0220909E7</v>
      </c>
      <c r="C322" s="10" t="s">
        <v>81</v>
      </c>
      <c r="D322" s="10" t="s">
        <v>78</v>
      </c>
      <c r="E322" s="10" t="s">
        <v>66</v>
      </c>
      <c r="F322" s="10">
        <f t="array" ref="F322">IFS(C322="Falco_KRI",5,C322="Bali_KRI",8,C322="Antje_KRI",18,C322="Bailey_KRI",15,C322="Timmy_KRI",12,C322="Freddie_KRI",12,C322="Louie_KRI",11,C322="Matu_KRI",26,C322="Noni_KRI",36)</f>
        <v>36</v>
      </c>
      <c r="G322" s="10" t="str">
        <f t="array" ref="G322">IFS(C322="Falco_KRI","g",C322="Bali_KRI","g",C322="Antje_KRI","g",C322="Bailey_KRI","p",C322="Timmy_KRI","p",C322="Freddie_KRI","p",C322="Louie_KRI","s",C322="Matu_KRI","p",C322="Noni_KRI","p")</f>
        <v>p</v>
      </c>
      <c r="H322" s="10">
        <f t="array" ref="H322">IFS(C322="Falco_KRI",0,C322="Bali_KRI",3,C322="Antje_KRI",3,C322="Bailey_KRI",1,C322="Timmy_KRI",1,C322="Freddie_KRI",1,C322="Louie_KRI",0,C322="Matu_KRI",0,C322="Noni_KRI",0)</f>
        <v>0</v>
      </c>
      <c r="I322" s="10" t="s">
        <v>57</v>
      </c>
      <c r="J322" s="10" t="s">
        <v>58</v>
      </c>
      <c r="K322" s="10" t="s">
        <v>59</v>
      </c>
      <c r="L322" s="10">
        <v>109.0</v>
      </c>
      <c r="M322" s="11">
        <v>0.5756944444444444</v>
      </c>
      <c r="N322" s="10" t="s">
        <v>70</v>
      </c>
      <c r="O322" s="10" t="s">
        <v>79</v>
      </c>
      <c r="P322" s="10" t="s">
        <v>72</v>
      </c>
      <c r="Q322" s="10" t="s">
        <v>63</v>
      </c>
      <c r="R322" s="10">
        <v>11.0</v>
      </c>
      <c r="S322" s="10">
        <v>41.0</v>
      </c>
      <c r="T322" s="10">
        <v>1.0</v>
      </c>
      <c r="U322" s="10" t="s">
        <v>64</v>
      </c>
      <c r="V322" s="10">
        <v>90.0</v>
      </c>
      <c r="W322" s="10">
        <v>5.0</v>
      </c>
    </row>
    <row r="323" ht="15.75" hidden="1" customHeight="1">
      <c r="A323" s="10" t="s">
        <v>53</v>
      </c>
      <c r="B323" s="10">
        <v>2.0220909E7</v>
      </c>
      <c r="C323" s="10" t="s">
        <v>81</v>
      </c>
      <c r="D323" s="10" t="s">
        <v>78</v>
      </c>
      <c r="E323" s="10" t="s">
        <v>66</v>
      </c>
      <c r="F323" s="10">
        <f t="array" ref="F323">IFS(C323="Falco_KRI",5,C323="Bali_KRI",8,C323="Antje_KRI",18,C323="Bailey_KRI",15,C323="Timmy_KRI",12,C323="Freddie_KRI",12,C323="Louie_KRI",11,C323="Matu_KRI",26,C323="Noni_KRI",36)</f>
        <v>36</v>
      </c>
      <c r="G323" s="10" t="str">
        <f t="array" ref="G323">IFS(C323="Falco_KRI","g",C323="Bali_KRI","g",C323="Antje_KRI","g",C323="Bailey_KRI","p",C323="Timmy_KRI","p",C323="Freddie_KRI","p",C323="Louie_KRI","s",C323="Matu_KRI","p",C323="Noni_KRI","p")</f>
        <v>p</v>
      </c>
      <c r="H323" s="10">
        <f t="array" ref="H323">IFS(C323="Falco_KRI",0,C323="Bali_KRI",3,C323="Antje_KRI",3,C323="Bailey_KRI",1,C323="Timmy_KRI",1,C323="Freddie_KRI",1,C323="Louie_KRI",0,C323="Matu_KRI",0,C323="Noni_KRI",0)</f>
        <v>0</v>
      </c>
      <c r="I323" s="10" t="s">
        <v>57</v>
      </c>
      <c r="J323" s="10" t="s">
        <v>58</v>
      </c>
      <c r="K323" s="10" t="s">
        <v>59</v>
      </c>
      <c r="L323" s="10">
        <v>111.0</v>
      </c>
      <c r="M323" s="11">
        <v>0.5770833333333333</v>
      </c>
      <c r="N323" s="10" t="s">
        <v>70</v>
      </c>
      <c r="O323" s="10" t="s">
        <v>79</v>
      </c>
      <c r="P323" s="10" t="s">
        <v>72</v>
      </c>
      <c r="Q323" s="10" t="s">
        <v>63</v>
      </c>
      <c r="R323" s="10">
        <v>11.0</v>
      </c>
      <c r="S323" s="10">
        <v>42.0</v>
      </c>
      <c r="T323" s="10">
        <v>1.0</v>
      </c>
      <c r="U323" s="10" t="s">
        <v>46</v>
      </c>
      <c r="V323" s="10">
        <v>90.0</v>
      </c>
      <c r="W323" s="10">
        <v>1.0</v>
      </c>
    </row>
    <row r="324" ht="15.75" hidden="1" customHeight="1">
      <c r="A324" s="10" t="s">
        <v>53</v>
      </c>
      <c r="B324" s="10">
        <v>2.0220909E7</v>
      </c>
      <c r="C324" s="10" t="s">
        <v>81</v>
      </c>
      <c r="D324" s="10" t="s">
        <v>78</v>
      </c>
      <c r="E324" s="10" t="s">
        <v>66</v>
      </c>
      <c r="F324" s="10">
        <f t="array" ref="F324">IFS(C324="Falco_KRI",5,C324="Bali_KRI",8,C324="Antje_KRI",18,C324="Bailey_KRI",15,C324="Timmy_KRI",12,C324="Freddie_KRI",12,C324="Louie_KRI",11,C324="Matu_KRI",26,C324="Noni_KRI",36)</f>
        <v>36</v>
      </c>
      <c r="G324" s="10" t="str">
        <f t="array" ref="G324">IFS(C324="Falco_KRI","g",C324="Bali_KRI","g",C324="Antje_KRI","g",C324="Bailey_KRI","p",C324="Timmy_KRI","p",C324="Freddie_KRI","p",C324="Louie_KRI","s",C324="Matu_KRI","p",C324="Noni_KRI","p")</f>
        <v>p</v>
      </c>
      <c r="H324" s="10">
        <f t="array" ref="H324">IFS(C324="Falco_KRI",0,C324="Bali_KRI",3,C324="Antje_KRI",3,C324="Bailey_KRI",1,C324="Timmy_KRI",1,C324="Freddie_KRI",1,C324="Louie_KRI",0,C324="Matu_KRI",0,C324="Noni_KRI",0)</f>
        <v>0</v>
      </c>
      <c r="I324" s="10" t="s">
        <v>57</v>
      </c>
      <c r="J324" s="10" t="s">
        <v>58</v>
      </c>
      <c r="K324" s="10" t="s">
        <v>59</v>
      </c>
      <c r="L324" s="10">
        <v>112.0</v>
      </c>
      <c r="M324" s="11">
        <v>0.5777777777777778</v>
      </c>
      <c r="N324" s="10" t="s">
        <v>70</v>
      </c>
      <c r="O324" s="10" t="s">
        <v>79</v>
      </c>
      <c r="P324" s="10" t="s">
        <v>72</v>
      </c>
      <c r="Q324" s="10" t="s">
        <v>63</v>
      </c>
      <c r="R324" s="10">
        <v>11.0</v>
      </c>
      <c r="S324" s="10">
        <v>43.0</v>
      </c>
      <c r="T324" s="10">
        <v>1.0</v>
      </c>
      <c r="U324" s="10" t="s">
        <v>64</v>
      </c>
      <c r="V324" s="10">
        <v>90.0</v>
      </c>
      <c r="W324" s="10">
        <v>5.0</v>
      </c>
    </row>
    <row r="325" ht="15.75" hidden="1" customHeight="1">
      <c r="A325" s="10" t="s">
        <v>53</v>
      </c>
      <c r="B325" s="10">
        <v>2.0220909E7</v>
      </c>
      <c r="C325" s="10" t="s">
        <v>81</v>
      </c>
      <c r="D325" s="10" t="s">
        <v>78</v>
      </c>
      <c r="E325" s="10" t="s">
        <v>66</v>
      </c>
      <c r="F325" s="10">
        <f t="array" ref="F325">IFS(C325="Falco_KRI",5,C325="Bali_KRI",8,C325="Antje_KRI",18,C325="Bailey_KRI",15,C325="Timmy_KRI",12,C325="Freddie_KRI",12,C325="Louie_KRI",11,C325="Matu_KRI",26,C325="Noni_KRI",36)</f>
        <v>36</v>
      </c>
      <c r="G325" s="10" t="str">
        <f t="array" ref="G325">IFS(C325="Falco_KRI","g",C325="Bali_KRI","g",C325="Antje_KRI","g",C325="Bailey_KRI","p",C325="Timmy_KRI","p",C325="Freddie_KRI","p",C325="Louie_KRI","s",C325="Matu_KRI","p",C325="Noni_KRI","p")</f>
        <v>p</v>
      </c>
      <c r="H325" s="10">
        <f t="array" ref="H325">IFS(C325="Falco_KRI",0,C325="Bali_KRI",3,C325="Antje_KRI",3,C325="Bailey_KRI",1,C325="Timmy_KRI",1,C325="Freddie_KRI",1,C325="Louie_KRI",0,C325="Matu_KRI",0,C325="Noni_KRI",0)</f>
        <v>0</v>
      </c>
      <c r="I325" s="10" t="s">
        <v>57</v>
      </c>
      <c r="J325" s="10" t="s">
        <v>58</v>
      </c>
      <c r="K325" s="10" t="s">
        <v>59</v>
      </c>
      <c r="L325" s="10">
        <v>114.0</v>
      </c>
      <c r="M325" s="11">
        <v>0.5791666666666667</v>
      </c>
      <c r="N325" s="10" t="s">
        <v>70</v>
      </c>
      <c r="O325" s="10" t="s">
        <v>79</v>
      </c>
      <c r="P325" s="10" t="s">
        <v>72</v>
      </c>
      <c r="Q325" s="10" t="s">
        <v>63</v>
      </c>
      <c r="R325" s="10">
        <v>11.0</v>
      </c>
      <c r="S325" s="10">
        <v>44.0</v>
      </c>
      <c r="T325" s="10">
        <v>1.0</v>
      </c>
      <c r="U325" s="10" t="s">
        <v>46</v>
      </c>
      <c r="V325" s="10">
        <v>90.0</v>
      </c>
      <c r="W325" s="10">
        <v>1.0</v>
      </c>
    </row>
    <row r="326" ht="15.75" hidden="1" customHeight="1">
      <c r="A326" s="12" t="s">
        <v>53</v>
      </c>
      <c r="B326" s="12">
        <v>2.0220912E7</v>
      </c>
      <c r="C326" s="12" t="s">
        <v>54</v>
      </c>
      <c r="D326" s="12" t="s">
        <v>55</v>
      </c>
      <c r="E326" s="12" t="s">
        <v>56</v>
      </c>
      <c r="F326" s="12">
        <f t="array" ref="F326">IFS(C326="Falco_KRI",5,C326="Bali_KRI",8,C326="Antje_KRI",18,C326="Bailey_KRI",15,C326="Timmy_KRI",12,C326="Freddie_KRI",12,C326="Louie_KRI",11,C326="Matu_KRI",26,C326="Noni_KRI",36)</f>
        <v>5</v>
      </c>
      <c r="G326" s="12" t="str">
        <f t="array" ref="G326">IFS(C326="Falco_KRI","g",C326="Bali_KRI","g",C326="Antje_KRI","g",C326="Bailey_KRI","p",C326="Timmy_KRI","p",C326="Freddie_KRI","p",C326="Louie_KRI","s",C326="Matu_KRI","p",C326="Noni_KRI","p")</f>
        <v>g</v>
      </c>
      <c r="H326" s="12">
        <f t="array" ref="H326">IFS(C326="Falco_KRI",0,C326="Bali_KRI",3,C326="Antje_KRI",3,C326="Bailey_KRI",1,C326="Timmy_KRI",1,C326="Freddie_KRI",1,C326="Louie_KRI",0,C326="Matu_KRI",0,C326="Noni_KRI",0)</f>
        <v>0</v>
      </c>
      <c r="I326" s="12" t="s">
        <v>57</v>
      </c>
      <c r="J326" s="12" t="s">
        <v>58</v>
      </c>
      <c r="K326" s="12" t="s">
        <v>59</v>
      </c>
      <c r="L326" s="12">
        <v>977.0</v>
      </c>
      <c r="M326" s="13">
        <v>0.3451388888888889</v>
      </c>
      <c r="N326" s="12" t="s">
        <v>60</v>
      </c>
      <c r="O326" s="12" t="s">
        <v>61</v>
      </c>
      <c r="P326" s="12" t="s">
        <v>62</v>
      </c>
      <c r="Q326" s="12" t="s">
        <v>63</v>
      </c>
      <c r="R326" s="12">
        <v>12.0</v>
      </c>
      <c r="S326" s="12">
        <v>45.0</v>
      </c>
      <c r="T326" s="12">
        <v>1.0</v>
      </c>
      <c r="U326" s="12" t="s">
        <v>64</v>
      </c>
      <c r="V326" s="12">
        <v>90.0</v>
      </c>
      <c r="W326" s="12">
        <v>5.0</v>
      </c>
      <c r="X326" s="14"/>
      <c r="Y326" s="14"/>
      <c r="Z326" s="14"/>
    </row>
    <row r="327" ht="15.75" hidden="1" customHeight="1">
      <c r="A327" s="12" t="s">
        <v>53</v>
      </c>
      <c r="B327" s="12">
        <v>2.0220912E7</v>
      </c>
      <c r="C327" s="12" t="s">
        <v>54</v>
      </c>
      <c r="D327" s="12" t="s">
        <v>55</v>
      </c>
      <c r="E327" s="12" t="s">
        <v>56</v>
      </c>
      <c r="F327" s="12">
        <f t="array" ref="F327">IFS(C327="Falco_KRI",5,C327="Bali_KRI",8,C327="Antje_KRI",18,C327="Bailey_KRI",15,C327="Timmy_KRI",12,C327="Freddie_KRI",12,C327="Louie_KRI",11,C327="Matu_KRI",26,C327="Noni_KRI",36)</f>
        <v>5</v>
      </c>
      <c r="G327" s="12" t="str">
        <f t="array" ref="G327">IFS(C327="Falco_KRI","g",C327="Bali_KRI","g",C327="Antje_KRI","g",C327="Bailey_KRI","p",C327="Timmy_KRI","p",C327="Freddie_KRI","p",C327="Louie_KRI","s",C327="Matu_KRI","p",C327="Noni_KRI","p")</f>
        <v>g</v>
      </c>
      <c r="H327" s="12">
        <f t="array" ref="H327">IFS(C327="Falco_KRI",0,C327="Bali_KRI",3,C327="Antje_KRI",3,C327="Bailey_KRI",1,C327="Timmy_KRI",1,C327="Freddie_KRI",1,C327="Louie_KRI",0,C327="Matu_KRI",0,C327="Noni_KRI",0)</f>
        <v>0</v>
      </c>
      <c r="I327" s="12" t="s">
        <v>57</v>
      </c>
      <c r="J327" s="12" t="s">
        <v>58</v>
      </c>
      <c r="K327" s="12" t="s">
        <v>59</v>
      </c>
      <c r="L327" s="12">
        <v>978.0</v>
      </c>
      <c r="M327" s="13">
        <v>0.3458333333333334</v>
      </c>
      <c r="N327" s="12" t="s">
        <v>60</v>
      </c>
      <c r="O327" s="12" t="s">
        <v>61</v>
      </c>
      <c r="P327" s="12" t="s">
        <v>62</v>
      </c>
      <c r="Q327" s="12" t="s">
        <v>63</v>
      </c>
      <c r="R327" s="12">
        <v>12.0</v>
      </c>
      <c r="S327" s="12">
        <v>46.0</v>
      </c>
      <c r="T327" s="12">
        <v>1.0</v>
      </c>
      <c r="U327" s="12" t="s">
        <v>46</v>
      </c>
      <c r="V327" s="12">
        <v>90.0</v>
      </c>
      <c r="W327" s="12">
        <v>4.0</v>
      </c>
      <c r="X327" s="14"/>
      <c r="Y327" s="14"/>
      <c r="Z327" s="14"/>
    </row>
    <row r="328" ht="15.75" hidden="1" customHeight="1">
      <c r="A328" s="12" t="s">
        <v>53</v>
      </c>
      <c r="B328" s="12">
        <v>2.0220912E7</v>
      </c>
      <c r="C328" s="12" t="s">
        <v>54</v>
      </c>
      <c r="D328" s="12" t="s">
        <v>55</v>
      </c>
      <c r="E328" s="12" t="s">
        <v>56</v>
      </c>
      <c r="F328" s="12">
        <f t="array" ref="F328">IFS(C328="Falco_KRI",5,C328="Bali_KRI",8,C328="Antje_KRI",18,C328="Bailey_KRI",15,C328="Timmy_KRI",12,C328="Freddie_KRI",12,C328="Louie_KRI",11,C328="Matu_KRI",26,C328="Noni_KRI",36)</f>
        <v>5</v>
      </c>
      <c r="G328" s="12" t="str">
        <f t="array" ref="G328">IFS(C328="Falco_KRI","g",C328="Bali_KRI","g",C328="Antje_KRI","g",C328="Bailey_KRI","p",C328="Timmy_KRI","p",C328="Freddie_KRI","p",C328="Louie_KRI","s",C328="Matu_KRI","p",C328="Noni_KRI","p")</f>
        <v>g</v>
      </c>
      <c r="H328" s="12">
        <f t="array" ref="H328">IFS(C328="Falco_KRI",0,C328="Bali_KRI",3,C328="Antje_KRI",3,C328="Bailey_KRI",1,C328="Timmy_KRI",1,C328="Freddie_KRI",1,C328="Louie_KRI",0,C328="Matu_KRI",0,C328="Noni_KRI",0)</f>
        <v>0</v>
      </c>
      <c r="I328" s="12" t="s">
        <v>57</v>
      </c>
      <c r="J328" s="12" t="s">
        <v>58</v>
      </c>
      <c r="K328" s="12" t="s">
        <v>59</v>
      </c>
      <c r="L328" s="12">
        <v>990.0</v>
      </c>
      <c r="M328" s="13">
        <v>0.34722222222222227</v>
      </c>
      <c r="N328" s="12" t="s">
        <v>60</v>
      </c>
      <c r="O328" s="12" t="s">
        <v>61</v>
      </c>
      <c r="P328" s="12" t="s">
        <v>62</v>
      </c>
      <c r="Q328" s="12" t="s">
        <v>63</v>
      </c>
      <c r="R328" s="12">
        <v>12.0</v>
      </c>
      <c r="S328" s="12">
        <v>47.0</v>
      </c>
      <c r="T328" s="12">
        <v>1.0</v>
      </c>
      <c r="U328" s="12" t="s">
        <v>64</v>
      </c>
      <c r="V328" s="12">
        <v>90.0</v>
      </c>
      <c r="W328" s="12">
        <v>5.0</v>
      </c>
      <c r="X328" s="14"/>
      <c r="Y328" s="14"/>
      <c r="Z328" s="14"/>
    </row>
    <row r="329" ht="15.75" hidden="1" customHeight="1">
      <c r="A329" s="12" t="s">
        <v>53</v>
      </c>
      <c r="B329" s="12">
        <v>2.0220912E7</v>
      </c>
      <c r="C329" s="12" t="s">
        <v>54</v>
      </c>
      <c r="D329" s="12" t="s">
        <v>55</v>
      </c>
      <c r="E329" s="12" t="s">
        <v>56</v>
      </c>
      <c r="F329" s="12">
        <f t="array" ref="F329">IFS(C329="Falco_KRI",5,C329="Bali_KRI",8,C329="Antje_KRI",18,C329="Bailey_KRI",15,C329="Timmy_KRI",12,C329="Freddie_KRI",12,C329="Louie_KRI",11,C329="Matu_KRI",26,C329="Noni_KRI",36)</f>
        <v>5</v>
      </c>
      <c r="G329" s="12" t="str">
        <f t="array" ref="G329">IFS(C329="Falco_KRI","g",C329="Bali_KRI","g",C329="Antje_KRI","g",C329="Bailey_KRI","p",C329="Timmy_KRI","p",C329="Freddie_KRI","p",C329="Louie_KRI","s",C329="Matu_KRI","p",C329="Noni_KRI","p")</f>
        <v>g</v>
      </c>
      <c r="H329" s="12">
        <f t="array" ref="H329">IFS(C329="Falco_KRI",0,C329="Bali_KRI",3,C329="Antje_KRI",3,C329="Bailey_KRI",1,C329="Timmy_KRI",1,C329="Freddie_KRI",1,C329="Louie_KRI",0,C329="Matu_KRI",0,C329="Noni_KRI",0)</f>
        <v>0</v>
      </c>
      <c r="I329" s="12" t="s">
        <v>57</v>
      </c>
      <c r="J329" s="12" t="s">
        <v>58</v>
      </c>
      <c r="K329" s="12" t="s">
        <v>59</v>
      </c>
      <c r="L329" s="12">
        <v>991.0</v>
      </c>
      <c r="M329" s="13">
        <v>0.34791666666666665</v>
      </c>
      <c r="N329" s="12" t="s">
        <v>60</v>
      </c>
      <c r="O329" s="12" t="s">
        <v>61</v>
      </c>
      <c r="P329" s="12" t="s">
        <v>62</v>
      </c>
      <c r="Q329" s="12" t="s">
        <v>63</v>
      </c>
      <c r="R329" s="12">
        <v>12.0</v>
      </c>
      <c r="S329" s="12">
        <v>48.0</v>
      </c>
      <c r="T329" s="12">
        <v>1.0</v>
      </c>
      <c r="U329" s="12" t="s">
        <v>46</v>
      </c>
      <c r="V329" s="12">
        <v>90.0</v>
      </c>
      <c r="W329" s="12">
        <v>4.0</v>
      </c>
      <c r="X329" s="14"/>
      <c r="Y329" s="14"/>
      <c r="Z329" s="14"/>
    </row>
    <row r="330" ht="15.75" customHeight="1">
      <c r="A330" s="10" t="s">
        <v>53</v>
      </c>
      <c r="B330" s="10">
        <v>2.0220912E7</v>
      </c>
      <c r="C330" s="10" t="s">
        <v>65</v>
      </c>
      <c r="D330" s="10" t="s">
        <v>55</v>
      </c>
      <c r="E330" s="10" t="s">
        <v>66</v>
      </c>
      <c r="F330" s="10">
        <f t="array" ref="F330">IFS(C330="Falco_KRI",5,C330="Bali_KRI",8,C330="Antje_KRI",18,C330="Bailey_KRI",15,C330="Timmy_KRI",12,C330="Freddie_KRI",12,C330="Louie_KRI",11,C330="Matu_KRI",26,C330="Noni_KRI",36)</f>
        <v>8</v>
      </c>
      <c r="G330" s="10" t="str">
        <f t="array" ref="G330">IFS(C330="Falco_KRI","g",C330="Bali_KRI","g",C330="Antje_KRI","g",C330="Bailey_KRI","p",C330="Timmy_KRI","p",C330="Freddie_KRI","p",C330="Louie_KRI","s",C330="Matu_KRI","p",C330="Noni_KRI","p")</f>
        <v>g</v>
      </c>
      <c r="H330" s="10">
        <f t="array" ref="H330">IFS(C330="Falco_KRI",0,C330="Bali_KRI",3,C330="Antje_KRI",3,C330="Bailey_KRI",1,C330="Timmy_KRI",1,C330="Freddie_KRI",1,C330="Louie_KRI",0,C330="Matu_KRI",0,C330="Noni_KRI",0)</f>
        <v>3</v>
      </c>
      <c r="I330" s="10" t="s">
        <v>57</v>
      </c>
      <c r="J330" s="10" t="s">
        <v>58</v>
      </c>
      <c r="K330" s="10" t="s">
        <v>67</v>
      </c>
      <c r="L330" s="10">
        <v>996.0</v>
      </c>
      <c r="M330" s="11">
        <v>0.3513888888888889</v>
      </c>
      <c r="N330" s="10" t="s">
        <v>60</v>
      </c>
      <c r="O330" s="10" t="s">
        <v>61</v>
      </c>
      <c r="P330" s="10" t="s">
        <v>62</v>
      </c>
      <c r="Q330" s="10" t="s">
        <v>63</v>
      </c>
      <c r="R330" s="10">
        <v>10.0</v>
      </c>
      <c r="S330" s="10">
        <v>34.0</v>
      </c>
      <c r="T330" s="10">
        <v>1.0</v>
      </c>
      <c r="U330" s="10" t="s">
        <v>64</v>
      </c>
      <c r="V330" s="10">
        <v>90.0</v>
      </c>
      <c r="W330" s="10">
        <v>2.0</v>
      </c>
    </row>
    <row r="331" ht="15.75" customHeight="1">
      <c r="A331" s="10" t="s">
        <v>53</v>
      </c>
      <c r="B331" s="10">
        <v>2.0220912E7</v>
      </c>
      <c r="C331" s="10" t="s">
        <v>65</v>
      </c>
      <c r="D331" s="10" t="s">
        <v>55</v>
      </c>
      <c r="E331" s="10" t="s">
        <v>66</v>
      </c>
      <c r="F331" s="10">
        <f t="array" ref="F331">IFS(C331="Falco_KRI",5,C331="Bali_KRI",8,C331="Antje_KRI",18,C331="Bailey_KRI",15,C331="Timmy_KRI",12,C331="Freddie_KRI",12,C331="Louie_KRI",11,C331="Matu_KRI",26,C331="Noni_KRI",36)</f>
        <v>8</v>
      </c>
      <c r="G331" s="10" t="str">
        <f t="array" ref="G331">IFS(C331="Falco_KRI","g",C331="Bali_KRI","g",C331="Antje_KRI","g",C331="Bailey_KRI","p",C331="Timmy_KRI","p",C331="Freddie_KRI","p",C331="Louie_KRI","s",C331="Matu_KRI","p",C331="Noni_KRI","p")</f>
        <v>g</v>
      </c>
      <c r="H331" s="10">
        <f t="array" ref="H331">IFS(C331="Falco_KRI",0,C331="Bali_KRI",3,C331="Antje_KRI",3,C331="Bailey_KRI",1,C331="Timmy_KRI",1,C331="Freddie_KRI",1,C331="Louie_KRI",0,C331="Matu_KRI",0,C331="Noni_KRI",0)</f>
        <v>3</v>
      </c>
      <c r="I331" s="10" t="s">
        <v>57</v>
      </c>
      <c r="J331" s="10" t="s">
        <v>58</v>
      </c>
      <c r="K331" s="10" t="s">
        <v>67</v>
      </c>
      <c r="L331" s="10">
        <v>998.0</v>
      </c>
      <c r="M331" s="11">
        <v>0.3527777777777778</v>
      </c>
      <c r="N331" s="10" t="s">
        <v>60</v>
      </c>
      <c r="O331" s="10" t="s">
        <v>61</v>
      </c>
      <c r="P331" s="10" t="s">
        <v>62</v>
      </c>
      <c r="Q331" s="10" t="s">
        <v>63</v>
      </c>
      <c r="R331" s="10">
        <v>10.0</v>
      </c>
      <c r="S331" s="10">
        <v>35.0</v>
      </c>
      <c r="T331" s="10">
        <v>1.0</v>
      </c>
      <c r="U331" s="10" t="s">
        <v>46</v>
      </c>
      <c r="V331" s="10">
        <v>90.0</v>
      </c>
      <c r="W331" s="10">
        <v>1.0</v>
      </c>
    </row>
    <row r="332" ht="15.75" customHeight="1">
      <c r="A332" s="10" t="s">
        <v>53</v>
      </c>
      <c r="B332" s="10">
        <v>2.0220912E7</v>
      </c>
      <c r="C332" s="10" t="s">
        <v>65</v>
      </c>
      <c r="D332" s="10" t="s">
        <v>55</v>
      </c>
      <c r="E332" s="10" t="s">
        <v>66</v>
      </c>
      <c r="F332" s="10">
        <f t="array" ref="F332">IFS(C332="Falco_KRI",5,C332="Bali_KRI",8,C332="Antje_KRI",18,C332="Bailey_KRI",15,C332="Timmy_KRI",12,C332="Freddie_KRI",12,C332="Louie_KRI",11,C332="Matu_KRI",26,C332="Noni_KRI",36)</f>
        <v>8</v>
      </c>
      <c r="G332" s="10" t="str">
        <f t="array" ref="G332">IFS(C332="Falco_KRI","g",C332="Bali_KRI","g",C332="Antje_KRI","g",C332="Bailey_KRI","p",C332="Timmy_KRI","p",C332="Freddie_KRI","p",C332="Louie_KRI","s",C332="Matu_KRI","p",C332="Noni_KRI","p")</f>
        <v>g</v>
      </c>
      <c r="H332" s="10">
        <f t="array" ref="H332">IFS(C332="Falco_KRI",0,C332="Bali_KRI",3,C332="Antje_KRI",3,C332="Bailey_KRI",1,C332="Timmy_KRI",1,C332="Freddie_KRI",1,C332="Louie_KRI",0,C332="Matu_KRI",0,C332="Noni_KRI",0)</f>
        <v>3</v>
      </c>
      <c r="I332" s="10" t="s">
        <v>57</v>
      </c>
      <c r="J332" s="10" t="s">
        <v>58</v>
      </c>
      <c r="K332" s="10" t="s">
        <v>67</v>
      </c>
      <c r="L332" s="10">
        <v>999.0</v>
      </c>
      <c r="M332" s="11">
        <v>0.3534722222222222</v>
      </c>
      <c r="N332" s="10" t="s">
        <v>60</v>
      </c>
      <c r="O332" s="10" t="s">
        <v>61</v>
      </c>
      <c r="P332" s="10" t="s">
        <v>62</v>
      </c>
      <c r="Q332" s="10" t="s">
        <v>63</v>
      </c>
      <c r="R332" s="10">
        <v>10.0</v>
      </c>
      <c r="S332" s="10">
        <v>36.0</v>
      </c>
      <c r="T332" s="10">
        <v>1.0</v>
      </c>
      <c r="U332" s="10" t="s">
        <v>64</v>
      </c>
      <c r="V332" s="10">
        <v>90.0</v>
      </c>
      <c r="W332" s="10">
        <v>2.0</v>
      </c>
    </row>
    <row r="333" ht="15.75" customHeight="1">
      <c r="A333" s="10" t="s">
        <v>53</v>
      </c>
      <c r="B333" s="10">
        <v>2.0220912E7</v>
      </c>
      <c r="C333" s="10" t="s">
        <v>65</v>
      </c>
      <c r="D333" s="10" t="s">
        <v>55</v>
      </c>
      <c r="E333" s="10" t="s">
        <v>66</v>
      </c>
      <c r="F333" s="10">
        <f t="array" ref="F333">IFS(C333="Falco_KRI",5,C333="Bali_KRI",8,C333="Antje_KRI",18,C333="Bailey_KRI",15,C333="Timmy_KRI",12,C333="Freddie_KRI",12,C333="Louie_KRI",11,C333="Matu_KRI",26,C333="Noni_KRI",36)</f>
        <v>8</v>
      </c>
      <c r="G333" s="10" t="str">
        <f t="array" ref="G333">IFS(C333="Falco_KRI","g",C333="Bali_KRI","g",C333="Antje_KRI","g",C333="Bailey_KRI","p",C333="Timmy_KRI","p",C333="Freddie_KRI","p",C333="Louie_KRI","s",C333="Matu_KRI","p",C333="Noni_KRI","p")</f>
        <v>g</v>
      </c>
      <c r="H333" s="10">
        <f t="array" ref="H333">IFS(C333="Falco_KRI",0,C333="Bali_KRI",3,C333="Antje_KRI",3,C333="Bailey_KRI",1,C333="Timmy_KRI",1,C333="Freddie_KRI",1,C333="Louie_KRI",0,C333="Matu_KRI",0,C333="Noni_KRI",0)</f>
        <v>3</v>
      </c>
      <c r="I333" s="10" t="s">
        <v>57</v>
      </c>
      <c r="J333" s="10" t="s">
        <v>58</v>
      </c>
      <c r="K333" s="10" t="s">
        <v>67</v>
      </c>
      <c r="L333" s="10">
        <v>1001.0</v>
      </c>
      <c r="M333" s="11">
        <v>0.3548611111111111</v>
      </c>
      <c r="N333" s="10" t="s">
        <v>60</v>
      </c>
      <c r="O333" s="10" t="s">
        <v>61</v>
      </c>
      <c r="P333" s="10" t="s">
        <v>62</v>
      </c>
      <c r="Q333" s="10" t="s">
        <v>63</v>
      </c>
      <c r="R333" s="10">
        <v>10.0</v>
      </c>
      <c r="S333" s="10">
        <v>37.0</v>
      </c>
      <c r="T333" s="10">
        <v>1.0</v>
      </c>
      <c r="U333" s="10" t="s">
        <v>46</v>
      </c>
      <c r="V333" s="10">
        <v>90.0</v>
      </c>
      <c r="W333" s="10">
        <v>1.0</v>
      </c>
    </row>
    <row r="334" ht="15.75" hidden="1" customHeight="1">
      <c r="A334" s="12" t="s">
        <v>53</v>
      </c>
      <c r="B334" s="12">
        <v>2.0220912E7</v>
      </c>
      <c r="C334" s="12" t="s">
        <v>83</v>
      </c>
      <c r="D334" s="12" t="s">
        <v>55</v>
      </c>
      <c r="E334" s="12" t="s">
        <v>66</v>
      </c>
      <c r="F334" s="12">
        <f t="array" ref="F334">IFS(C334="Falco_KRI",5,C334="Bali_KRI",8,C334="Antje_KRI",18,C334="Bailey_KRI",15,C334="Timmy_KRI",12,C334="Freddie_KRI",12,C334="Louie_KRI",11,C334="Matu_KRI",26,C334="Noni_KRI",36)</f>
        <v>18</v>
      </c>
      <c r="G334" s="12" t="str">
        <f t="array" ref="G334">IFS(C334="Falco_KRI","g",C334="Bali_KRI","g",C334="Antje_KRI","g",C334="Bailey_KRI","p",C334="Timmy_KRI","p",C334="Freddie_KRI","p",C334="Louie_KRI","s",C334="Matu_KRI","p",C334="Noni_KRI","p")</f>
        <v>g</v>
      </c>
      <c r="H334" s="12">
        <f t="array" ref="H334">IFS(C334="Falco_KRI",0,C334="Bali_KRI",3,C334="Antje_KRI",3,C334="Bailey_KRI",1,C334="Timmy_KRI",1,C334="Freddie_KRI",1,C334="Louie_KRI",0,C334="Matu_KRI",0,C334="Noni_KRI",0)</f>
        <v>3</v>
      </c>
      <c r="I334" s="12" t="s">
        <v>57</v>
      </c>
      <c r="J334" s="12" t="s">
        <v>58</v>
      </c>
      <c r="K334" s="12" t="s">
        <v>67</v>
      </c>
      <c r="L334" s="12">
        <v>1002.0</v>
      </c>
      <c r="M334" s="13">
        <v>0.35555555555555557</v>
      </c>
      <c r="N334" s="12" t="s">
        <v>60</v>
      </c>
      <c r="O334" s="12" t="s">
        <v>61</v>
      </c>
      <c r="P334" s="12" t="s">
        <v>62</v>
      </c>
      <c r="Q334" s="12" t="s">
        <v>63</v>
      </c>
      <c r="R334" s="12">
        <v>8.0</v>
      </c>
      <c r="S334" s="12">
        <v>26.0</v>
      </c>
      <c r="T334" s="12">
        <v>1.0</v>
      </c>
      <c r="U334" s="12" t="s">
        <v>64</v>
      </c>
      <c r="V334" s="12">
        <v>90.0</v>
      </c>
      <c r="W334" s="12">
        <v>2.0</v>
      </c>
      <c r="X334" s="14"/>
      <c r="Y334" s="14"/>
      <c r="Z334" s="14"/>
    </row>
    <row r="335" ht="15.75" hidden="1" customHeight="1">
      <c r="A335" s="12" t="s">
        <v>53</v>
      </c>
      <c r="B335" s="12">
        <v>2.0220912E7</v>
      </c>
      <c r="C335" s="12" t="s">
        <v>83</v>
      </c>
      <c r="D335" s="12" t="s">
        <v>55</v>
      </c>
      <c r="E335" s="12" t="s">
        <v>66</v>
      </c>
      <c r="F335" s="12">
        <f t="array" ref="F335">IFS(C335="Falco_KRI",5,C335="Bali_KRI",8,C335="Antje_KRI",18,C335="Bailey_KRI",15,C335="Timmy_KRI",12,C335="Freddie_KRI",12,C335="Louie_KRI",11,C335="Matu_KRI",26,C335="Noni_KRI",36)</f>
        <v>18</v>
      </c>
      <c r="G335" s="12" t="str">
        <f t="array" ref="G335">IFS(C335="Falco_KRI","g",C335="Bali_KRI","g",C335="Antje_KRI","g",C335="Bailey_KRI","p",C335="Timmy_KRI","p",C335="Freddie_KRI","p",C335="Louie_KRI","s",C335="Matu_KRI","p",C335="Noni_KRI","p")</f>
        <v>g</v>
      </c>
      <c r="H335" s="12">
        <f t="array" ref="H335">IFS(C335="Falco_KRI",0,C335="Bali_KRI",3,C335="Antje_KRI",3,C335="Bailey_KRI",1,C335="Timmy_KRI",1,C335="Freddie_KRI",1,C335="Louie_KRI",0,C335="Matu_KRI",0,C335="Noni_KRI",0)</f>
        <v>3</v>
      </c>
      <c r="I335" s="12" t="s">
        <v>57</v>
      </c>
      <c r="J335" s="12" t="s">
        <v>58</v>
      </c>
      <c r="K335" s="12" t="s">
        <v>67</v>
      </c>
      <c r="L335" s="12">
        <v>1004.0</v>
      </c>
      <c r="M335" s="13">
        <v>0.35694444444444445</v>
      </c>
      <c r="N335" s="12" t="s">
        <v>60</v>
      </c>
      <c r="O335" s="12" t="s">
        <v>61</v>
      </c>
      <c r="P335" s="12" t="s">
        <v>62</v>
      </c>
      <c r="Q335" s="12" t="s">
        <v>63</v>
      </c>
      <c r="R335" s="12">
        <v>8.0</v>
      </c>
      <c r="S335" s="12">
        <v>27.0</v>
      </c>
      <c r="T335" s="12">
        <v>1.0</v>
      </c>
      <c r="U335" s="12" t="s">
        <v>46</v>
      </c>
      <c r="V335" s="12">
        <v>90.0</v>
      </c>
      <c r="W335" s="12">
        <v>2.0</v>
      </c>
      <c r="X335" s="14"/>
      <c r="Y335" s="14"/>
      <c r="Z335" s="14"/>
    </row>
    <row r="336" ht="15.75" hidden="1" customHeight="1">
      <c r="A336" s="12" t="s">
        <v>53</v>
      </c>
      <c r="B336" s="12">
        <v>2.0220912E7</v>
      </c>
      <c r="C336" s="12" t="s">
        <v>83</v>
      </c>
      <c r="D336" s="12" t="s">
        <v>55</v>
      </c>
      <c r="E336" s="12" t="s">
        <v>66</v>
      </c>
      <c r="F336" s="12">
        <f t="array" ref="F336">IFS(C336="Falco_KRI",5,C336="Bali_KRI",8,C336="Antje_KRI",18,C336="Bailey_KRI",15,C336="Timmy_KRI",12,C336="Freddie_KRI",12,C336="Louie_KRI",11,C336="Matu_KRI",26,C336="Noni_KRI",36)</f>
        <v>18</v>
      </c>
      <c r="G336" s="12" t="str">
        <f t="array" ref="G336">IFS(C336="Falco_KRI","g",C336="Bali_KRI","g",C336="Antje_KRI","g",C336="Bailey_KRI","p",C336="Timmy_KRI","p",C336="Freddie_KRI","p",C336="Louie_KRI","s",C336="Matu_KRI","p",C336="Noni_KRI","p")</f>
        <v>g</v>
      </c>
      <c r="H336" s="12">
        <f t="array" ref="H336">IFS(C336="Falco_KRI",0,C336="Bali_KRI",3,C336="Antje_KRI",3,C336="Bailey_KRI",1,C336="Timmy_KRI",1,C336="Freddie_KRI",1,C336="Louie_KRI",0,C336="Matu_KRI",0,C336="Noni_KRI",0)</f>
        <v>3</v>
      </c>
      <c r="I336" s="12" t="s">
        <v>57</v>
      </c>
      <c r="J336" s="12" t="s">
        <v>58</v>
      </c>
      <c r="K336" s="12" t="s">
        <v>67</v>
      </c>
      <c r="L336" s="12">
        <v>1005.0</v>
      </c>
      <c r="M336" s="13">
        <v>0.3576388888888889</v>
      </c>
      <c r="N336" s="12" t="s">
        <v>60</v>
      </c>
      <c r="O336" s="12" t="s">
        <v>61</v>
      </c>
      <c r="P336" s="12" t="s">
        <v>62</v>
      </c>
      <c r="Q336" s="12" t="s">
        <v>63</v>
      </c>
      <c r="R336" s="12">
        <v>8.0</v>
      </c>
      <c r="S336" s="12">
        <v>28.0</v>
      </c>
      <c r="T336" s="12">
        <v>1.0</v>
      </c>
      <c r="U336" s="12" t="s">
        <v>64</v>
      </c>
      <c r="V336" s="12">
        <v>90.0</v>
      </c>
      <c r="W336" s="12">
        <v>2.0</v>
      </c>
      <c r="X336" s="14"/>
      <c r="Y336" s="14"/>
      <c r="Z336" s="14"/>
    </row>
    <row r="337" ht="15.75" hidden="1" customHeight="1">
      <c r="A337" s="12" t="s">
        <v>53</v>
      </c>
      <c r="B337" s="12">
        <v>2.0220912E7</v>
      </c>
      <c r="C337" s="12" t="s">
        <v>83</v>
      </c>
      <c r="D337" s="12" t="s">
        <v>55</v>
      </c>
      <c r="E337" s="12" t="s">
        <v>66</v>
      </c>
      <c r="F337" s="12">
        <f t="array" ref="F337">IFS(C337="Falco_KRI",5,C337="Bali_KRI",8,C337="Antje_KRI",18,C337="Bailey_KRI",15,C337="Timmy_KRI",12,C337="Freddie_KRI",12,C337="Louie_KRI",11,C337="Matu_KRI",26,C337="Noni_KRI",36)</f>
        <v>18</v>
      </c>
      <c r="G337" s="12" t="str">
        <f t="array" ref="G337">IFS(C337="Falco_KRI","g",C337="Bali_KRI","g",C337="Antje_KRI","g",C337="Bailey_KRI","p",C337="Timmy_KRI","p",C337="Freddie_KRI","p",C337="Louie_KRI","s",C337="Matu_KRI","p",C337="Noni_KRI","p")</f>
        <v>g</v>
      </c>
      <c r="H337" s="12">
        <f t="array" ref="H337">IFS(C337="Falco_KRI",0,C337="Bali_KRI",3,C337="Antje_KRI",3,C337="Bailey_KRI",1,C337="Timmy_KRI",1,C337="Freddie_KRI",1,C337="Louie_KRI",0,C337="Matu_KRI",0,C337="Noni_KRI",0)</f>
        <v>3</v>
      </c>
      <c r="I337" s="12" t="s">
        <v>57</v>
      </c>
      <c r="J337" s="12" t="s">
        <v>58</v>
      </c>
      <c r="K337" s="12" t="s">
        <v>67</v>
      </c>
      <c r="L337" s="12">
        <v>1007.0</v>
      </c>
      <c r="M337" s="13">
        <v>0.3590277777777778</v>
      </c>
      <c r="N337" s="12" t="s">
        <v>60</v>
      </c>
      <c r="O337" s="12" t="s">
        <v>61</v>
      </c>
      <c r="P337" s="12" t="s">
        <v>62</v>
      </c>
      <c r="Q337" s="12" t="s">
        <v>63</v>
      </c>
      <c r="R337" s="12">
        <v>8.0</v>
      </c>
      <c r="S337" s="12">
        <v>29.0</v>
      </c>
      <c r="T337" s="12">
        <v>1.0</v>
      </c>
      <c r="U337" s="12" t="s">
        <v>46</v>
      </c>
      <c r="V337" s="12">
        <v>90.0</v>
      </c>
      <c r="W337" s="12">
        <v>1.0</v>
      </c>
      <c r="X337" s="14"/>
      <c r="Y337" s="14"/>
      <c r="Z337" s="14"/>
    </row>
    <row r="338" ht="15.75" hidden="1" customHeight="1">
      <c r="A338" s="10" t="s">
        <v>53</v>
      </c>
      <c r="B338" s="10">
        <v>2.0220912E7</v>
      </c>
      <c r="C338" s="10" t="s">
        <v>68</v>
      </c>
      <c r="D338" s="10" t="s">
        <v>69</v>
      </c>
      <c r="E338" s="10" t="s">
        <v>66</v>
      </c>
      <c r="F338" s="10">
        <f t="array" ref="F338">IFS(C338="Falco_KRI",5,C338="Bali_KRI",8,C338="Antje_KRI",18,C338="Bailey_KRI",15,C338="Timmy_KRI",12,C338="Freddie_KRI",12,C338="Louie_KRI",11,C338="Matu_KRI",26,C338="Noni_KRI",36)</f>
        <v>15</v>
      </c>
      <c r="G338" s="10" t="str">
        <f t="array" ref="G338">IFS(C338="Falco_KRI","g",C338="Bali_KRI","g",C338="Antje_KRI","g",C338="Bailey_KRI","p",C338="Timmy_KRI","p",C338="Freddie_KRI","p",C338="Louie_KRI","s",C338="Matu_KRI","p",C338="Noni_KRI","p")</f>
        <v>p</v>
      </c>
      <c r="H338" s="10">
        <f t="array" ref="H338">IFS(C338="Falco_KRI",0,C338="Bali_KRI",3,C338="Antje_KRI",3,C338="Bailey_KRI",1,C338="Timmy_KRI",1,C338="Freddie_KRI",1,C338="Louie_KRI",0,C338="Matu_KRI",0,C338="Noni_KRI",0)</f>
        <v>1</v>
      </c>
      <c r="I338" s="10" t="s">
        <v>57</v>
      </c>
      <c r="J338" s="10" t="s">
        <v>58</v>
      </c>
      <c r="K338" s="10" t="s">
        <v>67</v>
      </c>
      <c r="L338" s="10">
        <v>121.0</v>
      </c>
      <c r="M338" s="11">
        <v>0.3756944444444445</v>
      </c>
      <c r="N338" s="10" t="s">
        <v>70</v>
      </c>
      <c r="O338" s="10" t="s">
        <v>71</v>
      </c>
      <c r="P338" s="10" t="s">
        <v>72</v>
      </c>
      <c r="Q338" s="10" t="s">
        <v>63</v>
      </c>
      <c r="R338" s="10">
        <v>12.0</v>
      </c>
      <c r="S338" s="10">
        <v>45.0</v>
      </c>
      <c r="T338" s="10">
        <v>1.0</v>
      </c>
      <c r="U338" s="10" t="s">
        <v>64</v>
      </c>
      <c r="V338" s="10">
        <v>90.0</v>
      </c>
      <c r="W338" s="10">
        <v>2.0</v>
      </c>
    </row>
    <row r="339" ht="15.75" hidden="1" customHeight="1">
      <c r="A339" s="10" t="s">
        <v>53</v>
      </c>
      <c r="B339" s="10">
        <v>2.0220912E7</v>
      </c>
      <c r="C339" s="10" t="s">
        <v>68</v>
      </c>
      <c r="D339" s="10" t="s">
        <v>69</v>
      </c>
      <c r="E339" s="10" t="s">
        <v>66</v>
      </c>
      <c r="F339" s="10">
        <f t="array" ref="F339">IFS(C339="Falco_KRI",5,C339="Bali_KRI",8,C339="Antje_KRI",18,C339="Bailey_KRI",15,C339="Timmy_KRI",12,C339="Freddie_KRI",12,C339="Louie_KRI",11,C339="Matu_KRI",26,C339="Noni_KRI",36)</f>
        <v>15</v>
      </c>
      <c r="G339" s="10" t="str">
        <f t="array" ref="G339">IFS(C339="Falco_KRI","g",C339="Bali_KRI","g",C339="Antje_KRI","g",C339="Bailey_KRI","p",C339="Timmy_KRI","p",C339="Freddie_KRI","p",C339="Louie_KRI","s",C339="Matu_KRI","p",C339="Noni_KRI","p")</f>
        <v>p</v>
      </c>
      <c r="H339" s="10">
        <f t="array" ref="H339">IFS(C339="Falco_KRI",0,C339="Bali_KRI",3,C339="Antje_KRI",3,C339="Bailey_KRI",1,C339="Timmy_KRI",1,C339="Freddie_KRI",1,C339="Louie_KRI",0,C339="Matu_KRI",0,C339="Noni_KRI",0)</f>
        <v>1</v>
      </c>
      <c r="I339" s="10" t="s">
        <v>57</v>
      </c>
      <c r="J339" s="10" t="s">
        <v>58</v>
      </c>
      <c r="K339" s="10" t="s">
        <v>67</v>
      </c>
      <c r="L339" s="10">
        <v>122.0</v>
      </c>
      <c r="M339" s="11">
        <v>0.3763888888888889</v>
      </c>
      <c r="N339" s="10" t="s">
        <v>70</v>
      </c>
      <c r="O339" s="10" t="s">
        <v>71</v>
      </c>
      <c r="P339" s="10" t="s">
        <v>72</v>
      </c>
      <c r="Q339" s="10" t="s">
        <v>63</v>
      </c>
      <c r="R339" s="10">
        <v>12.0</v>
      </c>
      <c r="S339" s="10">
        <v>46.0</v>
      </c>
      <c r="T339" s="10">
        <v>1.0</v>
      </c>
      <c r="U339" s="10" t="s">
        <v>46</v>
      </c>
      <c r="V339" s="10">
        <v>90.0</v>
      </c>
      <c r="W339" s="10">
        <v>1.0</v>
      </c>
    </row>
    <row r="340" ht="15.75" hidden="1" customHeight="1">
      <c r="A340" s="10" t="s">
        <v>53</v>
      </c>
      <c r="B340" s="10">
        <v>2.0220912E7</v>
      </c>
      <c r="C340" s="10" t="s">
        <v>68</v>
      </c>
      <c r="D340" s="10" t="s">
        <v>69</v>
      </c>
      <c r="E340" s="10" t="s">
        <v>66</v>
      </c>
      <c r="F340" s="10">
        <f t="array" ref="F340">IFS(C340="Falco_KRI",5,C340="Bali_KRI",8,C340="Antje_KRI",18,C340="Bailey_KRI",15,C340="Timmy_KRI",12,C340="Freddie_KRI",12,C340="Louie_KRI",11,C340="Matu_KRI",26,C340="Noni_KRI",36)</f>
        <v>15</v>
      </c>
      <c r="G340" s="10" t="str">
        <f t="array" ref="G340">IFS(C340="Falco_KRI","g",C340="Bali_KRI","g",C340="Antje_KRI","g",C340="Bailey_KRI","p",C340="Timmy_KRI","p",C340="Freddie_KRI","p",C340="Louie_KRI","s",C340="Matu_KRI","p",C340="Noni_KRI","p")</f>
        <v>p</v>
      </c>
      <c r="H340" s="10">
        <f t="array" ref="H340">IFS(C340="Falco_KRI",0,C340="Bali_KRI",3,C340="Antje_KRI",3,C340="Bailey_KRI",1,C340="Timmy_KRI",1,C340="Freddie_KRI",1,C340="Louie_KRI",0,C340="Matu_KRI",0,C340="Noni_KRI",0)</f>
        <v>1</v>
      </c>
      <c r="I340" s="10" t="s">
        <v>57</v>
      </c>
      <c r="J340" s="10" t="s">
        <v>58</v>
      </c>
      <c r="K340" s="10" t="s">
        <v>67</v>
      </c>
      <c r="L340" s="10">
        <v>125.0</v>
      </c>
      <c r="M340" s="11">
        <v>0.37847222222222227</v>
      </c>
      <c r="N340" s="10" t="s">
        <v>70</v>
      </c>
      <c r="O340" s="10" t="s">
        <v>71</v>
      </c>
      <c r="P340" s="10" t="s">
        <v>72</v>
      </c>
      <c r="Q340" s="10" t="s">
        <v>63</v>
      </c>
      <c r="R340" s="10">
        <v>12.0</v>
      </c>
      <c r="S340" s="10">
        <v>47.0</v>
      </c>
      <c r="T340" s="10">
        <v>1.0</v>
      </c>
      <c r="U340" s="10" t="s">
        <v>64</v>
      </c>
      <c r="V340" s="10">
        <v>90.0</v>
      </c>
      <c r="W340" s="10">
        <v>2.0</v>
      </c>
    </row>
    <row r="341" ht="15.75" hidden="1" customHeight="1">
      <c r="A341" s="10" t="s">
        <v>53</v>
      </c>
      <c r="B341" s="10">
        <v>2.0220912E7</v>
      </c>
      <c r="C341" s="10" t="s">
        <v>68</v>
      </c>
      <c r="D341" s="10" t="s">
        <v>69</v>
      </c>
      <c r="E341" s="10" t="s">
        <v>66</v>
      </c>
      <c r="F341" s="10">
        <f t="array" ref="F341">IFS(C341="Falco_KRI",5,C341="Bali_KRI",8,C341="Antje_KRI",18,C341="Bailey_KRI",15,C341="Timmy_KRI",12,C341="Freddie_KRI",12,C341="Louie_KRI",11,C341="Matu_KRI",26,C341="Noni_KRI",36)</f>
        <v>15</v>
      </c>
      <c r="G341" s="10" t="str">
        <f t="array" ref="G341">IFS(C341="Falco_KRI","g",C341="Bali_KRI","g",C341="Antje_KRI","g",C341="Bailey_KRI","p",C341="Timmy_KRI","p",C341="Freddie_KRI","p",C341="Louie_KRI","s",C341="Matu_KRI","p",C341="Noni_KRI","p")</f>
        <v>p</v>
      </c>
      <c r="H341" s="10">
        <f t="array" ref="H341">IFS(C341="Falco_KRI",0,C341="Bali_KRI",3,C341="Antje_KRI",3,C341="Bailey_KRI",1,C341="Timmy_KRI",1,C341="Freddie_KRI",1,C341="Louie_KRI",0,C341="Matu_KRI",0,C341="Noni_KRI",0)</f>
        <v>1</v>
      </c>
      <c r="I341" s="10" t="s">
        <v>57</v>
      </c>
      <c r="J341" s="10" t="s">
        <v>58</v>
      </c>
      <c r="K341" s="10" t="s">
        <v>67</v>
      </c>
      <c r="L341" s="10">
        <v>126.0</v>
      </c>
      <c r="M341" s="11">
        <v>0.37916666666666665</v>
      </c>
      <c r="N341" s="10" t="s">
        <v>70</v>
      </c>
      <c r="O341" s="10" t="s">
        <v>71</v>
      </c>
      <c r="P341" s="10" t="s">
        <v>72</v>
      </c>
      <c r="Q341" s="10" t="s">
        <v>63</v>
      </c>
      <c r="R341" s="10">
        <v>12.0</v>
      </c>
      <c r="S341" s="10">
        <v>48.0</v>
      </c>
      <c r="T341" s="10">
        <v>1.0</v>
      </c>
      <c r="U341" s="10" t="s">
        <v>46</v>
      </c>
      <c r="V341" s="10">
        <v>90.0</v>
      </c>
      <c r="W341" s="10">
        <v>1.0</v>
      </c>
    </row>
    <row r="342" ht="15.75" hidden="1" customHeight="1">
      <c r="A342" s="12" t="s">
        <v>53</v>
      </c>
      <c r="B342" s="12">
        <v>2.0220912E7</v>
      </c>
      <c r="C342" s="12" t="s">
        <v>77</v>
      </c>
      <c r="D342" s="12" t="s">
        <v>78</v>
      </c>
      <c r="E342" s="12" t="s">
        <v>56</v>
      </c>
      <c r="F342" s="12">
        <f t="array" ref="F342">IFS(C342="Falco_KRI",5,C342="Bali_KRI",8,C342="Antje_KRI",18,C342="Bailey_KRI",15,C342="Timmy_KRI",12,C342="Freddie_KRI",12,C342="Louie_KRI",11,C342="Matu_KRI",26,C342="Noni_KRI",36)</f>
        <v>11</v>
      </c>
      <c r="G342" s="12" t="str">
        <f t="array" ref="G342">IFS(C342="Falco_KRI","g",C342="Bali_KRI","g",C342="Antje_KRI","g",C342="Bailey_KRI","p",C342="Timmy_KRI","p",C342="Freddie_KRI","p",C342="Louie_KRI","s",C342="Matu_KRI","p",C342="Noni_KRI","p")</f>
        <v>s</v>
      </c>
      <c r="H342" s="12">
        <f t="array" ref="H342">IFS(C342="Falco_KRI",0,C342="Bali_KRI",3,C342="Antje_KRI",3,C342="Bailey_KRI",1,C342="Timmy_KRI",1,C342="Freddie_KRI",1,C342="Louie_KRI",0,C342="Matu_KRI",0,C342="Noni_KRI",0)</f>
        <v>0</v>
      </c>
      <c r="I342" s="12" t="s">
        <v>57</v>
      </c>
      <c r="J342" s="12" t="s">
        <v>58</v>
      </c>
      <c r="K342" s="12" t="s">
        <v>59</v>
      </c>
      <c r="L342" s="12">
        <v>104.0</v>
      </c>
      <c r="M342" s="13">
        <v>0.5722222222222222</v>
      </c>
      <c r="N342" s="12" t="s">
        <v>70</v>
      </c>
      <c r="O342" s="12" t="s">
        <v>79</v>
      </c>
      <c r="P342" s="12" t="s">
        <v>72</v>
      </c>
      <c r="Q342" s="12" t="s">
        <v>63</v>
      </c>
      <c r="R342" s="12">
        <v>12.0</v>
      </c>
      <c r="S342" s="12">
        <v>45.0</v>
      </c>
      <c r="T342" s="12">
        <v>1.0</v>
      </c>
      <c r="U342" s="12" t="s">
        <v>64</v>
      </c>
      <c r="V342" s="12">
        <v>90.0</v>
      </c>
      <c r="W342" s="12">
        <v>2.0</v>
      </c>
      <c r="X342" s="14"/>
      <c r="Y342" s="14"/>
      <c r="Z342" s="14"/>
    </row>
    <row r="343" ht="15.75" hidden="1" customHeight="1">
      <c r="A343" s="12" t="s">
        <v>53</v>
      </c>
      <c r="B343" s="12">
        <v>2.0220912E7</v>
      </c>
      <c r="C343" s="12" t="s">
        <v>77</v>
      </c>
      <c r="D343" s="12" t="s">
        <v>78</v>
      </c>
      <c r="E343" s="12" t="s">
        <v>56</v>
      </c>
      <c r="F343" s="12">
        <f t="array" ref="F343">IFS(C343="Falco_KRI",5,C343="Bali_KRI",8,C343="Antje_KRI",18,C343="Bailey_KRI",15,C343="Timmy_KRI",12,C343="Freddie_KRI",12,C343="Louie_KRI",11,C343="Matu_KRI",26,C343="Noni_KRI",36)</f>
        <v>11</v>
      </c>
      <c r="G343" s="12" t="str">
        <f t="array" ref="G343">IFS(C343="Falco_KRI","g",C343="Bali_KRI","g",C343="Antje_KRI","g",C343="Bailey_KRI","p",C343="Timmy_KRI","p",C343="Freddie_KRI","p",C343="Louie_KRI","s",C343="Matu_KRI","p",C343="Noni_KRI","p")</f>
        <v>s</v>
      </c>
      <c r="H343" s="12">
        <f t="array" ref="H343">IFS(C343="Falco_KRI",0,C343="Bali_KRI",3,C343="Antje_KRI",3,C343="Bailey_KRI",1,C343="Timmy_KRI",1,C343="Freddie_KRI",1,C343="Louie_KRI",0,C343="Matu_KRI",0,C343="Noni_KRI",0)</f>
        <v>0</v>
      </c>
      <c r="I343" s="12" t="s">
        <v>57</v>
      </c>
      <c r="J343" s="12" t="s">
        <v>58</v>
      </c>
      <c r="K343" s="12" t="s">
        <v>59</v>
      </c>
      <c r="L343" s="12">
        <v>106.0</v>
      </c>
      <c r="M343" s="13">
        <v>0.5736111111111112</v>
      </c>
      <c r="N343" s="12" t="s">
        <v>70</v>
      </c>
      <c r="O343" s="12" t="s">
        <v>79</v>
      </c>
      <c r="P343" s="12" t="s">
        <v>72</v>
      </c>
      <c r="Q343" s="12" t="s">
        <v>63</v>
      </c>
      <c r="R343" s="12">
        <v>12.0</v>
      </c>
      <c r="S343" s="12">
        <v>46.0</v>
      </c>
      <c r="T343" s="12">
        <v>1.0</v>
      </c>
      <c r="U343" s="12" t="s">
        <v>46</v>
      </c>
      <c r="V343" s="12">
        <v>90.0</v>
      </c>
      <c r="W343" s="12">
        <v>1.0</v>
      </c>
      <c r="X343" s="14"/>
      <c r="Y343" s="14"/>
      <c r="Z343" s="14"/>
    </row>
    <row r="344" ht="15.75" hidden="1" customHeight="1">
      <c r="A344" s="12" t="s">
        <v>53</v>
      </c>
      <c r="B344" s="12">
        <v>2.0220912E7</v>
      </c>
      <c r="C344" s="12" t="s">
        <v>77</v>
      </c>
      <c r="D344" s="12" t="s">
        <v>78</v>
      </c>
      <c r="E344" s="12" t="s">
        <v>56</v>
      </c>
      <c r="F344" s="12">
        <f t="array" ref="F344">IFS(C344="Falco_KRI",5,C344="Bali_KRI",8,C344="Antje_KRI",18,C344="Bailey_KRI",15,C344="Timmy_KRI",12,C344="Freddie_KRI",12,C344="Louie_KRI",11,C344="Matu_KRI",26,C344="Noni_KRI",36)</f>
        <v>11</v>
      </c>
      <c r="G344" s="12" t="str">
        <f t="array" ref="G344">IFS(C344="Falco_KRI","g",C344="Bali_KRI","g",C344="Antje_KRI","g",C344="Bailey_KRI","p",C344="Timmy_KRI","p",C344="Freddie_KRI","p",C344="Louie_KRI","s",C344="Matu_KRI","p",C344="Noni_KRI","p")</f>
        <v>s</v>
      </c>
      <c r="H344" s="12">
        <f t="array" ref="H344">IFS(C344="Falco_KRI",0,C344="Bali_KRI",3,C344="Antje_KRI",3,C344="Bailey_KRI",1,C344="Timmy_KRI",1,C344="Freddie_KRI",1,C344="Louie_KRI",0,C344="Matu_KRI",0,C344="Noni_KRI",0)</f>
        <v>0</v>
      </c>
      <c r="I344" s="12" t="s">
        <v>57</v>
      </c>
      <c r="J344" s="12" t="s">
        <v>58</v>
      </c>
      <c r="K344" s="12" t="s">
        <v>59</v>
      </c>
      <c r="L344" s="12">
        <v>107.0</v>
      </c>
      <c r="M344" s="13">
        <v>0.5743055555555555</v>
      </c>
      <c r="N344" s="12" t="s">
        <v>70</v>
      </c>
      <c r="O344" s="12" t="s">
        <v>79</v>
      </c>
      <c r="P344" s="12" t="s">
        <v>72</v>
      </c>
      <c r="Q344" s="12" t="s">
        <v>63</v>
      </c>
      <c r="R344" s="12">
        <v>12.0</v>
      </c>
      <c r="S344" s="12">
        <v>47.0</v>
      </c>
      <c r="T344" s="12">
        <v>1.0</v>
      </c>
      <c r="U344" s="12" t="s">
        <v>64</v>
      </c>
      <c r="V344" s="12">
        <v>90.0</v>
      </c>
      <c r="W344" s="12">
        <v>2.0</v>
      </c>
      <c r="X344" s="14"/>
      <c r="Y344" s="14"/>
      <c r="Z344" s="14"/>
    </row>
    <row r="345" ht="15.75" hidden="1" customHeight="1">
      <c r="A345" s="12" t="s">
        <v>53</v>
      </c>
      <c r="B345" s="12">
        <v>2.0220912E7</v>
      </c>
      <c r="C345" s="12" t="s">
        <v>77</v>
      </c>
      <c r="D345" s="12" t="s">
        <v>78</v>
      </c>
      <c r="E345" s="12" t="s">
        <v>56</v>
      </c>
      <c r="F345" s="12">
        <f t="array" ref="F345">IFS(C345="Falco_KRI",5,C345="Bali_KRI",8,C345="Antje_KRI",18,C345="Bailey_KRI",15,C345="Timmy_KRI",12,C345="Freddie_KRI",12,C345="Louie_KRI",11,C345="Matu_KRI",26,C345="Noni_KRI",36)</f>
        <v>11</v>
      </c>
      <c r="G345" s="12" t="str">
        <f t="array" ref="G345">IFS(C345="Falco_KRI","g",C345="Bali_KRI","g",C345="Antje_KRI","g",C345="Bailey_KRI","p",C345="Timmy_KRI","p",C345="Freddie_KRI","p",C345="Louie_KRI","s",C345="Matu_KRI","p",C345="Noni_KRI","p")</f>
        <v>s</v>
      </c>
      <c r="H345" s="12">
        <f t="array" ref="H345">IFS(C345="Falco_KRI",0,C345="Bali_KRI",3,C345="Antje_KRI",3,C345="Bailey_KRI",1,C345="Timmy_KRI",1,C345="Freddie_KRI",1,C345="Louie_KRI",0,C345="Matu_KRI",0,C345="Noni_KRI",0)</f>
        <v>0</v>
      </c>
      <c r="I345" s="12" t="s">
        <v>57</v>
      </c>
      <c r="J345" s="12" t="s">
        <v>58</v>
      </c>
      <c r="K345" s="12" t="s">
        <v>59</v>
      </c>
      <c r="L345" s="12">
        <v>109.0</v>
      </c>
      <c r="M345" s="13">
        <v>0.5756944444444444</v>
      </c>
      <c r="N345" s="12" t="s">
        <v>70</v>
      </c>
      <c r="O345" s="12" t="s">
        <v>79</v>
      </c>
      <c r="P345" s="12" t="s">
        <v>72</v>
      </c>
      <c r="Q345" s="12" t="s">
        <v>63</v>
      </c>
      <c r="R345" s="12">
        <v>12.0</v>
      </c>
      <c r="S345" s="12">
        <v>48.0</v>
      </c>
      <c r="T345" s="12">
        <v>1.0</v>
      </c>
      <c r="U345" s="12" t="s">
        <v>46</v>
      </c>
      <c r="V345" s="12">
        <v>90.0</v>
      </c>
      <c r="W345" s="12">
        <v>1.0</v>
      </c>
      <c r="X345" s="14"/>
      <c r="Y345" s="14"/>
      <c r="Z345" s="14"/>
    </row>
    <row r="346" ht="15.75" hidden="1" customHeight="1">
      <c r="A346" s="10" t="s">
        <v>53</v>
      </c>
      <c r="B346" s="10">
        <v>2.0220912E7</v>
      </c>
      <c r="C346" s="10" t="s">
        <v>80</v>
      </c>
      <c r="D346" s="10" t="s">
        <v>78</v>
      </c>
      <c r="E346" s="10" t="s">
        <v>56</v>
      </c>
      <c r="F346" s="10">
        <f t="array" ref="F346">IFS(C346="Falco_KRI",5,C346="Bali_KRI",8,C346="Antje_KRI",18,C346="Bailey_KRI",15,C346="Timmy_KRI",12,C346="Freddie_KRI",12,C346="Louie_KRI",11,C346="Matu_KRI",26,C346="Noni_KRI",36)</f>
        <v>26</v>
      </c>
      <c r="G346" s="10" t="str">
        <f t="array" ref="G346">IFS(C346="Falco_KRI","g",C346="Bali_KRI","g",C346="Antje_KRI","g",C346="Bailey_KRI","p",C346="Timmy_KRI","p",C346="Freddie_KRI","p",C346="Louie_KRI","s",C346="Matu_KRI","p",C346="Noni_KRI","p")</f>
        <v>p</v>
      </c>
      <c r="H346" s="10">
        <f t="array" ref="H346">IFS(C346="Falco_KRI",0,C346="Bali_KRI",3,C346="Antje_KRI",3,C346="Bailey_KRI",1,C346="Timmy_KRI",1,C346="Freddie_KRI",1,C346="Louie_KRI",0,C346="Matu_KRI",0,C346="Noni_KRI",0)</f>
        <v>0</v>
      </c>
      <c r="I346" s="10" t="s">
        <v>57</v>
      </c>
      <c r="J346" s="10" t="s">
        <v>58</v>
      </c>
      <c r="K346" s="10" t="s">
        <v>59</v>
      </c>
      <c r="L346" s="10">
        <v>111.0</v>
      </c>
      <c r="M346" s="11">
        <v>0.5770833333333333</v>
      </c>
      <c r="N346" s="10" t="s">
        <v>70</v>
      </c>
      <c r="O346" s="10" t="s">
        <v>79</v>
      </c>
      <c r="P346" s="10" t="s">
        <v>72</v>
      </c>
      <c r="Q346" s="10" t="s">
        <v>63</v>
      </c>
      <c r="R346" s="10">
        <v>11.0</v>
      </c>
      <c r="S346" s="10">
        <v>41.0</v>
      </c>
      <c r="T346" s="10">
        <v>1.0</v>
      </c>
      <c r="U346" s="10" t="s">
        <v>64</v>
      </c>
      <c r="V346" s="10">
        <v>90.0</v>
      </c>
      <c r="W346" s="10">
        <v>5.0</v>
      </c>
    </row>
    <row r="347" ht="15.75" hidden="1" customHeight="1">
      <c r="A347" s="10" t="s">
        <v>53</v>
      </c>
      <c r="B347" s="10">
        <v>2.0220912E7</v>
      </c>
      <c r="C347" s="10" t="s">
        <v>80</v>
      </c>
      <c r="D347" s="10" t="s">
        <v>78</v>
      </c>
      <c r="E347" s="10" t="s">
        <v>56</v>
      </c>
      <c r="F347" s="10">
        <f t="array" ref="F347">IFS(C347="Falco_KRI",5,C347="Bali_KRI",8,C347="Antje_KRI",18,C347="Bailey_KRI",15,C347="Timmy_KRI",12,C347="Freddie_KRI",12,C347="Louie_KRI",11,C347="Matu_KRI",26,C347="Noni_KRI",36)</f>
        <v>26</v>
      </c>
      <c r="G347" s="10" t="str">
        <f t="array" ref="G347">IFS(C347="Falco_KRI","g",C347="Bali_KRI","g",C347="Antje_KRI","g",C347="Bailey_KRI","p",C347="Timmy_KRI","p",C347="Freddie_KRI","p",C347="Louie_KRI","s",C347="Matu_KRI","p",C347="Noni_KRI","p")</f>
        <v>p</v>
      </c>
      <c r="H347" s="10">
        <f t="array" ref="H347">IFS(C347="Falco_KRI",0,C347="Bali_KRI",3,C347="Antje_KRI",3,C347="Bailey_KRI",1,C347="Timmy_KRI",1,C347="Freddie_KRI",1,C347="Louie_KRI",0,C347="Matu_KRI",0,C347="Noni_KRI",0)</f>
        <v>0</v>
      </c>
      <c r="I347" s="10" t="s">
        <v>57</v>
      </c>
      <c r="J347" s="10" t="s">
        <v>58</v>
      </c>
      <c r="K347" s="10" t="s">
        <v>59</v>
      </c>
      <c r="L347" s="10">
        <v>113.0</v>
      </c>
      <c r="M347" s="11">
        <v>0.5784722222222222</v>
      </c>
      <c r="N347" s="10" t="s">
        <v>70</v>
      </c>
      <c r="O347" s="10" t="s">
        <v>79</v>
      </c>
      <c r="P347" s="10" t="s">
        <v>72</v>
      </c>
      <c r="Q347" s="10" t="s">
        <v>63</v>
      </c>
      <c r="R347" s="10">
        <v>11.0</v>
      </c>
      <c r="S347" s="10">
        <v>42.0</v>
      </c>
      <c r="T347" s="10">
        <v>1.0</v>
      </c>
      <c r="U347" s="10" t="s">
        <v>46</v>
      </c>
      <c r="V347" s="10">
        <v>90.0</v>
      </c>
      <c r="W347" s="10">
        <v>1.0</v>
      </c>
    </row>
    <row r="348" ht="15.75" hidden="1" customHeight="1">
      <c r="A348" s="10" t="s">
        <v>53</v>
      </c>
      <c r="B348" s="10">
        <v>2.0220912E7</v>
      </c>
      <c r="C348" s="10" t="s">
        <v>80</v>
      </c>
      <c r="D348" s="10" t="s">
        <v>78</v>
      </c>
      <c r="E348" s="10" t="s">
        <v>56</v>
      </c>
      <c r="F348" s="10">
        <f t="array" ref="F348">IFS(C348="Falco_KRI",5,C348="Bali_KRI",8,C348="Antje_KRI",18,C348="Bailey_KRI",15,C348="Timmy_KRI",12,C348="Freddie_KRI",12,C348="Louie_KRI",11,C348="Matu_KRI",26,C348="Noni_KRI",36)</f>
        <v>26</v>
      </c>
      <c r="G348" s="10" t="str">
        <f t="array" ref="G348">IFS(C348="Falco_KRI","g",C348="Bali_KRI","g",C348="Antje_KRI","g",C348="Bailey_KRI","p",C348="Timmy_KRI","p",C348="Freddie_KRI","p",C348="Louie_KRI","s",C348="Matu_KRI","p",C348="Noni_KRI","p")</f>
        <v>p</v>
      </c>
      <c r="H348" s="10">
        <f t="array" ref="H348">IFS(C348="Falco_KRI",0,C348="Bali_KRI",3,C348="Antje_KRI",3,C348="Bailey_KRI",1,C348="Timmy_KRI",1,C348="Freddie_KRI",1,C348="Louie_KRI",0,C348="Matu_KRI",0,C348="Noni_KRI",0)</f>
        <v>0</v>
      </c>
      <c r="I348" s="10" t="s">
        <v>57</v>
      </c>
      <c r="J348" s="10" t="s">
        <v>58</v>
      </c>
      <c r="K348" s="10" t="s">
        <v>59</v>
      </c>
      <c r="L348" s="10">
        <v>114.0</v>
      </c>
      <c r="M348" s="11">
        <v>0.5791666666666667</v>
      </c>
      <c r="N348" s="10" t="s">
        <v>70</v>
      </c>
      <c r="O348" s="10" t="s">
        <v>79</v>
      </c>
      <c r="P348" s="10" t="s">
        <v>72</v>
      </c>
      <c r="Q348" s="10" t="s">
        <v>63</v>
      </c>
      <c r="R348" s="10">
        <v>11.0</v>
      </c>
      <c r="S348" s="10">
        <v>43.0</v>
      </c>
      <c r="T348" s="10">
        <v>1.0</v>
      </c>
      <c r="U348" s="10" t="s">
        <v>64</v>
      </c>
      <c r="V348" s="10">
        <v>90.0</v>
      </c>
      <c r="W348" s="10">
        <v>5.0</v>
      </c>
    </row>
    <row r="349" ht="15.75" hidden="1" customHeight="1">
      <c r="A349" s="10" t="s">
        <v>53</v>
      </c>
      <c r="B349" s="10">
        <v>2.0220912E7</v>
      </c>
      <c r="C349" s="10" t="s">
        <v>80</v>
      </c>
      <c r="D349" s="10" t="s">
        <v>78</v>
      </c>
      <c r="E349" s="10" t="s">
        <v>56</v>
      </c>
      <c r="F349" s="10">
        <f t="array" ref="F349">IFS(C349="Falco_KRI",5,C349="Bali_KRI",8,C349="Antje_KRI",18,C349="Bailey_KRI",15,C349="Timmy_KRI",12,C349="Freddie_KRI",12,C349="Louie_KRI",11,C349="Matu_KRI",26,C349="Noni_KRI",36)</f>
        <v>26</v>
      </c>
      <c r="G349" s="10" t="str">
        <f t="array" ref="G349">IFS(C349="Falco_KRI","g",C349="Bali_KRI","g",C349="Antje_KRI","g",C349="Bailey_KRI","p",C349="Timmy_KRI","p",C349="Freddie_KRI","p",C349="Louie_KRI","s",C349="Matu_KRI","p",C349="Noni_KRI","p")</f>
        <v>p</v>
      </c>
      <c r="H349" s="10">
        <f t="array" ref="H349">IFS(C349="Falco_KRI",0,C349="Bali_KRI",3,C349="Antje_KRI",3,C349="Bailey_KRI",1,C349="Timmy_KRI",1,C349="Freddie_KRI",1,C349="Louie_KRI",0,C349="Matu_KRI",0,C349="Noni_KRI",0)</f>
        <v>0</v>
      </c>
      <c r="I349" s="10" t="s">
        <v>57</v>
      </c>
      <c r="J349" s="10" t="s">
        <v>58</v>
      </c>
      <c r="K349" s="10" t="s">
        <v>59</v>
      </c>
      <c r="L349" s="10">
        <v>116.0</v>
      </c>
      <c r="M349" s="11">
        <v>0.5805555555555556</v>
      </c>
      <c r="N349" s="10" t="s">
        <v>70</v>
      </c>
      <c r="O349" s="10" t="s">
        <v>79</v>
      </c>
      <c r="P349" s="10" t="s">
        <v>72</v>
      </c>
      <c r="Q349" s="10" t="s">
        <v>63</v>
      </c>
      <c r="R349" s="10">
        <v>11.0</v>
      </c>
      <c r="S349" s="10">
        <v>44.0</v>
      </c>
      <c r="T349" s="10">
        <v>1.0</v>
      </c>
      <c r="U349" s="10" t="s">
        <v>46</v>
      </c>
      <c r="V349" s="10">
        <v>90.0</v>
      </c>
      <c r="W349" s="10">
        <v>1.0</v>
      </c>
    </row>
    <row r="350" ht="15.75" hidden="1" customHeight="1">
      <c r="A350" s="12" t="s">
        <v>53</v>
      </c>
      <c r="B350" s="12">
        <v>2.0220912E7</v>
      </c>
      <c r="C350" s="12" t="s">
        <v>81</v>
      </c>
      <c r="D350" s="12" t="s">
        <v>78</v>
      </c>
      <c r="E350" s="12" t="s">
        <v>66</v>
      </c>
      <c r="F350" s="12">
        <f t="array" ref="F350">IFS(C350="Falco_KRI",5,C350="Bali_KRI",8,C350="Antje_KRI",18,C350="Bailey_KRI",15,C350="Timmy_KRI",12,C350="Freddie_KRI",12,C350="Louie_KRI",11,C350="Matu_KRI",26,C350="Noni_KRI",36)</f>
        <v>36</v>
      </c>
      <c r="G350" s="12" t="str">
        <f t="array" ref="G350">IFS(C350="Falco_KRI","g",C350="Bali_KRI","g",C350="Antje_KRI","g",C350="Bailey_KRI","p",C350="Timmy_KRI","p",C350="Freddie_KRI","p",C350="Louie_KRI","s",C350="Matu_KRI","p",C350="Noni_KRI","p")</f>
        <v>p</v>
      </c>
      <c r="H350" s="12">
        <f t="array" ref="H350">IFS(C350="Falco_KRI",0,C350="Bali_KRI",3,C350="Antje_KRI",3,C350="Bailey_KRI",1,C350="Timmy_KRI",1,C350="Freddie_KRI",1,C350="Louie_KRI",0,C350="Matu_KRI",0,C350="Noni_KRI",0)</f>
        <v>0</v>
      </c>
      <c r="I350" s="12" t="s">
        <v>57</v>
      </c>
      <c r="J350" s="12" t="s">
        <v>58</v>
      </c>
      <c r="K350" s="12" t="s">
        <v>59</v>
      </c>
      <c r="L350" s="12">
        <v>117.0</v>
      </c>
      <c r="M350" s="13">
        <v>0.5812499999999999</v>
      </c>
      <c r="N350" s="12" t="s">
        <v>70</v>
      </c>
      <c r="O350" s="12" t="s">
        <v>79</v>
      </c>
      <c r="P350" s="12" t="s">
        <v>72</v>
      </c>
      <c r="Q350" s="12" t="s">
        <v>63</v>
      </c>
      <c r="R350" s="12">
        <v>12.0</v>
      </c>
      <c r="S350" s="12">
        <v>45.0</v>
      </c>
      <c r="T350" s="12">
        <v>1.0</v>
      </c>
      <c r="U350" s="12" t="s">
        <v>64</v>
      </c>
      <c r="V350" s="12">
        <v>90.0</v>
      </c>
      <c r="W350" s="12">
        <v>5.0</v>
      </c>
      <c r="X350" s="14"/>
      <c r="Y350" s="14"/>
      <c r="Z350" s="14"/>
    </row>
    <row r="351" ht="15.75" hidden="1" customHeight="1">
      <c r="A351" s="12" t="s">
        <v>53</v>
      </c>
      <c r="B351" s="12">
        <v>2.0220912E7</v>
      </c>
      <c r="C351" s="12" t="s">
        <v>81</v>
      </c>
      <c r="D351" s="12" t="s">
        <v>78</v>
      </c>
      <c r="E351" s="12" t="s">
        <v>66</v>
      </c>
      <c r="F351" s="12">
        <f t="array" ref="F351">IFS(C351="Falco_KRI",5,C351="Bali_KRI",8,C351="Antje_KRI",18,C351="Bailey_KRI",15,C351="Timmy_KRI",12,C351="Freddie_KRI",12,C351="Louie_KRI",11,C351="Matu_KRI",26,C351="Noni_KRI",36)</f>
        <v>36</v>
      </c>
      <c r="G351" s="12" t="str">
        <f t="array" ref="G351">IFS(C351="Falco_KRI","g",C351="Bali_KRI","g",C351="Antje_KRI","g",C351="Bailey_KRI","p",C351="Timmy_KRI","p",C351="Freddie_KRI","p",C351="Louie_KRI","s",C351="Matu_KRI","p",C351="Noni_KRI","p")</f>
        <v>p</v>
      </c>
      <c r="H351" s="12">
        <f t="array" ref="H351">IFS(C351="Falco_KRI",0,C351="Bali_KRI",3,C351="Antje_KRI",3,C351="Bailey_KRI",1,C351="Timmy_KRI",1,C351="Freddie_KRI",1,C351="Louie_KRI",0,C351="Matu_KRI",0,C351="Noni_KRI",0)</f>
        <v>0</v>
      </c>
      <c r="I351" s="12" t="s">
        <v>57</v>
      </c>
      <c r="J351" s="12" t="s">
        <v>58</v>
      </c>
      <c r="K351" s="12" t="s">
        <v>59</v>
      </c>
      <c r="L351" s="12">
        <v>119.0</v>
      </c>
      <c r="M351" s="13">
        <v>0.5826388888888888</v>
      </c>
      <c r="N351" s="12" t="s">
        <v>70</v>
      </c>
      <c r="O351" s="12" t="s">
        <v>79</v>
      </c>
      <c r="P351" s="12" t="s">
        <v>72</v>
      </c>
      <c r="Q351" s="12" t="s">
        <v>63</v>
      </c>
      <c r="R351" s="12">
        <v>12.0</v>
      </c>
      <c r="S351" s="12">
        <v>46.0</v>
      </c>
      <c r="T351" s="12">
        <v>1.0</v>
      </c>
      <c r="U351" s="12" t="s">
        <v>46</v>
      </c>
      <c r="V351" s="12">
        <v>90.0</v>
      </c>
      <c r="W351" s="12">
        <v>1.0</v>
      </c>
      <c r="X351" s="14"/>
      <c r="Y351" s="14"/>
      <c r="Z351" s="14"/>
    </row>
    <row r="352" ht="15.75" hidden="1" customHeight="1">
      <c r="A352" s="12" t="s">
        <v>53</v>
      </c>
      <c r="B352" s="12">
        <v>2.0220912E7</v>
      </c>
      <c r="C352" s="12" t="s">
        <v>81</v>
      </c>
      <c r="D352" s="12" t="s">
        <v>78</v>
      </c>
      <c r="E352" s="12" t="s">
        <v>66</v>
      </c>
      <c r="F352" s="12">
        <f t="array" ref="F352">IFS(C352="Falco_KRI",5,C352="Bali_KRI",8,C352="Antje_KRI",18,C352="Bailey_KRI",15,C352="Timmy_KRI",12,C352="Freddie_KRI",12,C352="Louie_KRI",11,C352="Matu_KRI",26,C352="Noni_KRI",36)</f>
        <v>36</v>
      </c>
      <c r="G352" s="12" t="str">
        <f t="array" ref="G352">IFS(C352="Falco_KRI","g",C352="Bali_KRI","g",C352="Antje_KRI","g",C352="Bailey_KRI","p",C352="Timmy_KRI","p",C352="Freddie_KRI","p",C352="Louie_KRI","s",C352="Matu_KRI","p",C352="Noni_KRI","p")</f>
        <v>p</v>
      </c>
      <c r="H352" s="12">
        <f t="array" ref="H352">IFS(C352="Falco_KRI",0,C352="Bali_KRI",3,C352="Antje_KRI",3,C352="Bailey_KRI",1,C352="Timmy_KRI",1,C352="Freddie_KRI",1,C352="Louie_KRI",0,C352="Matu_KRI",0,C352="Noni_KRI",0)</f>
        <v>0</v>
      </c>
      <c r="I352" s="12" t="s">
        <v>57</v>
      </c>
      <c r="J352" s="12" t="s">
        <v>58</v>
      </c>
      <c r="K352" s="12" t="s">
        <v>59</v>
      </c>
      <c r="L352" s="12">
        <v>121.0</v>
      </c>
      <c r="M352" s="13">
        <v>0.5840277777777778</v>
      </c>
      <c r="N352" s="12" t="s">
        <v>70</v>
      </c>
      <c r="O352" s="12" t="s">
        <v>79</v>
      </c>
      <c r="P352" s="12" t="s">
        <v>72</v>
      </c>
      <c r="Q352" s="12" t="s">
        <v>63</v>
      </c>
      <c r="R352" s="12">
        <v>12.0</v>
      </c>
      <c r="S352" s="12">
        <v>47.0</v>
      </c>
      <c r="T352" s="12">
        <v>1.0</v>
      </c>
      <c r="U352" s="12" t="s">
        <v>64</v>
      </c>
      <c r="V352" s="12">
        <v>90.0</v>
      </c>
      <c r="W352" s="12">
        <v>5.0</v>
      </c>
      <c r="X352" s="14"/>
      <c r="Y352" s="14"/>
      <c r="Z352" s="14"/>
    </row>
    <row r="353" ht="15.75" hidden="1" customHeight="1">
      <c r="A353" s="12" t="s">
        <v>53</v>
      </c>
      <c r="B353" s="12">
        <v>2.0220912E7</v>
      </c>
      <c r="C353" s="12" t="s">
        <v>81</v>
      </c>
      <c r="D353" s="12" t="s">
        <v>78</v>
      </c>
      <c r="E353" s="12" t="s">
        <v>66</v>
      </c>
      <c r="F353" s="12">
        <f t="array" ref="F353">IFS(C353="Falco_KRI",5,C353="Bali_KRI",8,C353="Antje_KRI",18,C353="Bailey_KRI",15,C353="Timmy_KRI",12,C353="Freddie_KRI",12,C353="Louie_KRI",11,C353="Matu_KRI",26,C353="Noni_KRI",36)</f>
        <v>36</v>
      </c>
      <c r="G353" s="12" t="str">
        <f t="array" ref="G353">IFS(C353="Falco_KRI","g",C353="Bali_KRI","g",C353="Antje_KRI","g",C353="Bailey_KRI","p",C353="Timmy_KRI","p",C353="Freddie_KRI","p",C353="Louie_KRI","s",C353="Matu_KRI","p",C353="Noni_KRI","p")</f>
        <v>p</v>
      </c>
      <c r="H353" s="12">
        <f t="array" ref="H353">IFS(C353="Falco_KRI",0,C353="Bali_KRI",3,C353="Antje_KRI",3,C353="Bailey_KRI",1,C353="Timmy_KRI",1,C353="Freddie_KRI",1,C353="Louie_KRI",0,C353="Matu_KRI",0,C353="Noni_KRI",0)</f>
        <v>0</v>
      </c>
      <c r="I353" s="12" t="s">
        <v>57</v>
      </c>
      <c r="J353" s="12" t="s">
        <v>58</v>
      </c>
      <c r="K353" s="12" t="s">
        <v>59</v>
      </c>
      <c r="L353" s="12">
        <v>123.0</v>
      </c>
      <c r="M353" s="13">
        <v>0.5854166666666667</v>
      </c>
      <c r="N353" s="12" t="s">
        <v>70</v>
      </c>
      <c r="O353" s="12" t="s">
        <v>79</v>
      </c>
      <c r="P353" s="12" t="s">
        <v>72</v>
      </c>
      <c r="Q353" s="12" t="s">
        <v>63</v>
      </c>
      <c r="R353" s="12">
        <v>12.0</v>
      </c>
      <c r="S353" s="12">
        <v>48.0</v>
      </c>
      <c r="T353" s="12">
        <v>1.0</v>
      </c>
      <c r="U353" s="12" t="s">
        <v>46</v>
      </c>
      <c r="V353" s="12">
        <v>90.0</v>
      </c>
      <c r="W353" s="12">
        <v>5.0</v>
      </c>
      <c r="X353" s="14"/>
      <c r="Y353" s="14"/>
      <c r="Z353" s="14"/>
    </row>
    <row r="354" ht="15.75" hidden="1" customHeight="1">
      <c r="A354" s="10" t="s">
        <v>53</v>
      </c>
      <c r="B354" s="10">
        <v>2.0220913E7</v>
      </c>
      <c r="C354" s="10" t="s">
        <v>54</v>
      </c>
      <c r="D354" s="10" t="s">
        <v>55</v>
      </c>
      <c r="E354" s="10" t="s">
        <v>56</v>
      </c>
      <c r="F354" s="10">
        <f t="array" ref="F354">IFS(C354="Falco_KRI",5,C354="Bali_KRI",8,C354="Antje_KRI",18,C354="Bailey_KRI",15,C354="Timmy_KRI",12,C354="Freddie_KRI",12,C354="Louie_KRI",11,C354="Matu_KRI",26,C354="Noni_KRI",36)</f>
        <v>5</v>
      </c>
      <c r="G354" s="10" t="str">
        <f t="array" ref="G354">IFS(C354="Falco_KRI","g",C354="Bali_KRI","g",C354="Antje_KRI","g",C354="Bailey_KRI","p",C354="Timmy_KRI","p",C354="Freddie_KRI","p",C354="Louie_KRI","s",C354="Matu_KRI","p",C354="Noni_KRI","p")</f>
        <v>g</v>
      </c>
      <c r="H354" s="10">
        <f t="array" ref="H354">IFS(C354="Falco_KRI",0,C354="Bali_KRI",3,C354="Antje_KRI",3,C354="Bailey_KRI",1,C354="Timmy_KRI",1,C354="Freddie_KRI",1,C354="Louie_KRI",0,C354="Matu_KRI",0,C354="Noni_KRI",0)</f>
        <v>0</v>
      </c>
      <c r="I354" s="10" t="s">
        <v>57</v>
      </c>
      <c r="J354" s="10" t="s">
        <v>58</v>
      </c>
      <c r="K354" s="10" t="s">
        <v>59</v>
      </c>
      <c r="L354" s="10">
        <v>982.0</v>
      </c>
      <c r="M354" s="11">
        <v>0.34861111111111115</v>
      </c>
      <c r="N354" s="10" t="s">
        <v>60</v>
      </c>
      <c r="O354" s="10" t="s">
        <v>61</v>
      </c>
      <c r="P354" s="10" t="s">
        <v>62</v>
      </c>
      <c r="Q354" s="10" t="s">
        <v>84</v>
      </c>
      <c r="R354" s="10">
        <v>13.0</v>
      </c>
      <c r="S354" s="10">
        <v>49.0</v>
      </c>
      <c r="T354" s="10">
        <v>2.0</v>
      </c>
      <c r="U354" s="10" t="s">
        <v>46</v>
      </c>
      <c r="V354" s="10">
        <v>130.0</v>
      </c>
      <c r="W354" s="10">
        <v>2.0</v>
      </c>
    </row>
    <row r="355" ht="15.75" hidden="1" customHeight="1">
      <c r="A355" s="10" t="s">
        <v>53</v>
      </c>
      <c r="B355" s="10">
        <v>2.0220913E7</v>
      </c>
      <c r="C355" s="10" t="s">
        <v>54</v>
      </c>
      <c r="D355" s="10" t="s">
        <v>55</v>
      </c>
      <c r="E355" s="10" t="s">
        <v>56</v>
      </c>
      <c r="F355" s="10">
        <f t="array" ref="F355">IFS(C355="Falco_KRI",5,C355="Bali_KRI",8,C355="Antje_KRI",18,C355="Bailey_KRI",15,C355="Timmy_KRI",12,C355="Freddie_KRI",12,C355="Louie_KRI",11,C355="Matu_KRI",26,C355="Noni_KRI",36)</f>
        <v>5</v>
      </c>
      <c r="G355" s="10" t="str">
        <f t="array" ref="G355">IFS(C355="Falco_KRI","g",C355="Bali_KRI","g",C355="Antje_KRI","g",C355="Bailey_KRI","p",C355="Timmy_KRI","p",C355="Freddie_KRI","p",C355="Louie_KRI","s",C355="Matu_KRI","p",C355="Noni_KRI","p")</f>
        <v>g</v>
      </c>
      <c r="H355" s="10">
        <f t="array" ref="H355">IFS(C355="Falco_KRI",0,C355="Bali_KRI",3,C355="Antje_KRI",3,C355="Bailey_KRI",1,C355="Timmy_KRI",1,C355="Freddie_KRI",1,C355="Louie_KRI",0,C355="Matu_KRI",0,C355="Noni_KRI",0)</f>
        <v>0</v>
      </c>
      <c r="I355" s="10" t="s">
        <v>57</v>
      </c>
      <c r="J355" s="10" t="s">
        <v>58</v>
      </c>
      <c r="K355" s="10" t="s">
        <v>59</v>
      </c>
      <c r="L355" s="10">
        <v>985.0</v>
      </c>
      <c r="M355" s="11">
        <v>0.3506944444444444</v>
      </c>
      <c r="N355" s="10" t="s">
        <v>60</v>
      </c>
      <c r="O355" s="10" t="s">
        <v>61</v>
      </c>
      <c r="P355" s="10" t="s">
        <v>62</v>
      </c>
      <c r="Q355" s="10" t="s">
        <v>84</v>
      </c>
      <c r="R355" s="10">
        <v>13.0</v>
      </c>
      <c r="S355" s="10">
        <v>50.0</v>
      </c>
      <c r="T355" s="10">
        <v>2.0</v>
      </c>
      <c r="U355" s="10" t="s">
        <v>46</v>
      </c>
      <c r="V355" s="10">
        <v>130.0</v>
      </c>
      <c r="W355" s="10">
        <v>3.0</v>
      </c>
    </row>
    <row r="356" ht="15.75" customHeight="1">
      <c r="A356" s="12" t="s">
        <v>53</v>
      </c>
      <c r="B356" s="12">
        <v>2.0220913E7</v>
      </c>
      <c r="C356" s="12" t="s">
        <v>65</v>
      </c>
      <c r="D356" s="12" t="s">
        <v>55</v>
      </c>
      <c r="E356" s="12" t="s">
        <v>66</v>
      </c>
      <c r="F356" s="12">
        <f t="array" ref="F356">IFS(C356="Falco_KRI",5,C356="Bali_KRI",8,C356="Antje_KRI",18,C356="Bailey_KRI",15,C356="Timmy_KRI",12,C356="Freddie_KRI",12,C356="Louie_KRI",11,C356="Matu_KRI",26,C356="Noni_KRI",36)</f>
        <v>8</v>
      </c>
      <c r="G356" s="12" t="str">
        <f t="array" ref="G356">IFS(C356="Falco_KRI","g",C356="Bali_KRI","g",C356="Antje_KRI","g",C356="Bailey_KRI","p",C356="Timmy_KRI","p",C356="Freddie_KRI","p",C356="Louie_KRI","s",C356="Matu_KRI","p",C356="Noni_KRI","p")</f>
        <v>g</v>
      </c>
      <c r="H356" s="12">
        <f t="array" ref="H356">IFS(C356="Falco_KRI",0,C356="Bali_KRI",3,C356="Antje_KRI",3,C356="Bailey_KRI",1,C356="Timmy_KRI",1,C356="Freddie_KRI",1,C356="Louie_KRI",0,C356="Matu_KRI",0,C356="Noni_KRI",0)</f>
        <v>3</v>
      </c>
      <c r="I356" s="12" t="s">
        <v>57</v>
      </c>
      <c r="J356" s="12" t="s">
        <v>58</v>
      </c>
      <c r="K356" s="12" t="s">
        <v>67</v>
      </c>
      <c r="L356" s="12">
        <v>999.0</v>
      </c>
      <c r="M356" s="13">
        <v>0.36041666666666666</v>
      </c>
      <c r="N356" s="12" t="s">
        <v>60</v>
      </c>
      <c r="O356" s="12" t="s">
        <v>61</v>
      </c>
      <c r="P356" s="12" t="s">
        <v>62</v>
      </c>
      <c r="Q356" s="12" t="s">
        <v>63</v>
      </c>
      <c r="R356" s="12">
        <v>11.0</v>
      </c>
      <c r="S356" s="12">
        <v>38.0</v>
      </c>
      <c r="T356" s="12">
        <v>1.0</v>
      </c>
      <c r="U356" s="12" t="s">
        <v>64</v>
      </c>
      <c r="V356" s="12">
        <v>90.0</v>
      </c>
      <c r="W356" s="12">
        <v>2.0</v>
      </c>
      <c r="X356" s="14"/>
      <c r="Y356" s="14"/>
      <c r="Z356" s="14"/>
    </row>
    <row r="357" ht="15.75" customHeight="1">
      <c r="A357" s="12" t="s">
        <v>53</v>
      </c>
      <c r="B357" s="12">
        <v>2.0220913E7</v>
      </c>
      <c r="C357" s="12" t="s">
        <v>65</v>
      </c>
      <c r="D357" s="12" t="s">
        <v>55</v>
      </c>
      <c r="E357" s="12" t="s">
        <v>66</v>
      </c>
      <c r="F357" s="12">
        <f t="array" ref="F357">IFS(C357="Falco_KRI",5,C357="Bali_KRI",8,C357="Antje_KRI",18,C357="Bailey_KRI",15,C357="Timmy_KRI",12,C357="Freddie_KRI",12,C357="Louie_KRI",11,C357="Matu_KRI",26,C357="Noni_KRI",36)</f>
        <v>8</v>
      </c>
      <c r="G357" s="12" t="str">
        <f t="array" ref="G357">IFS(C357="Falco_KRI","g",C357="Bali_KRI","g",C357="Antje_KRI","g",C357="Bailey_KRI","p",C357="Timmy_KRI","p",C357="Freddie_KRI","p",C357="Louie_KRI","s",C357="Matu_KRI","p",C357="Noni_KRI","p")</f>
        <v>g</v>
      </c>
      <c r="H357" s="12">
        <f t="array" ref="H357">IFS(C357="Falco_KRI",0,C357="Bali_KRI",3,C357="Antje_KRI",3,C357="Bailey_KRI",1,C357="Timmy_KRI",1,C357="Freddie_KRI",1,C357="Louie_KRI",0,C357="Matu_KRI",0,C357="Noni_KRI",0)</f>
        <v>3</v>
      </c>
      <c r="I357" s="12" t="s">
        <v>57</v>
      </c>
      <c r="J357" s="12" t="s">
        <v>58</v>
      </c>
      <c r="K357" s="12" t="s">
        <v>67</v>
      </c>
      <c r="L357" s="12">
        <v>1000.0</v>
      </c>
      <c r="M357" s="13">
        <v>0.3611111111111111</v>
      </c>
      <c r="N357" s="12" t="s">
        <v>60</v>
      </c>
      <c r="O357" s="12" t="s">
        <v>61</v>
      </c>
      <c r="P357" s="12" t="s">
        <v>62</v>
      </c>
      <c r="Q357" s="12" t="s">
        <v>63</v>
      </c>
      <c r="R357" s="12">
        <v>11.0</v>
      </c>
      <c r="S357" s="12">
        <v>39.0</v>
      </c>
      <c r="T357" s="12">
        <v>1.0</v>
      </c>
      <c r="U357" s="12" t="s">
        <v>46</v>
      </c>
      <c r="V357" s="12">
        <v>90.0</v>
      </c>
      <c r="W357" s="12">
        <v>2.0</v>
      </c>
      <c r="X357" s="14"/>
      <c r="Y357" s="14"/>
      <c r="Z357" s="14"/>
    </row>
    <row r="358" ht="15.75" customHeight="1">
      <c r="A358" s="12" t="s">
        <v>53</v>
      </c>
      <c r="B358" s="12">
        <v>2.0220913E7</v>
      </c>
      <c r="C358" s="12" t="s">
        <v>65</v>
      </c>
      <c r="D358" s="12" t="s">
        <v>55</v>
      </c>
      <c r="E358" s="12" t="s">
        <v>66</v>
      </c>
      <c r="F358" s="12">
        <f t="array" ref="F358">IFS(C358="Falco_KRI",5,C358="Bali_KRI",8,C358="Antje_KRI",18,C358="Bailey_KRI",15,C358="Timmy_KRI",12,C358="Freddie_KRI",12,C358="Louie_KRI",11,C358="Matu_KRI",26,C358="Noni_KRI",36)</f>
        <v>8</v>
      </c>
      <c r="G358" s="12" t="str">
        <f t="array" ref="G358">IFS(C358="Falco_KRI","g",C358="Bali_KRI","g",C358="Antje_KRI","g",C358="Bailey_KRI","p",C358="Timmy_KRI","p",C358="Freddie_KRI","p",C358="Louie_KRI","s",C358="Matu_KRI","p",C358="Noni_KRI","p")</f>
        <v>g</v>
      </c>
      <c r="H358" s="12">
        <f t="array" ref="H358">IFS(C358="Falco_KRI",0,C358="Bali_KRI",3,C358="Antje_KRI",3,C358="Bailey_KRI",1,C358="Timmy_KRI",1,C358="Freddie_KRI",1,C358="Louie_KRI",0,C358="Matu_KRI",0,C358="Noni_KRI",0)</f>
        <v>3</v>
      </c>
      <c r="I358" s="12" t="s">
        <v>57</v>
      </c>
      <c r="J358" s="12" t="s">
        <v>58</v>
      </c>
      <c r="K358" s="12" t="s">
        <v>67</v>
      </c>
      <c r="L358" s="12">
        <v>1004.0</v>
      </c>
      <c r="M358" s="13">
        <v>0.3638888888888889</v>
      </c>
      <c r="N358" s="12" t="s">
        <v>60</v>
      </c>
      <c r="O358" s="12" t="s">
        <v>61</v>
      </c>
      <c r="P358" s="12" t="s">
        <v>62</v>
      </c>
      <c r="Q358" s="12" t="s">
        <v>63</v>
      </c>
      <c r="R358" s="12">
        <v>11.0</v>
      </c>
      <c r="S358" s="12">
        <v>40.0</v>
      </c>
      <c r="T358" s="12">
        <v>1.0</v>
      </c>
      <c r="U358" s="12" t="s">
        <v>64</v>
      </c>
      <c r="V358" s="12">
        <v>90.0</v>
      </c>
      <c r="W358" s="12">
        <v>2.0</v>
      </c>
      <c r="X358" s="14"/>
      <c r="Y358" s="14"/>
      <c r="Z358" s="14"/>
    </row>
    <row r="359" ht="15.75" customHeight="1">
      <c r="A359" s="12" t="s">
        <v>53</v>
      </c>
      <c r="B359" s="12">
        <v>2.0220913E7</v>
      </c>
      <c r="C359" s="12" t="s">
        <v>65</v>
      </c>
      <c r="D359" s="12" t="s">
        <v>55</v>
      </c>
      <c r="E359" s="12" t="s">
        <v>66</v>
      </c>
      <c r="F359" s="12">
        <f t="array" ref="F359">IFS(C359="Falco_KRI",5,C359="Bali_KRI",8,C359="Antje_KRI",18,C359="Bailey_KRI",15,C359="Timmy_KRI",12,C359="Freddie_KRI",12,C359="Louie_KRI",11,C359="Matu_KRI",26,C359="Noni_KRI",36)</f>
        <v>8</v>
      </c>
      <c r="G359" s="12" t="str">
        <f t="array" ref="G359">IFS(C359="Falco_KRI","g",C359="Bali_KRI","g",C359="Antje_KRI","g",C359="Bailey_KRI","p",C359="Timmy_KRI","p",C359="Freddie_KRI","p",C359="Louie_KRI","s",C359="Matu_KRI","p",C359="Noni_KRI","p")</f>
        <v>g</v>
      </c>
      <c r="H359" s="12">
        <f t="array" ref="H359">IFS(C359="Falco_KRI",0,C359="Bali_KRI",3,C359="Antje_KRI",3,C359="Bailey_KRI",1,C359="Timmy_KRI",1,C359="Freddie_KRI",1,C359="Louie_KRI",0,C359="Matu_KRI",0,C359="Noni_KRI",0)</f>
        <v>3</v>
      </c>
      <c r="I359" s="12" t="s">
        <v>57</v>
      </c>
      <c r="J359" s="12" t="s">
        <v>58</v>
      </c>
      <c r="K359" s="12" t="s">
        <v>67</v>
      </c>
      <c r="L359" s="12">
        <v>1005.0</v>
      </c>
      <c r="M359" s="13">
        <v>0.3645833333333333</v>
      </c>
      <c r="N359" s="12" t="s">
        <v>60</v>
      </c>
      <c r="O359" s="12" t="s">
        <v>61</v>
      </c>
      <c r="P359" s="12" t="s">
        <v>62</v>
      </c>
      <c r="Q359" s="12" t="s">
        <v>63</v>
      </c>
      <c r="R359" s="12">
        <v>11.0</v>
      </c>
      <c r="S359" s="12">
        <v>41.0</v>
      </c>
      <c r="T359" s="12">
        <v>1.0</v>
      </c>
      <c r="U359" s="12" t="s">
        <v>46</v>
      </c>
      <c r="V359" s="12">
        <v>90.0</v>
      </c>
      <c r="W359" s="12">
        <v>1.0</v>
      </c>
      <c r="X359" s="14"/>
      <c r="Y359" s="14"/>
      <c r="Z359" s="14"/>
    </row>
    <row r="360" ht="15.75" hidden="1" customHeight="1">
      <c r="A360" s="10" t="s">
        <v>53</v>
      </c>
      <c r="B360" s="10">
        <v>2.0220913E7</v>
      </c>
      <c r="C360" s="10" t="s">
        <v>83</v>
      </c>
      <c r="D360" s="10" t="s">
        <v>55</v>
      </c>
      <c r="E360" s="10" t="s">
        <v>66</v>
      </c>
      <c r="F360" s="10">
        <f t="array" ref="F360">IFS(C360="Falco_KRI",5,C360="Bali_KRI",8,C360="Antje_KRI",18,C360="Bailey_KRI",15,C360="Timmy_KRI",12,C360="Freddie_KRI",12,C360="Louie_KRI",11,C360="Matu_KRI",26,C360="Noni_KRI",36)</f>
        <v>18</v>
      </c>
      <c r="G360" s="10" t="str">
        <f t="array" ref="G360">IFS(C360="Falco_KRI","g",C360="Bali_KRI","g",C360="Antje_KRI","g",C360="Bailey_KRI","p",C360="Timmy_KRI","p",C360="Freddie_KRI","p",C360="Louie_KRI","s",C360="Matu_KRI","p",C360="Noni_KRI","p")</f>
        <v>g</v>
      </c>
      <c r="H360" s="10">
        <f t="array" ref="H360">IFS(C360="Falco_KRI",0,C360="Bali_KRI",3,C360="Antje_KRI",3,C360="Bailey_KRI",1,C360="Timmy_KRI",1,C360="Freddie_KRI",1,C360="Louie_KRI",0,C360="Matu_KRI",0,C360="Noni_KRI",0)</f>
        <v>3</v>
      </c>
      <c r="I360" s="10" t="s">
        <v>57</v>
      </c>
      <c r="J360" s="10" t="s">
        <v>58</v>
      </c>
      <c r="K360" s="10" t="s">
        <v>67</v>
      </c>
      <c r="L360" s="10">
        <v>1003.0</v>
      </c>
      <c r="M360" s="11">
        <v>0.36319444444444443</v>
      </c>
      <c r="N360" s="10" t="s">
        <v>60</v>
      </c>
      <c r="O360" s="10" t="s">
        <v>61</v>
      </c>
      <c r="P360" s="10" t="s">
        <v>62</v>
      </c>
      <c r="Q360" s="10" t="s">
        <v>63</v>
      </c>
      <c r="R360" s="10">
        <v>9.0</v>
      </c>
      <c r="S360" s="10">
        <v>30.0</v>
      </c>
      <c r="T360" s="10">
        <v>1.0</v>
      </c>
      <c r="U360" s="10" t="s">
        <v>64</v>
      </c>
      <c r="V360" s="10">
        <v>90.0</v>
      </c>
      <c r="W360" s="10">
        <v>2.0</v>
      </c>
    </row>
    <row r="361" ht="15.75" hidden="1" customHeight="1">
      <c r="A361" s="10" t="s">
        <v>53</v>
      </c>
      <c r="B361" s="10">
        <v>2.0220913E7</v>
      </c>
      <c r="C361" s="10" t="s">
        <v>83</v>
      </c>
      <c r="D361" s="10" t="s">
        <v>55</v>
      </c>
      <c r="E361" s="10" t="s">
        <v>66</v>
      </c>
      <c r="F361" s="10">
        <f t="array" ref="F361">IFS(C361="Falco_KRI",5,C361="Bali_KRI",8,C361="Antje_KRI",18,C361="Bailey_KRI",15,C361="Timmy_KRI",12,C361="Freddie_KRI",12,C361="Louie_KRI",11,C361="Matu_KRI",26,C361="Noni_KRI",36)</f>
        <v>18</v>
      </c>
      <c r="G361" s="10" t="str">
        <f t="array" ref="G361">IFS(C361="Falco_KRI","g",C361="Bali_KRI","g",C361="Antje_KRI","g",C361="Bailey_KRI","p",C361="Timmy_KRI","p",C361="Freddie_KRI","p",C361="Louie_KRI","s",C361="Matu_KRI","p",C361="Noni_KRI","p")</f>
        <v>g</v>
      </c>
      <c r="H361" s="10">
        <f t="array" ref="H361">IFS(C361="Falco_KRI",0,C361="Bali_KRI",3,C361="Antje_KRI",3,C361="Bailey_KRI",1,C361="Timmy_KRI",1,C361="Freddie_KRI",1,C361="Louie_KRI",0,C361="Matu_KRI",0,C361="Noni_KRI",0)</f>
        <v>3</v>
      </c>
      <c r="I361" s="10" t="s">
        <v>57</v>
      </c>
      <c r="J361" s="10" t="s">
        <v>58</v>
      </c>
      <c r="K361" s="10" t="s">
        <v>67</v>
      </c>
      <c r="L361" s="10">
        <v>1006.0</v>
      </c>
      <c r="M361" s="11">
        <v>0.3652777777777778</v>
      </c>
      <c r="N361" s="10" t="s">
        <v>60</v>
      </c>
      <c r="O361" s="10" t="s">
        <v>61</v>
      </c>
      <c r="P361" s="10" t="s">
        <v>62</v>
      </c>
      <c r="Q361" s="10" t="s">
        <v>63</v>
      </c>
      <c r="R361" s="10">
        <v>9.0</v>
      </c>
      <c r="S361" s="10">
        <v>31.0</v>
      </c>
      <c r="T361" s="10">
        <v>1.0</v>
      </c>
      <c r="U361" s="10" t="s">
        <v>46</v>
      </c>
      <c r="V361" s="10">
        <v>90.0</v>
      </c>
      <c r="W361" s="10">
        <v>1.0</v>
      </c>
    </row>
    <row r="362" ht="15.75" hidden="1" customHeight="1">
      <c r="A362" s="10" t="s">
        <v>53</v>
      </c>
      <c r="B362" s="10">
        <v>2.0220913E7</v>
      </c>
      <c r="C362" s="10" t="s">
        <v>83</v>
      </c>
      <c r="D362" s="10" t="s">
        <v>55</v>
      </c>
      <c r="E362" s="10" t="s">
        <v>66</v>
      </c>
      <c r="F362" s="10">
        <f t="array" ref="F362">IFS(C362="Falco_KRI",5,C362="Bali_KRI",8,C362="Antje_KRI",18,C362="Bailey_KRI",15,C362="Timmy_KRI",12,C362="Freddie_KRI",12,C362="Louie_KRI",11,C362="Matu_KRI",26,C362="Noni_KRI",36)</f>
        <v>18</v>
      </c>
      <c r="G362" s="10" t="str">
        <f t="array" ref="G362">IFS(C362="Falco_KRI","g",C362="Bali_KRI","g",C362="Antje_KRI","g",C362="Bailey_KRI","p",C362="Timmy_KRI","p",C362="Freddie_KRI","p",C362="Louie_KRI","s",C362="Matu_KRI","p",C362="Noni_KRI","p")</f>
        <v>g</v>
      </c>
      <c r="H362" s="10">
        <f t="array" ref="H362">IFS(C362="Falco_KRI",0,C362="Bali_KRI",3,C362="Antje_KRI",3,C362="Bailey_KRI",1,C362="Timmy_KRI",1,C362="Freddie_KRI",1,C362="Louie_KRI",0,C362="Matu_KRI",0,C362="Noni_KRI",0)</f>
        <v>3</v>
      </c>
      <c r="I362" s="10" t="s">
        <v>57</v>
      </c>
      <c r="J362" s="10" t="s">
        <v>58</v>
      </c>
      <c r="K362" s="10" t="s">
        <v>67</v>
      </c>
      <c r="L362" s="10">
        <v>1008.0</v>
      </c>
      <c r="M362" s="11">
        <v>0.3666666666666667</v>
      </c>
      <c r="N362" s="10" t="s">
        <v>60</v>
      </c>
      <c r="O362" s="10" t="s">
        <v>61</v>
      </c>
      <c r="P362" s="10" t="s">
        <v>62</v>
      </c>
      <c r="Q362" s="10" t="s">
        <v>63</v>
      </c>
      <c r="R362" s="10">
        <v>9.0</v>
      </c>
      <c r="S362" s="10">
        <v>32.0</v>
      </c>
      <c r="T362" s="10">
        <v>1.0</v>
      </c>
      <c r="U362" s="10" t="s">
        <v>64</v>
      </c>
      <c r="V362" s="10">
        <v>90.0</v>
      </c>
      <c r="W362" s="10">
        <v>2.0</v>
      </c>
    </row>
    <row r="363" ht="15.75" hidden="1" customHeight="1">
      <c r="A363" s="10" t="s">
        <v>53</v>
      </c>
      <c r="B363" s="10">
        <v>2.0220913E7</v>
      </c>
      <c r="C363" s="10" t="s">
        <v>83</v>
      </c>
      <c r="D363" s="10" t="s">
        <v>55</v>
      </c>
      <c r="E363" s="10" t="s">
        <v>66</v>
      </c>
      <c r="F363" s="10">
        <f t="array" ref="F363">IFS(C363="Falco_KRI",5,C363="Bali_KRI",8,C363="Antje_KRI",18,C363="Bailey_KRI",15,C363="Timmy_KRI",12,C363="Freddie_KRI",12,C363="Louie_KRI",11,C363="Matu_KRI",26,C363="Noni_KRI",36)</f>
        <v>18</v>
      </c>
      <c r="G363" s="10" t="str">
        <f t="array" ref="G363">IFS(C363="Falco_KRI","g",C363="Bali_KRI","g",C363="Antje_KRI","g",C363="Bailey_KRI","p",C363="Timmy_KRI","p",C363="Freddie_KRI","p",C363="Louie_KRI","s",C363="Matu_KRI","p",C363="Noni_KRI","p")</f>
        <v>g</v>
      </c>
      <c r="H363" s="10">
        <f t="array" ref="H363">IFS(C363="Falco_KRI",0,C363="Bali_KRI",3,C363="Antje_KRI",3,C363="Bailey_KRI",1,C363="Timmy_KRI",1,C363="Freddie_KRI",1,C363="Louie_KRI",0,C363="Matu_KRI",0,C363="Noni_KRI",0)</f>
        <v>3</v>
      </c>
      <c r="I363" s="10" t="s">
        <v>57</v>
      </c>
      <c r="J363" s="10" t="s">
        <v>58</v>
      </c>
      <c r="K363" s="10" t="s">
        <v>67</v>
      </c>
      <c r="L363" s="10">
        <v>1009.0</v>
      </c>
      <c r="M363" s="11">
        <v>0.3673611111111111</v>
      </c>
      <c r="N363" s="10" t="s">
        <v>60</v>
      </c>
      <c r="O363" s="10" t="s">
        <v>61</v>
      </c>
      <c r="P363" s="10" t="s">
        <v>62</v>
      </c>
      <c r="Q363" s="10" t="s">
        <v>63</v>
      </c>
      <c r="R363" s="10">
        <v>9.0</v>
      </c>
      <c r="S363" s="10">
        <v>33.0</v>
      </c>
      <c r="T363" s="10">
        <v>1.0</v>
      </c>
      <c r="U363" s="10" t="s">
        <v>46</v>
      </c>
      <c r="V363" s="10">
        <v>90.0</v>
      </c>
      <c r="W363" s="10">
        <v>1.0</v>
      </c>
    </row>
    <row r="364" ht="15.75" hidden="1" customHeight="1">
      <c r="A364" s="12" t="s">
        <v>53</v>
      </c>
      <c r="B364" s="12">
        <v>2.0220913E7</v>
      </c>
      <c r="C364" s="12" t="s">
        <v>73</v>
      </c>
      <c r="D364" s="12" t="s">
        <v>74</v>
      </c>
      <c r="E364" s="12" t="s">
        <v>56</v>
      </c>
      <c r="F364" s="12">
        <f t="array" ref="F364">IFS(C364="Falco_KRI",5,C364="Bali_KRI",8,C364="Antje_KRI",18,C364="Bailey_KRI",15,C364="Timmy_KRI",12,C364="Freddie_KRI",12,C364="Louie_KRI",11,C364="Matu_KRI",26,C364="Noni_KRI",36)</f>
        <v>12</v>
      </c>
      <c r="G364" s="12" t="str">
        <f t="array" ref="G364">IFS(C364="Falco_KRI","g",C364="Bali_KRI","g",C364="Antje_KRI","g",C364="Bailey_KRI","p",C364="Timmy_KRI","p",C364="Freddie_KRI","p",C364="Louie_KRI","s",C364="Matu_KRI","p",C364="Noni_KRI","p")</f>
        <v>p</v>
      </c>
      <c r="H364" s="12">
        <f t="array" ref="H364">IFS(C364="Falco_KRI",0,C364="Bali_KRI",3,C364="Antje_KRI",3,C364="Bailey_KRI",1,C364="Timmy_KRI",1,C364="Freddie_KRI",1,C364="Louie_KRI",0,C364="Matu_KRI",0,C364="Noni_KRI",0)</f>
        <v>1</v>
      </c>
      <c r="I364" s="12" t="s">
        <v>57</v>
      </c>
      <c r="J364" s="12" t="s">
        <v>58</v>
      </c>
      <c r="K364" s="12" t="s">
        <v>67</v>
      </c>
      <c r="L364" s="12">
        <v>132.0</v>
      </c>
      <c r="M364" s="13">
        <v>0.3833333333333333</v>
      </c>
      <c r="N364" s="12" t="s">
        <v>75</v>
      </c>
      <c r="O364" s="12" t="s">
        <v>76</v>
      </c>
      <c r="P364" s="12" t="s">
        <v>72</v>
      </c>
      <c r="Q364" s="12" t="s">
        <v>63</v>
      </c>
      <c r="R364" s="12">
        <v>11.0</v>
      </c>
      <c r="S364" s="12">
        <v>39.0</v>
      </c>
      <c r="T364" s="12">
        <v>1.0</v>
      </c>
      <c r="U364" s="12" t="s">
        <v>64</v>
      </c>
      <c r="V364" s="12">
        <v>90.0</v>
      </c>
      <c r="W364" s="12">
        <v>2.0</v>
      </c>
      <c r="X364" s="14"/>
      <c r="Y364" s="14"/>
      <c r="Z364" s="14"/>
    </row>
    <row r="365" ht="15.75" hidden="1" customHeight="1">
      <c r="A365" s="12" t="s">
        <v>53</v>
      </c>
      <c r="B365" s="12">
        <v>2.0220913E7</v>
      </c>
      <c r="C365" s="12" t="s">
        <v>73</v>
      </c>
      <c r="D365" s="12" t="s">
        <v>74</v>
      </c>
      <c r="E365" s="12" t="s">
        <v>56</v>
      </c>
      <c r="F365" s="12">
        <f t="array" ref="F365">IFS(C365="Falco_KRI",5,C365="Bali_KRI",8,C365="Antje_KRI",18,C365="Bailey_KRI",15,C365="Timmy_KRI",12,C365="Freddie_KRI",12,C365="Louie_KRI",11,C365="Matu_KRI",26,C365="Noni_KRI",36)</f>
        <v>12</v>
      </c>
      <c r="G365" s="12" t="str">
        <f t="array" ref="G365">IFS(C365="Falco_KRI","g",C365="Bali_KRI","g",C365="Antje_KRI","g",C365="Bailey_KRI","p",C365="Timmy_KRI","p",C365="Freddie_KRI","p",C365="Louie_KRI","s",C365="Matu_KRI","p",C365="Noni_KRI","p")</f>
        <v>p</v>
      </c>
      <c r="H365" s="12">
        <f t="array" ref="H365">IFS(C365="Falco_KRI",0,C365="Bali_KRI",3,C365="Antje_KRI",3,C365="Bailey_KRI",1,C365="Timmy_KRI",1,C365="Freddie_KRI",1,C365="Louie_KRI",0,C365="Matu_KRI",0,C365="Noni_KRI",0)</f>
        <v>1</v>
      </c>
      <c r="I365" s="12" t="s">
        <v>57</v>
      </c>
      <c r="J365" s="12" t="s">
        <v>58</v>
      </c>
      <c r="K365" s="12" t="s">
        <v>67</v>
      </c>
      <c r="L365" s="12">
        <v>134.0</v>
      </c>
      <c r="M365" s="13">
        <v>0.3847222222222222</v>
      </c>
      <c r="N365" s="12" t="s">
        <v>75</v>
      </c>
      <c r="O365" s="12" t="s">
        <v>76</v>
      </c>
      <c r="P365" s="12" t="s">
        <v>72</v>
      </c>
      <c r="Q365" s="12" t="s">
        <v>63</v>
      </c>
      <c r="R365" s="12">
        <v>11.0</v>
      </c>
      <c r="S365" s="12">
        <v>40.0</v>
      </c>
      <c r="T365" s="12">
        <v>1.0</v>
      </c>
      <c r="U365" s="12" t="s">
        <v>46</v>
      </c>
      <c r="V365" s="12">
        <v>90.0</v>
      </c>
      <c r="W365" s="12">
        <v>1.0</v>
      </c>
      <c r="X365" s="14"/>
      <c r="Y365" s="14"/>
      <c r="Z365" s="14"/>
    </row>
    <row r="366" ht="15.75" hidden="1" customHeight="1">
      <c r="A366" s="12" t="s">
        <v>53</v>
      </c>
      <c r="B366" s="12">
        <v>2.0220913E7</v>
      </c>
      <c r="C366" s="12" t="s">
        <v>73</v>
      </c>
      <c r="D366" s="12" t="s">
        <v>74</v>
      </c>
      <c r="E366" s="12" t="s">
        <v>56</v>
      </c>
      <c r="F366" s="12">
        <f t="array" ref="F366">IFS(C366="Falco_KRI",5,C366="Bali_KRI",8,C366="Antje_KRI",18,C366="Bailey_KRI",15,C366="Timmy_KRI",12,C366="Freddie_KRI",12,C366="Louie_KRI",11,C366="Matu_KRI",26,C366="Noni_KRI",36)</f>
        <v>12</v>
      </c>
      <c r="G366" s="12" t="str">
        <f t="array" ref="G366">IFS(C366="Falco_KRI","g",C366="Bali_KRI","g",C366="Antje_KRI","g",C366="Bailey_KRI","p",C366="Timmy_KRI","p",C366="Freddie_KRI","p",C366="Louie_KRI","s",C366="Matu_KRI","p",C366="Noni_KRI","p")</f>
        <v>p</v>
      </c>
      <c r="H366" s="12">
        <f t="array" ref="H366">IFS(C366="Falco_KRI",0,C366="Bali_KRI",3,C366="Antje_KRI",3,C366="Bailey_KRI",1,C366="Timmy_KRI",1,C366="Freddie_KRI",1,C366="Louie_KRI",0,C366="Matu_KRI",0,C366="Noni_KRI",0)</f>
        <v>1</v>
      </c>
      <c r="I366" s="12" t="s">
        <v>57</v>
      </c>
      <c r="J366" s="12" t="s">
        <v>58</v>
      </c>
      <c r="K366" s="12" t="s">
        <v>67</v>
      </c>
      <c r="L366" s="12">
        <v>135.0</v>
      </c>
      <c r="M366" s="13">
        <v>0.3854166666666667</v>
      </c>
      <c r="N366" s="12" t="s">
        <v>75</v>
      </c>
      <c r="O366" s="12" t="s">
        <v>76</v>
      </c>
      <c r="P366" s="12" t="s">
        <v>72</v>
      </c>
      <c r="Q366" s="12" t="s">
        <v>63</v>
      </c>
      <c r="R366" s="12">
        <v>11.0</v>
      </c>
      <c r="S366" s="12">
        <v>41.0</v>
      </c>
      <c r="T366" s="12">
        <v>1.0</v>
      </c>
      <c r="U366" s="12" t="s">
        <v>64</v>
      </c>
      <c r="V366" s="12">
        <v>90.0</v>
      </c>
      <c r="W366" s="12">
        <v>2.0</v>
      </c>
      <c r="X366" s="14"/>
      <c r="Y366" s="14"/>
      <c r="Z366" s="14"/>
    </row>
    <row r="367" ht="15.75" hidden="1" customHeight="1">
      <c r="A367" s="12" t="s">
        <v>53</v>
      </c>
      <c r="B367" s="12">
        <v>2.0220913E7</v>
      </c>
      <c r="C367" s="12" t="s">
        <v>73</v>
      </c>
      <c r="D367" s="12" t="s">
        <v>74</v>
      </c>
      <c r="E367" s="12" t="s">
        <v>56</v>
      </c>
      <c r="F367" s="12">
        <f t="array" ref="F367">IFS(C367="Falco_KRI",5,C367="Bali_KRI",8,C367="Antje_KRI",18,C367="Bailey_KRI",15,C367="Timmy_KRI",12,C367="Freddie_KRI",12,C367="Louie_KRI",11,C367="Matu_KRI",26,C367="Noni_KRI",36)</f>
        <v>12</v>
      </c>
      <c r="G367" s="12" t="str">
        <f t="array" ref="G367">IFS(C367="Falco_KRI","g",C367="Bali_KRI","g",C367="Antje_KRI","g",C367="Bailey_KRI","p",C367="Timmy_KRI","p",C367="Freddie_KRI","p",C367="Louie_KRI","s",C367="Matu_KRI","p",C367="Noni_KRI","p")</f>
        <v>p</v>
      </c>
      <c r="H367" s="12">
        <f t="array" ref="H367">IFS(C367="Falco_KRI",0,C367="Bali_KRI",3,C367="Antje_KRI",3,C367="Bailey_KRI",1,C367="Timmy_KRI",1,C367="Freddie_KRI",1,C367="Louie_KRI",0,C367="Matu_KRI",0,C367="Noni_KRI",0)</f>
        <v>1</v>
      </c>
      <c r="I367" s="12" t="s">
        <v>57</v>
      </c>
      <c r="J367" s="12" t="s">
        <v>58</v>
      </c>
      <c r="K367" s="12" t="s">
        <v>67</v>
      </c>
      <c r="L367" s="12">
        <v>136.0</v>
      </c>
      <c r="M367" s="13">
        <v>0.3861111111111111</v>
      </c>
      <c r="N367" s="12" t="s">
        <v>75</v>
      </c>
      <c r="O367" s="12" t="s">
        <v>76</v>
      </c>
      <c r="P367" s="12" t="s">
        <v>72</v>
      </c>
      <c r="Q367" s="12" t="s">
        <v>63</v>
      </c>
      <c r="R367" s="12">
        <v>11.0</v>
      </c>
      <c r="S367" s="12">
        <v>42.0</v>
      </c>
      <c r="T367" s="12">
        <v>1.0</v>
      </c>
      <c r="U367" s="12" t="s">
        <v>46</v>
      </c>
      <c r="V367" s="12">
        <v>90.0</v>
      </c>
      <c r="W367" s="12">
        <v>1.0</v>
      </c>
      <c r="X367" s="14"/>
      <c r="Y367" s="14"/>
      <c r="Z367" s="14"/>
    </row>
    <row r="368" ht="15.75" hidden="1" customHeight="1">
      <c r="A368" s="10" t="s">
        <v>53</v>
      </c>
      <c r="B368" s="10">
        <v>2.0220913E7</v>
      </c>
      <c r="C368" s="10" t="s">
        <v>82</v>
      </c>
      <c r="D368" s="10" t="s">
        <v>74</v>
      </c>
      <c r="E368" s="10" t="s">
        <v>56</v>
      </c>
      <c r="F368" s="10">
        <f t="array" ref="F368">IFS(C368="Falco_KRI",5,C368="Bali_KRI",8,C368="Antje_KRI",18,C368="Bailey_KRI",15,C368="Timmy_KRI",12,C368="Freddie_KRI",12,C368="Louie_KRI",11,C368="Matu_KRI",26,C368="Noni_KRI",36)</f>
        <v>12</v>
      </c>
      <c r="G368" s="10" t="str">
        <f t="array" ref="G368">IFS(C368="Falco_KRI","g",C368="Bali_KRI","g",C368="Antje_KRI","g",C368="Bailey_KRI","p",C368="Timmy_KRI","p",C368="Freddie_KRI","p",C368="Louie_KRI","s",C368="Matu_KRI","p",C368="Noni_KRI","p")</f>
        <v>p</v>
      </c>
      <c r="H368" s="10">
        <f t="array" ref="H368">IFS(C368="Falco_KRI",0,C368="Bali_KRI",3,C368="Antje_KRI",3,C368="Bailey_KRI",1,C368="Timmy_KRI",1,C368="Freddie_KRI",1,C368="Louie_KRI",0,C368="Matu_KRI",0,C368="Noni_KRI",0)</f>
        <v>1</v>
      </c>
      <c r="I368" s="10" t="s">
        <v>57</v>
      </c>
      <c r="J368" s="10" t="s">
        <v>58</v>
      </c>
      <c r="K368" s="10" t="s">
        <v>67</v>
      </c>
      <c r="L368" s="10">
        <v>138.0</v>
      </c>
      <c r="M368" s="11">
        <v>0.3875</v>
      </c>
      <c r="N368" s="10" t="s">
        <v>75</v>
      </c>
      <c r="O368" s="10" t="s">
        <v>76</v>
      </c>
      <c r="P368" s="10" t="s">
        <v>72</v>
      </c>
      <c r="Q368" s="10" t="s">
        <v>63</v>
      </c>
      <c r="R368" s="10">
        <v>6.0</v>
      </c>
      <c r="S368" s="10">
        <v>19.0</v>
      </c>
      <c r="T368" s="10">
        <v>1.0</v>
      </c>
      <c r="U368" s="10" t="s">
        <v>64</v>
      </c>
      <c r="V368" s="10">
        <v>90.0</v>
      </c>
      <c r="W368" s="10">
        <v>2.0</v>
      </c>
    </row>
    <row r="369" ht="15.75" hidden="1" customHeight="1">
      <c r="A369" s="10" t="s">
        <v>53</v>
      </c>
      <c r="B369" s="10">
        <v>2.0220913E7</v>
      </c>
      <c r="C369" s="10" t="s">
        <v>82</v>
      </c>
      <c r="D369" s="10" t="s">
        <v>74</v>
      </c>
      <c r="E369" s="10" t="s">
        <v>56</v>
      </c>
      <c r="F369" s="10">
        <f t="array" ref="F369">IFS(C369="Falco_KRI",5,C369="Bali_KRI",8,C369="Antje_KRI",18,C369="Bailey_KRI",15,C369="Timmy_KRI",12,C369="Freddie_KRI",12,C369="Louie_KRI",11,C369="Matu_KRI",26,C369="Noni_KRI",36)</f>
        <v>12</v>
      </c>
      <c r="G369" s="10" t="str">
        <f t="array" ref="G369">IFS(C369="Falco_KRI","g",C369="Bali_KRI","g",C369="Antje_KRI","g",C369="Bailey_KRI","p",C369="Timmy_KRI","p",C369="Freddie_KRI","p",C369="Louie_KRI","s",C369="Matu_KRI","p",C369="Noni_KRI","p")</f>
        <v>p</v>
      </c>
      <c r="H369" s="10">
        <f t="array" ref="H369">IFS(C369="Falco_KRI",0,C369="Bali_KRI",3,C369="Antje_KRI",3,C369="Bailey_KRI",1,C369="Timmy_KRI",1,C369="Freddie_KRI",1,C369="Louie_KRI",0,C369="Matu_KRI",0,C369="Noni_KRI",0)</f>
        <v>1</v>
      </c>
      <c r="I369" s="10" t="s">
        <v>57</v>
      </c>
      <c r="J369" s="10" t="s">
        <v>58</v>
      </c>
      <c r="K369" s="10" t="s">
        <v>67</v>
      </c>
      <c r="L369" s="10">
        <v>140.0</v>
      </c>
      <c r="M369" s="11">
        <v>0.3888888888888889</v>
      </c>
      <c r="N369" s="10" t="s">
        <v>75</v>
      </c>
      <c r="O369" s="10" t="s">
        <v>76</v>
      </c>
      <c r="P369" s="10" t="s">
        <v>72</v>
      </c>
      <c r="Q369" s="10" t="s">
        <v>63</v>
      </c>
      <c r="R369" s="10">
        <v>6.0</v>
      </c>
      <c r="S369" s="10">
        <v>20.0</v>
      </c>
      <c r="T369" s="10">
        <v>1.0</v>
      </c>
      <c r="U369" s="10" t="s">
        <v>46</v>
      </c>
      <c r="V369" s="10">
        <v>90.0</v>
      </c>
      <c r="W369" s="10">
        <v>1.0</v>
      </c>
    </row>
    <row r="370" ht="15.75" hidden="1" customHeight="1">
      <c r="A370" s="10" t="s">
        <v>53</v>
      </c>
      <c r="B370" s="10">
        <v>2.0220913E7</v>
      </c>
      <c r="C370" s="10" t="s">
        <v>82</v>
      </c>
      <c r="D370" s="10" t="s">
        <v>74</v>
      </c>
      <c r="E370" s="10" t="s">
        <v>56</v>
      </c>
      <c r="F370" s="10">
        <f t="array" ref="F370">IFS(C370="Falco_KRI",5,C370="Bali_KRI",8,C370="Antje_KRI",18,C370="Bailey_KRI",15,C370="Timmy_KRI",12,C370="Freddie_KRI",12,C370="Louie_KRI",11,C370="Matu_KRI",26,C370="Noni_KRI",36)</f>
        <v>12</v>
      </c>
      <c r="G370" s="10" t="str">
        <f t="array" ref="G370">IFS(C370="Falco_KRI","g",C370="Bali_KRI","g",C370="Antje_KRI","g",C370="Bailey_KRI","p",C370="Timmy_KRI","p",C370="Freddie_KRI","p",C370="Louie_KRI","s",C370="Matu_KRI","p",C370="Noni_KRI","p")</f>
        <v>p</v>
      </c>
      <c r="H370" s="10">
        <f t="array" ref="H370">IFS(C370="Falco_KRI",0,C370="Bali_KRI",3,C370="Antje_KRI",3,C370="Bailey_KRI",1,C370="Timmy_KRI",1,C370="Freddie_KRI",1,C370="Louie_KRI",0,C370="Matu_KRI",0,C370="Noni_KRI",0)</f>
        <v>1</v>
      </c>
      <c r="I370" s="10" t="s">
        <v>57</v>
      </c>
      <c r="J370" s="10" t="s">
        <v>58</v>
      </c>
      <c r="K370" s="10" t="s">
        <v>67</v>
      </c>
      <c r="L370" s="10">
        <v>142.0</v>
      </c>
      <c r="M370" s="11">
        <v>0.3902777777777778</v>
      </c>
      <c r="N370" s="10" t="s">
        <v>75</v>
      </c>
      <c r="O370" s="10" t="s">
        <v>76</v>
      </c>
      <c r="P370" s="10" t="s">
        <v>72</v>
      </c>
      <c r="Q370" s="10" t="s">
        <v>63</v>
      </c>
      <c r="R370" s="10">
        <v>6.0</v>
      </c>
      <c r="S370" s="10">
        <v>21.0</v>
      </c>
      <c r="T370" s="10">
        <v>1.0</v>
      </c>
      <c r="U370" s="10" t="s">
        <v>64</v>
      </c>
      <c r="V370" s="10">
        <v>90.0</v>
      </c>
      <c r="W370" s="10">
        <v>2.0</v>
      </c>
    </row>
    <row r="371" ht="15.75" hidden="1" customHeight="1">
      <c r="A371" s="10" t="s">
        <v>53</v>
      </c>
      <c r="B371" s="10">
        <v>2.0220913E7</v>
      </c>
      <c r="C371" s="10" t="s">
        <v>82</v>
      </c>
      <c r="D371" s="10" t="s">
        <v>74</v>
      </c>
      <c r="E371" s="10" t="s">
        <v>56</v>
      </c>
      <c r="F371" s="10">
        <f t="array" ref="F371">IFS(C371="Falco_KRI",5,C371="Bali_KRI",8,C371="Antje_KRI",18,C371="Bailey_KRI",15,C371="Timmy_KRI",12,C371="Freddie_KRI",12,C371="Louie_KRI",11,C371="Matu_KRI",26,C371="Noni_KRI",36)</f>
        <v>12</v>
      </c>
      <c r="G371" s="10" t="str">
        <f t="array" ref="G371">IFS(C371="Falco_KRI","g",C371="Bali_KRI","g",C371="Antje_KRI","g",C371="Bailey_KRI","p",C371="Timmy_KRI","p",C371="Freddie_KRI","p",C371="Louie_KRI","s",C371="Matu_KRI","p",C371="Noni_KRI","p")</f>
        <v>p</v>
      </c>
      <c r="H371" s="10">
        <f t="array" ref="H371">IFS(C371="Falco_KRI",0,C371="Bali_KRI",3,C371="Antje_KRI",3,C371="Bailey_KRI",1,C371="Timmy_KRI",1,C371="Freddie_KRI",1,C371="Louie_KRI",0,C371="Matu_KRI",0,C371="Noni_KRI",0)</f>
        <v>1</v>
      </c>
      <c r="I371" s="10" t="s">
        <v>57</v>
      </c>
      <c r="J371" s="10" t="s">
        <v>58</v>
      </c>
      <c r="K371" s="10" t="s">
        <v>67</v>
      </c>
      <c r="L371" s="10">
        <v>143.0</v>
      </c>
      <c r="M371" s="11">
        <v>0.3909722222222222</v>
      </c>
      <c r="N371" s="10" t="s">
        <v>75</v>
      </c>
      <c r="O371" s="10" t="s">
        <v>76</v>
      </c>
      <c r="P371" s="10" t="s">
        <v>72</v>
      </c>
      <c r="Q371" s="10" t="s">
        <v>63</v>
      </c>
      <c r="R371" s="10">
        <v>6.0</v>
      </c>
      <c r="S371" s="10">
        <v>22.0</v>
      </c>
      <c r="T371" s="10">
        <v>1.0</v>
      </c>
      <c r="U371" s="10" t="s">
        <v>46</v>
      </c>
      <c r="V371" s="10">
        <v>90.0</v>
      </c>
      <c r="W371" s="10">
        <v>1.0</v>
      </c>
    </row>
    <row r="372" ht="15.75" hidden="1" customHeight="1">
      <c r="A372" s="12" t="s">
        <v>53</v>
      </c>
      <c r="B372" s="12">
        <v>2.0220913E7</v>
      </c>
      <c r="C372" s="12" t="s">
        <v>80</v>
      </c>
      <c r="D372" s="12" t="s">
        <v>78</v>
      </c>
      <c r="E372" s="12" t="s">
        <v>56</v>
      </c>
      <c r="F372" s="12">
        <f t="array" ref="F372">IFS(C372="Falco_KRI",5,C372="Bali_KRI",8,C372="Antje_KRI",18,C372="Bailey_KRI",15,C372="Timmy_KRI",12,C372="Freddie_KRI",12,C372="Louie_KRI",11,C372="Matu_KRI",26,C372="Noni_KRI",36)</f>
        <v>26</v>
      </c>
      <c r="G372" s="12" t="str">
        <f t="array" ref="G372">IFS(C372="Falco_KRI","g",C372="Bali_KRI","g",C372="Antje_KRI","g",C372="Bailey_KRI","p",C372="Timmy_KRI","p",C372="Freddie_KRI","p",C372="Louie_KRI","s",C372="Matu_KRI","p",C372="Noni_KRI","p")</f>
        <v>p</v>
      </c>
      <c r="H372" s="12">
        <f t="array" ref="H372">IFS(C372="Falco_KRI",0,C372="Bali_KRI",3,C372="Antje_KRI",3,C372="Bailey_KRI",1,C372="Timmy_KRI",1,C372="Freddie_KRI",1,C372="Louie_KRI",0,C372="Matu_KRI",0,C372="Noni_KRI",0)</f>
        <v>0</v>
      </c>
      <c r="I372" s="12" t="s">
        <v>57</v>
      </c>
      <c r="J372" s="12" t="s">
        <v>58</v>
      </c>
      <c r="K372" s="12" t="s">
        <v>59</v>
      </c>
      <c r="L372" s="12">
        <v>105.0</v>
      </c>
      <c r="M372" s="13">
        <v>0.5729166666666666</v>
      </c>
      <c r="N372" s="12" t="s">
        <v>70</v>
      </c>
      <c r="O372" s="12" t="s">
        <v>79</v>
      </c>
      <c r="P372" s="12" t="s">
        <v>72</v>
      </c>
      <c r="Q372" s="12" t="s">
        <v>63</v>
      </c>
      <c r="R372" s="12">
        <v>12.0</v>
      </c>
      <c r="S372" s="12">
        <v>45.0</v>
      </c>
      <c r="T372" s="12">
        <v>1.0</v>
      </c>
      <c r="U372" s="12" t="s">
        <v>64</v>
      </c>
      <c r="V372" s="12">
        <v>90.0</v>
      </c>
      <c r="W372" s="12">
        <v>5.0</v>
      </c>
      <c r="X372" s="14"/>
      <c r="Y372" s="14"/>
      <c r="Z372" s="14"/>
    </row>
    <row r="373" ht="15.75" hidden="1" customHeight="1">
      <c r="A373" s="12" t="s">
        <v>53</v>
      </c>
      <c r="B373" s="12">
        <v>2.0220913E7</v>
      </c>
      <c r="C373" s="12" t="s">
        <v>80</v>
      </c>
      <c r="D373" s="12" t="s">
        <v>78</v>
      </c>
      <c r="E373" s="12" t="s">
        <v>56</v>
      </c>
      <c r="F373" s="12">
        <f t="array" ref="F373">IFS(C373="Falco_KRI",5,C373="Bali_KRI",8,C373="Antje_KRI",18,C373="Bailey_KRI",15,C373="Timmy_KRI",12,C373="Freddie_KRI",12,C373="Louie_KRI",11,C373="Matu_KRI",26,C373="Noni_KRI",36)</f>
        <v>26</v>
      </c>
      <c r="G373" s="12" t="str">
        <f t="array" ref="G373">IFS(C373="Falco_KRI","g",C373="Bali_KRI","g",C373="Antje_KRI","g",C373="Bailey_KRI","p",C373="Timmy_KRI","p",C373="Freddie_KRI","p",C373="Louie_KRI","s",C373="Matu_KRI","p",C373="Noni_KRI","p")</f>
        <v>p</v>
      </c>
      <c r="H373" s="12">
        <f t="array" ref="H373">IFS(C373="Falco_KRI",0,C373="Bali_KRI",3,C373="Antje_KRI",3,C373="Bailey_KRI",1,C373="Timmy_KRI",1,C373="Freddie_KRI",1,C373="Louie_KRI",0,C373="Matu_KRI",0,C373="Noni_KRI",0)</f>
        <v>0</v>
      </c>
      <c r="I373" s="12" t="s">
        <v>57</v>
      </c>
      <c r="J373" s="12" t="s">
        <v>58</v>
      </c>
      <c r="K373" s="12" t="s">
        <v>59</v>
      </c>
      <c r="L373" s="12">
        <v>106.0</v>
      </c>
      <c r="M373" s="13">
        <v>0.5736111111111112</v>
      </c>
      <c r="N373" s="12" t="s">
        <v>70</v>
      </c>
      <c r="O373" s="12" t="s">
        <v>79</v>
      </c>
      <c r="P373" s="12" t="s">
        <v>72</v>
      </c>
      <c r="Q373" s="12" t="s">
        <v>63</v>
      </c>
      <c r="R373" s="12">
        <v>12.0</v>
      </c>
      <c r="S373" s="12">
        <v>46.0</v>
      </c>
      <c r="T373" s="12">
        <v>1.0</v>
      </c>
      <c r="U373" s="12" t="s">
        <v>46</v>
      </c>
      <c r="V373" s="12">
        <v>90.0</v>
      </c>
      <c r="W373" s="12">
        <v>1.0</v>
      </c>
      <c r="X373" s="14"/>
      <c r="Y373" s="14"/>
      <c r="Z373" s="14"/>
    </row>
    <row r="374" ht="15.75" hidden="1" customHeight="1">
      <c r="A374" s="12" t="s">
        <v>53</v>
      </c>
      <c r="B374" s="12">
        <v>2.0220913E7</v>
      </c>
      <c r="C374" s="12" t="s">
        <v>80</v>
      </c>
      <c r="D374" s="12" t="s">
        <v>78</v>
      </c>
      <c r="E374" s="12" t="s">
        <v>56</v>
      </c>
      <c r="F374" s="12">
        <f t="array" ref="F374">IFS(C374="Falco_KRI",5,C374="Bali_KRI",8,C374="Antje_KRI",18,C374="Bailey_KRI",15,C374="Timmy_KRI",12,C374="Freddie_KRI",12,C374="Louie_KRI",11,C374="Matu_KRI",26,C374="Noni_KRI",36)</f>
        <v>26</v>
      </c>
      <c r="G374" s="12" t="str">
        <f t="array" ref="G374">IFS(C374="Falco_KRI","g",C374="Bali_KRI","g",C374="Antje_KRI","g",C374="Bailey_KRI","p",C374="Timmy_KRI","p",C374="Freddie_KRI","p",C374="Louie_KRI","s",C374="Matu_KRI","p",C374="Noni_KRI","p")</f>
        <v>p</v>
      </c>
      <c r="H374" s="12">
        <f t="array" ref="H374">IFS(C374="Falco_KRI",0,C374="Bali_KRI",3,C374="Antje_KRI",3,C374="Bailey_KRI",1,C374="Timmy_KRI",1,C374="Freddie_KRI",1,C374="Louie_KRI",0,C374="Matu_KRI",0,C374="Noni_KRI",0)</f>
        <v>0</v>
      </c>
      <c r="I374" s="12" t="s">
        <v>57</v>
      </c>
      <c r="J374" s="12" t="s">
        <v>58</v>
      </c>
      <c r="K374" s="12" t="s">
        <v>59</v>
      </c>
      <c r="L374" s="12">
        <v>108.0</v>
      </c>
      <c r="M374" s="13">
        <v>0.5750000000000001</v>
      </c>
      <c r="N374" s="12" t="s">
        <v>70</v>
      </c>
      <c r="O374" s="12" t="s">
        <v>79</v>
      </c>
      <c r="P374" s="12" t="s">
        <v>72</v>
      </c>
      <c r="Q374" s="12" t="s">
        <v>63</v>
      </c>
      <c r="R374" s="12">
        <v>12.0</v>
      </c>
      <c r="S374" s="12">
        <v>47.0</v>
      </c>
      <c r="T374" s="12">
        <v>1.0</v>
      </c>
      <c r="U374" s="12" t="s">
        <v>64</v>
      </c>
      <c r="V374" s="12">
        <v>90.0</v>
      </c>
      <c r="W374" s="12">
        <v>5.0</v>
      </c>
      <c r="X374" s="14"/>
      <c r="Y374" s="14"/>
      <c r="Z374" s="14"/>
    </row>
    <row r="375" ht="15.75" hidden="1" customHeight="1">
      <c r="A375" s="12" t="s">
        <v>53</v>
      </c>
      <c r="B375" s="12">
        <v>2.0220913E7</v>
      </c>
      <c r="C375" s="12" t="s">
        <v>80</v>
      </c>
      <c r="D375" s="12" t="s">
        <v>78</v>
      </c>
      <c r="E375" s="12" t="s">
        <v>56</v>
      </c>
      <c r="F375" s="12">
        <f t="array" ref="F375">IFS(C375="Falco_KRI",5,C375="Bali_KRI",8,C375="Antje_KRI",18,C375="Bailey_KRI",15,C375="Timmy_KRI",12,C375="Freddie_KRI",12,C375="Louie_KRI",11,C375="Matu_KRI",26,C375="Noni_KRI",36)</f>
        <v>26</v>
      </c>
      <c r="G375" s="12" t="str">
        <f t="array" ref="G375">IFS(C375="Falco_KRI","g",C375="Bali_KRI","g",C375="Antje_KRI","g",C375="Bailey_KRI","p",C375="Timmy_KRI","p",C375="Freddie_KRI","p",C375="Louie_KRI","s",C375="Matu_KRI","p",C375="Noni_KRI","p")</f>
        <v>p</v>
      </c>
      <c r="H375" s="12">
        <f t="array" ref="H375">IFS(C375="Falco_KRI",0,C375="Bali_KRI",3,C375="Antje_KRI",3,C375="Bailey_KRI",1,C375="Timmy_KRI",1,C375="Freddie_KRI",1,C375="Louie_KRI",0,C375="Matu_KRI",0,C375="Noni_KRI",0)</f>
        <v>0</v>
      </c>
      <c r="I375" s="12" t="s">
        <v>57</v>
      </c>
      <c r="J375" s="12" t="s">
        <v>58</v>
      </c>
      <c r="K375" s="12" t="s">
        <v>59</v>
      </c>
      <c r="L375" s="12">
        <v>110.0</v>
      </c>
      <c r="M375" s="13">
        <v>0.576388888888889</v>
      </c>
      <c r="N375" s="12" t="s">
        <v>70</v>
      </c>
      <c r="O375" s="12" t="s">
        <v>79</v>
      </c>
      <c r="P375" s="12" t="s">
        <v>72</v>
      </c>
      <c r="Q375" s="12" t="s">
        <v>63</v>
      </c>
      <c r="R375" s="12">
        <v>12.0</v>
      </c>
      <c r="S375" s="12">
        <v>48.0</v>
      </c>
      <c r="T375" s="12">
        <v>1.0</v>
      </c>
      <c r="U375" s="12" t="s">
        <v>46</v>
      </c>
      <c r="V375" s="12">
        <v>90.0</v>
      </c>
      <c r="W375" s="12">
        <v>1.0</v>
      </c>
      <c r="X375" s="14"/>
      <c r="Y375" s="14"/>
      <c r="Z375" s="14"/>
    </row>
    <row r="376" ht="15.75" hidden="1" customHeight="1">
      <c r="A376" s="10" t="s">
        <v>53</v>
      </c>
      <c r="B376" s="10">
        <v>2.0220914E7</v>
      </c>
      <c r="C376" s="10" t="s">
        <v>54</v>
      </c>
      <c r="D376" s="10" t="s">
        <v>55</v>
      </c>
      <c r="E376" s="10" t="s">
        <v>56</v>
      </c>
      <c r="F376" s="10">
        <f t="array" ref="F376">IFS(C376="Falco_KRI",5,C376="Bali_KRI",8,C376="Antje_KRI",18,C376="Bailey_KRI",15,C376="Timmy_KRI",12,C376="Freddie_KRI",12,C376="Louie_KRI",11,C376="Matu_KRI",26,C376="Noni_KRI",36)</f>
        <v>5</v>
      </c>
      <c r="G376" s="10" t="str">
        <f t="array" ref="G376">IFS(C376="Falco_KRI","g",C376="Bali_KRI","g",C376="Antje_KRI","g",C376="Bailey_KRI","p",C376="Timmy_KRI","p",C376="Freddie_KRI","p",C376="Louie_KRI","s",C376="Matu_KRI","p",C376="Noni_KRI","p")</f>
        <v>g</v>
      </c>
      <c r="H376" s="10">
        <f t="array" ref="H376">IFS(C376="Falco_KRI",0,C376="Bali_KRI",3,C376="Antje_KRI",3,C376="Bailey_KRI",1,C376="Timmy_KRI",1,C376="Freddie_KRI",1,C376="Louie_KRI",0,C376="Matu_KRI",0,C376="Noni_KRI",0)</f>
        <v>0</v>
      </c>
      <c r="I376" s="10" t="s">
        <v>57</v>
      </c>
      <c r="J376" s="10" t="s">
        <v>58</v>
      </c>
      <c r="K376" s="10" t="s">
        <v>59</v>
      </c>
      <c r="L376" s="10">
        <v>984.0</v>
      </c>
      <c r="M376" s="11">
        <v>0.35000000000000003</v>
      </c>
      <c r="N376" s="10" t="s">
        <v>60</v>
      </c>
      <c r="O376" s="10" t="s">
        <v>61</v>
      </c>
      <c r="P376" s="10" t="s">
        <v>62</v>
      </c>
      <c r="Q376" s="10" t="s">
        <v>84</v>
      </c>
      <c r="R376" s="10">
        <v>14.0</v>
      </c>
      <c r="S376" s="10">
        <v>51.0</v>
      </c>
      <c r="T376" s="10">
        <v>2.0</v>
      </c>
      <c r="U376" s="10" t="s">
        <v>46</v>
      </c>
      <c r="V376" s="10">
        <v>130.0</v>
      </c>
      <c r="W376" s="10">
        <v>2.0</v>
      </c>
    </row>
    <row r="377" ht="15.75" hidden="1" customHeight="1">
      <c r="A377" s="10" t="s">
        <v>53</v>
      </c>
      <c r="B377" s="10">
        <v>2.0220914E7</v>
      </c>
      <c r="C377" s="10" t="s">
        <v>54</v>
      </c>
      <c r="D377" s="10" t="s">
        <v>55</v>
      </c>
      <c r="E377" s="10" t="s">
        <v>56</v>
      </c>
      <c r="F377" s="10">
        <f t="array" ref="F377">IFS(C377="Falco_KRI",5,C377="Bali_KRI",8,C377="Antje_KRI",18,C377="Bailey_KRI",15,C377="Timmy_KRI",12,C377="Freddie_KRI",12,C377="Louie_KRI",11,C377="Matu_KRI",26,C377="Noni_KRI",36)</f>
        <v>5</v>
      </c>
      <c r="G377" s="10" t="str">
        <f t="array" ref="G377">IFS(C377="Falco_KRI","g",C377="Bali_KRI","g",C377="Antje_KRI","g",C377="Bailey_KRI","p",C377="Timmy_KRI","p",C377="Freddie_KRI","p",C377="Louie_KRI","s",C377="Matu_KRI","p",C377="Noni_KRI","p")</f>
        <v>g</v>
      </c>
      <c r="H377" s="10">
        <f t="array" ref="H377">IFS(C377="Falco_KRI",0,C377="Bali_KRI",3,C377="Antje_KRI",3,C377="Bailey_KRI",1,C377="Timmy_KRI",1,C377="Freddie_KRI",1,C377="Louie_KRI",0,C377="Matu_KRI",0,C377="Noni_KRI",0)</f>
        <v>0</v>
      </c>
      <c r="I377" s="10" t="s">
        <v>57</v>
      </c>
      <c r="J377" s="10" t="s">
        <v>58</v>
      </c>
      <c r="K377" s="10" t="s">
        <v>59</v>
      </c>
      <c r="L377" s="10">
        <v>986.0</v>
      </c>
      <c r="M377" s="11">
        <v>0.3513888888888889</v>
      </c>
      <c r="N377" s="10" t="s">
        <v>60</v>
      </c>
      <c r="O377" s="10" t="s">
        <v>61</v>
      </c>
      <c r="P377" s="10" t="s">
        <v>62</v>
      </c>
      <c r="Q377" s="10" t="s">
        <v>84</v>
      </c>
      <c r="R377" s="10">
        <v>14.0</v>
      </c>
      <c r="S377" s="10">
        <v>52.0</v>
      </c>
      <c r="T377" s="10">
        <v>2.0</v>
      </c>
      <c r="U377" s="10" t="s">
        <v>46</v>
      </c>
      <c r="V377" s="10">
        <v>130.0</v>
      </c>
      <c r="W377" s="10">
        <v>2.0</v>
      </c>
    </row>
    <row r="378" ht="15.75" customHeight="1">
      <c r="A378" s="12" t="s">
        <v>53</v>
      </c>
      <c r="B378" s="12">
        <v>2.0220914E7</v>
      </c>
      <c r="C378" s="12" t="s">
        <v>65</v>
      </c>
      <c r="D378" s="12" t="s">
        <v>55</v>
      </c>
      <c r="E378" s="12" t="s">
        <v>66</v>
      </c>
      <c r="F378" s="12">
        <f t="array" ref="F378">IFS(C378="Falco_KRI",5,C378="Bali_KRI",8,C378="Antje_KRI",18,C378="Bailey_KRI",15,C378="Timmy_KRI",12,C378="Freddie_KRI",12,C378="Louie_KRI",11,C378="Matu_KRI",26,C378="Noni_KRI",36)</f>
        <v>8</v>
      </c>
      <c r="G378" s="12" t="str">
        <f t="array" ref="G378">IFS(C378="Falco_KRI","g",C378="Bali_KRI","g",C378="Antje_KRI","g",C378="Bailey_KRI","p",C378="Timmy_KRI","p",C378="Freddie_KRI","p",C378="Louie_KRI","s",C378="Matu_KRI","p",C378="Noni_KRI","p")</f>
        <v>g</v>
      </c>
      <c r="H378" s="12">
        <f t="array" ref="H378">IFS(C378="Falco_KRI",0,C378="Bali_KRI",3,C378="Antje_KRI",3,C378="Bailey_KRI",1,C378="Timmy_KRI",1,C378="Freddie_KRI",1,C378="Louie_KRI",0,C378="Matu_KRI",0,C378="Noni_KRI",0)</f>
        <v>3</v>
      </c>
      <c r="I378" s="12" t="s">
        <v>57</v>
      </c>
      <c r="J378" s="12" t="s">
        <v>58</v>
      </c>
      <c r="K378" s="12" t="s">
        <v>67</v>
      </c>
      <c r="L378" s="12">
        <v>1002.0</v>
      </c>
      <c r="M378" s="13">
        <v>0.3625</v>
      </c>
      <c r="N378" s="12" t="s">
        <v>60</v>
      </c>
      <c r="O378" s="12" t="s">
        <v>61</v>
      </c>
      <c r="P378" s="12" t="s">
        <v>62</v>
      </c>
      <c r="Q378" s="12" t="s">
        <v>63</v>
      </c>
      <c r="R378" s="12">
        <v>12.0</v>
      </c>
      <c r="S378" s="12">
        <v>42.0</v>
      </c>
      <c r="T378" s="12">
        <v>1.0</v>
      </c>
      <c r="U378" s="12" t="s">
        <v>64</v>
      </c>
      <c r="V378" s="12">
        <v>90.0</v>
      </c>
      <c r="W378" s="12">
        <v>2.0</v>
      </c>
      <c r="X378" s="14"/>
      <c r="Y378" s="14"/>
      <c r="Z378" s="14"/>
    </row>
    <row r="379" ht="15.75" customHeight="1">
      <c r="A379" s="12" t="s">
        <v>53</v>
      </c>
      <c r="B379" s="12">
        <v>2.0220914E7</v>
      </c>
      <c r="C379" s="12" t="s">
        <v>65</v>
      </c>
      <c r="D379" s="12" t="s">
        <v>55</v>
      </c>
      <c r="E379" s="12" t="s">
        <v>66</v>
      </c>
      <c r="F379" s="12">
        <f t="array" ref="F379">IFS(C379="Falco_KRI",5,C379="Bali_KRI",8,C379="Antje_KRI",18,C379="Bailey_KRI",15,C379="Timmy_KRI",12,C379="Freddie_KRI",12,C379="Louie_KRI",11,C379="Matu_KRI",26,C379="Noni_KRI",36)</f>
        <v>8</v>
      </c>
      <c r="G379" s="12" t="str">
        <f t="array" ref="G379">IFS(C379="Falco_KRI","g",C379="Bali_KRI","g",C379="Antje_KRI","g",C379="Bailey_KRI","p",C379="Timmy_KRI","p",C379="Freddie_KRI","p",C379="Louie_KRI","s",C379="Matu_KRI","p",C379="Noni_KRI","p")</f>
        <v>g</v>
      </c>
      <c r="H379" s="12">
        <f t="array" ref="H379">IFS(C379="Falco_KRI",0,C379="Bali_KRI",3,C379="Antje_KRI",3,C379="Bailey_KRI",1,C379="Timmy_KRI",1,C379="Freddie_KRI",1,C379="Louie_KRI",0,C379="Matu_KRI",0,C379="Noni_KRI",0)</f>
        <v>3</v>
      </c>
      <c r="I379" s="12" t="s">
        <v>57</v>
      </c>
      <c r="J379" s="12" t="s">
        <v>58</v>
      </c>
      <c r="K379" s="12" t="s">
        <v>67</v>
      </c>
      <c r="L379" s="12">
        <v>1003.0</v>
      </c>
      <c r="M379" s="13">
        <v>0.36319444444444443</v>
      </c>
      <c r="N379" s="12" t="s">
        <v>60</v>
      </c>
      <c r="O379" s="12" t="s">
        <v>61</v>
      </c>
      <c r="P379" s="12" t="s">
        <v>62</v>
      </c>
      <c r="Q379" s="12" t="s">
        <v>63</v>
      </c>
      <c r="R379" s="12">
        <v>12.0</v>
      </c>
      <c r="S379" s="12">
        <v>43.0</v>
      </c>
      <c r="T379" s="12">
        <v>1.0</v>
      </c>
      <c r="U379" s="12" t="s">
        <v>46</v>
      </c>
      <c r="V379" s="12">
        <v>90.0</v>
      </c>
      <c r="W379" s="12">
        <v>1.0</v>
      </c>
      <c r="X379" s="14"/>
      <c r="Y379" s="14"/>
      <c r="Z379" s="14"/>
    </row>
    <row r="380" ht="15.75" customHeight="1">
      <c r="A380" s="12" t="s">
        <v>53</v>
      </c>
      <c r="B380" s="12">
        <v>2.0220914E7</v>
      </c>
      <c r="C380" s="12" t="s">
        <v>65</v>
      </c>
      <c r="D380" s="12" t="s">
        <v>55</v>
      </c>
      <c r="E380" s="12" t="s">
        <v>66</v>
      </c>
      <c r="F380" s="12">
        <f t="array" ref="F380">IFS(C380="Falco_KRI",5,C380="Bali_KRI",8,C380="Antje_KRI",18,C380="Bailey_KRI",15,C380="Timmy_KRI",12,C380="Freddie_KRI",12,C380="Louie_KRI",11,C380="Matu_KRI",26,C380="Noni_KRI",36)</f>
        <v>8</v>
      </c>
      <c r="G380" s="12" t="str">
        <f t="array" ref="G380">IFS(C380="Falco_KRI","g",C380="Bali_KRI","g",C380="Antje_KRI","g",C380="Bailey_KRI","p",C380="Timmy_KRI","p",C380="Freddie_KRI","p",C380="Louie_KRI","s",C380="Matu_KRI","p",C380="Noni_KRI","p")</f>
        <v>g</v>
      </c>
      <c r="H380" s="12">
        <f t="array" ref="H380">IFS(C380="Falco_KRI",0,C380="Bali_KRI",3,C380="Antje_KRI",3,C380="Bailey_KRI",1,C380="Timmy_KRI",1,C380="Freddie_KRI",1,C380="Louie_KRI",0,C380="Matu_KRI",0,C380="Noni_KRI",0)</f>
        <v>3</v>
      </c>
      <c r="I380" s="12" t="s">
        <v>57</v>
      </c>
      <c r="J380" s="12" t="s">
        <v>58</v>
      </c>
      <c r="K380" s="12" t="s">
        <v>67</v>
      </c>
      <c r="L380" s="12">
        <v>1005.0</v>
      </c>
      <c r="M380" s="13">
        <v>0.3645833333333333</v>
      </c>
      <c r="N380" s="12" t="s">
        <v>60</v>
      </c>
      <c r="O380" s="12" t="s">
        <v>61</v>
      </c>
      <c r="P380" s="12" t="s">
        <v>62</v>
      </c>
      <c r="Q380" s="12" t="s">
        <v>63</v>
      </c>
      <c r="R380" s="12">
        <v>12.0</v>
      </c>
      <c r="S380" s="12">
        <v>44.0</v>
      </c>
      <c r="T380" s="12">
        <v>1.0</v>
      </c>
      <c r="U380" s="12" t="s">
        <v>64</v>
      </c>
      <c r="V380" s="12">
        <v>90.0</v>
      </c>
      <c r="W380" s="12">
        <v>2.0</v>
      </c>
      <c r="X380" s="14"/>
      <c r="Y380" s="14"/>
      <c r="Z380" s="14"/>
    </row>
    <row r="381" ht="15.75" customHeight="1">
      <c r="A381" s="12" t="s">
        <v>53</v>
      </c>
      <c r="B381" s="12">
        <v>2.0220914E7</v>
      </c>
      <c r="C381" s="12" t="s">
        <v>65</v>
      </c>
      <c r="D381" s="12" t="s">
        <v>55</v>
      </c>
      <c r="E381" s="12" t="s">
        <v>66</v>
      </c>
      <c r="F381" s="12">
        <f t="array" ref="F381">IFS(C381="Falco_KRI",5,C381="Bali_KRI",8,C381="Antje_KRI",18,C381="Bailey_KRI",15,C381="Timmy_KRI",12,C381="Freddie_KRI",12,C381="Louie_KRI",11,C381="Matu_KRI",26,C381="Noni_KRI",36)</f>
        <v>8</v>
      </c>
      <c r="G381" s="12" t="str">
        <f t="array" ref="G381">IFS(C381="Falco_KRI","g",C381="Bali_KRI","g",C381="Antje_KRI","g",C381="Bailey_KRI","p",C381="Timmy_KRI","p",C381="Freddie_KRI","p",C381="Louie_KRI","s",C381="Matu_KRI","p",C381="Noni_KRI","p")</f>
        <v>g</v>
      </c>
      <c r="H381" s="12">
        <f t="array" ref="H381">IFS(C381="Falco_KRI",0,C381="Bali_KRI",3,C381="Antje_KRI",3,C381="Bailey_KRI",1,C381="Timmy_KRI",1,C381="Freddie_KRI",1,C381="Louie_KRI",0,C381="Matu_KRI",0,C381="Noni_KRI",0)</f>
        <v>3</v>
      </c>
      <c r="I381" s="12" t="s">
        <v>57</v>
      </c>
      <c r="J381" s="12" t="s">
        <v>58</v>
      </c>
      <c r="K381" s="12" t="s">
        <v>67</v>
      </c>
      <c r="L381" s="12">
        <v>1006.0</v>
      </c>
      <c r="M381" s="13">
        <v>0.3652777777777778</v>
      </c>
      <c r="N381" s="12" t="s">
        <v>60</v>
      </c>
      <c r="O381" s="12" t="s">
        <v>61</v>
      </c>
      <c r="P381" s="12" t="s">
        <v>62</v>
      </c>
      <c r="Q381" s="12" t="s">
        <v>63</v>
      </c>
      <c r="R381" s="12">
        <v>12.0</v>
      </c>
      <c r="S381" s="12">
        <v>45.0</v>
      </c>
      <c r="T381" s="12">
        <v>1.0</v>
      </c>
      <c r="U381" s="12" t="s">
        <v>46</v>
      </c>
      <c r="V381" s="12">
        <v>90.0</v>
      </c>
      <c r="W381" s="12">
        <v>1.0</v>
      </c>
      <c r="X381" s="14"/>
      <c r="Y381" s="14"/>
      <c r="Z381" s="14"/>
    </row>
    <row r="382" ht="15.75" hidden="1" customHeight="1">
      <c r="A382" s="10" t="s">
        <v>53</v>
      </c>
      <c r="B382" s="10">
        <v>2.0220914E7</v>
      </c>
      <c r="C382" s="10" t="s">
        <v>83</v>
      </c>
      <c r="D382" s="10" t="s">
        <v>55</v>
      </c>
      <c r="E382" s="10" t="s">
        <v>66</v>
      </c>
      <c r="F382" s="10">
        <f t="array" ref="F382">IFS(C382="Falco_KRI",5,C382="Bali_KRI",8,C382="Antje_KRI",18,C382="Bailey_KRI",15,C382="Timmy_KRI",12,C382="Freddie_KRI",12,C382="Louie_KRI",11,C382="Matu_KRI",26,C382="Noni_KRI",36)</f>
        <v>18</v>
      </c>
      <c r="G382" s="10" t="str">
        <f t="array" ref="G382">IFS(C382="Falco_KRI","g",C382="Bali_KRI","g",C382="Antje_KRI","g",C382="Bailey_KRI","p",C382="Timmy_KRI","p",C382="Freddie_KRI","p",C382="Louie_KRI","s",C382="Matu_KRI","p",C382="Noni_KRI","p")</f>
        <v>g</v>
      </c>
      <c r="H382" s="10">
        <f t="array" ref="H382">IFS(C382="Falco_KRI",0,C382="Bali_KRI",3,C382="Antje_KRI",3,C382="Bailey_KRI",1,C382="Timmy_KRI",1,C382="Freddie_KRI",1,C382="Louie_KRI",0,C382="Matu_KRI",0,C382="Noni_KRI",0)</f>
        <v>3</v>
      </c>
      <c r="I382" s="10" t="s">
        <v>57</v>
      </c>
      <c r="J382" s="10" t="s">
        <v>58</v>
      </c>
      <c r="K382" s="10" t="s">
        <v>67</v>
      </c>
      <c r="L382" s="10">
        <v>992.0</v>
      </c>
      <c r="M382" s="11">
        <v>0.35555555555555557</v>
      </c>
      <c r="N382" s="10" t="s">
        <v>60</v>
      </c>
      <c r="O382" s="10" t="s">
        <v>61</v>
      </c>
      <c r="P382" s="10" t="s">
        <v>62</v>
      </c>
      <c r="Q382" s="10" t="s">
        <v>63</v>
      </c>
      <c r="R382" s="10">
        <v>10.0</v>
      </c>
      <c r="S382" s="10">
        <v>34.0</v>
      </c>
      <c r="T382" s="10">
        <v>1.0</v>
      </c>
      <c r="U382" s="10" t="s">
        <v>64</v>
      </c>
      <c r="V382" s="10">
        <v>90.0</v>
      </c>
      <c r="W382" s="10">
        <v>2.0</v>
      </c>
    </row>
    <row r="383" ht="15.75" hidden="1" customHeight="1">
      <c r="A383" s="10" t="s">
        <v>53</v>
      </c>
      <c r="B383" s="10">
        <v>2.0220914E7</v>
      </c>
      <c r="C383" s="10" t="s">
        <v>83</v>
      </c>
      <c r="D383" s="10" t="s">
        <v>55</v>
      </c>
      <c r="E383" s="10" t="s">
        <v>66</v>
      </c>
      <c r="F383" s="10">
        <f t="array" ref="F383">IFS(C383="Falco_KRI",5,C383="Bali_KRI",8,C383="Antje_KRI",18,C383="Bailey_KRI",15,C383="Timmy_KRI",12,C383="Freddie_KRI",12,C383="Louie_KRI",11,C383="Matu_KRI",26,C383="Noni_KRI",36)</f>
        <v>18</v>
      </c>
      <c r="G383" s="10" t="str">
        <f t="array" ref="G383">IFS(C383="Falco_KRI","g",C383="Bali_KRI","g",C383="Antje_KRI","g",C383="Bailey_KRI","p",C383="Timmy_KRI","p",C383="Freddie_KRI","p",C383="Louie_KRI","s",C383="Matu_KRI","p",C383="Noni_KRI","p")</f>
        <v>g</v>
      </c>
      <c r="H383" s="10">
        <f t="array" ref="H383">IFS(C383="Falco_KRI",0,C383="Bali_KRI",3,C383="Antje_KRI",3,C383="Bailey_KRI",1,C383="Timmy_KRI",1,C383="Freddie_KRI",1,C383="Louie_KRI",0,C383="Matu_KRI",0,C383="Noni_KRI",0)</f>
        <v>3</v>
      </c>
      <c r="I383" s="10" t="s">
        <v>57</v>
      </c>
      <c r="J383" s="10" t="s">
        <v>58</v>
      </c>
      <c r="K383" s="10" t="s">
        <v>67</v>
      </c>
      <c r="L383" s="10">
        <v>993.0</v>
      </c>
      <c r="M383" s="11">
        <v>0.35625</v>
      </c>
      <c r="N383" s="10" t="s">
        <v>60</v>
      </c>
      <c r="O383" s="10" t="s">
        <v>61</v>
      </c>
      <c r="P383" s="10" t="s">
        <v>62</v>
      </c>
      <c r="Q383" s="10" t="s">
        <v>63</v>
      </c>
      <c r="R383" s="10">
        <v>10.0</v>
      </c>
      <c r="S383" s="10">
        <v>35.0</v>
      </c>
      <c r="T383" s="10">
        <v>1.0</v>
      </c>
      <c r="U383" s="10" t="s">
        <v>46</v>
      </c>
      <c r="V383" s="10">
        <v>90.0</v>
      </c>
      <c r="W383" s="10">
        <v>1.0</v>
      </c>
    </row>
    <row r="384" ht="15.75" hidden="1" customHeight="1">
      <c r="A384" s="10" t="s">
        <v>53</v>
      </c>
      <c r="B384" s="10">
        <v>2.0220914E7</v>
      </c>
      <c r="C384" s="10" t="s">
        <v>83</v>
      </c>
      <c r="D384" s="10" t="s">
        <v>55</v>
      </c>
      <c r="E384" s="10" t="s">
        <v>66</v>
      </c>
      <c r="F384" s="10">
        <f t="array" ref="F384">IFS(C384="Falco_KRI",5,C384="Bali_KRI",8,C384="Antje_KRI",18,C384="Bailey_KRI",15,C384="Timmy_KRI",12,C384="Freddie_KRI",12,C384="Louie_KRI",11,C384="Matu_KRI",26,C384="Noni_KRI",36)</f>
        <v>18</v>
      </c>
      <c r="G384" s="10" t="str">
        <f t="array" ref="G384">IFS(C384="Falco_KRI","g",C384="Bali_KRI","g",C384="Antje_KRI","g",C384="Bailey_KRI","p",C384="Timmy_KRI","p",C384="Freddie_KRI","p",C384="Louie_KRI","s",C384="Matu_KRI","p",C384="Noni_KRI","p")</f>
        <v>g</v>
      </c>
      <c r="H384" s="10">
        <f t="array" ref="H384">IFS(C384="Falco_KRI",0,C384="Bali_KRI",3,C384="Antje_KRI",3,C384="Bailey_KRI",1,C384="Timmy_KRI",1,C384="Freddie_KRI",1,C384="Louie_KRI",0,C384="Matu_KRI",0,C384="Noni_KRI",0)</f>
        <v>3</v>
      </c>
      <c r="I384" s="10" t="s">
        <v>57</v>
      </c>
      <c r="J384" s="10" t="s">
        <v>58</v>
      </c>
      <c r="K384" s="10" t="s">
        <v>67</v>
      </c>
      <c r="L384" s="10">
        <v>995.0</v>
      </c>
      <c r="M384" s="11">
        <v>0.3576388888888889</v>
      </c>
      <c r="N384" s="10" t="s">
        <v>60</v>
      </c>
      <c r="O384" s="10" t="s">
        <v>61</v>
      </c>
      <c r="P384" s="10" t="s">
        <v>62</v>
      </c>
      <c r="Q384" s="10" t="s">
        <v>63</v>
      </c>
      <c r="R384" s="10">
        <v>10.0</v>
      </c>
      <c r="S384" s="10">
        <v>36.0</v>
      </c>
      <c r="T384" s="10">
        <v>1.0</v>
      </c>
      <c r="U384" s="10" t="s">
        <v>64</v>
      </c>
      <c r="V384" s="10">
        <v>90.0</v>
      </c>
      <c r="W384" s="10">
        <v>2.0</v>
      </c>
    </row>
    <row r="385" ht="15.75" hidden="1" customHeight="1">
      <c r="A385" s="10" t="s">
        <v>53</v>
      </c>
      <c r="B385" s="10">
        <v>2.0220914E7</v>
      </c>
      <c r="C385" s="10" t="s">
        <v>83</v>
      </c>
      <c r="D385" s="10" t="s">
        <v>55</v>
      </c>
      <c r="E385" s="10" t="s">
        <v>66</v>
      </c>
      <c r="F385" s="10">
        <f t="array" ref="F385">IFS(C385="Falco_KRI",5,C385="Bali_KRI",8,C385="Antje_KRI",18,C385="Bailey_KRI",15,C385="Timmy_KRI",12,C385="Freddie_KRI",12,C385="Louie_KRI",11,C385="Matu_KRI",26,C385="Noni_KRI",36)</f>
        <v>18</v>
      </c>
      <c r="G385" s="10" t="str">
        <f t="array" ref="G385">IFS(C385="Falco_KRI","g",C385="Bali_KRI","g",C385="Antje_KRI","g",C385="Bailey_KRI","p",C385="Timmy_KRI","p",C385="Freddie_KRI","p",C385="Louie_KRI","s",C385="Matu_KRI","p",C385="Noni_KRI","p")</f>
        <v>g</v>
      </c>
      <c r="H385" s="10">
        <f t="array" ref="H385">IFS(C385="Falco_KRI",0,C385="Bali_KRI",3,C385="Antje_KRI",3,C385="Bailey_KRI",1,C385="Timmy_KRI",1,C385="Freddie_KRI",1,C385="Louie_KRI",0,C385="Matu_KRI",0,C385="Noni_KRI",0)</f>
        <v>3</v>
      </c>
      <c r="I385" s="10" t="s">
        <v>57</v>
      </c>
      <c r="J385" s="10" t="s">
        <v>58</v>
      </c>
      <c r="K385" s="10" t="s">
        <v>67</v>
      </c>
      <c r="L385" s="10">
        <v>996.0</v>
      </c>
      <c r="M385" s="11">
        <v>0.35833333333333334</v>
      </c>
      <c r="N385" s="10" t="s">
        <v>60</v>
      </c>
      <c r="O385" s="10" t="s">
        <v>61</v>
      </c>
      <c r="P385" s="10" t="s">
        <v>62</v>
      </c>
      <c r="Q385" s="10" t="s">
        <v>63</v>
      </c>
      <c r="R385" s="10">
        <v>10.0</v>
      </c>
      <c r="S385" s="10">
        <v>37.0</v>
      </c>
      <c r="T385" s="10">
        <v>1.0</v>
      </c>
      <c r="U385" s="10" t="s">
        <v>46</v>
      </c>
      <c r="V385" s="10">
        <v>90.0</v>
      </c>
      <c r="W385" s="10">
        <v>1.0</v>
      </c>
    </row>
    <row r="386" ht="15.75" hidden="1" customHeight="1">
      <c r="A386" s="12" t="s">
        <v>53</v>
      </c>
      <c r="B386" s="12">
        <v>2.0220914E7</v>
      </c>
      <c r="C386" s="12" t="s">
        <v>73</v>
      </c>
      <c r="D386" s="12" t="s">
        <v>74</v>
      </c>
      <c r="E386" s="12" t="s">
        <v>56</v>
      </c>
      <c r="F386" s="12">
        <f t="array" ref="F386">IFS(C386="Falco_KRI",5,C386="Bali_KRI",8,C386="Antje_KRI",18,C386="Bailey_KRI",15,C386="Timmy_KRI",12,C386="Freddie_KRI",12,C386="Louie_KRI",11,C386="Matu_KRI",26,C386="Noni_KRI",36)</f>
        <v>12</v>
      </c>
      <c r="G386" s="12" t="str">
        <f t="array" ref="G386">IFS(C386="Falco_KRI","g",C386="Bali_KRI","g",C386="Antje_KRI","g",C386="Bailey_KRI","p",C386="Timmy_KRI","p",C386="Freddie_KRI","p",C386="Louie_KRI","s",C386="Matu_KRI","p",C386="Noni_KRI","p")</f>
        <v>p</v>
      </c>
      <c r="H386" s="12">
        <f t="array" ref="H386">IFS(C386="Falco_KRI",0,C386="Bali_KRI",3,C386="Antje_KRI",3,C386="Bailey_KRI",1,C386="Timmy_KRI",1,C386="Freddie_KRI",1,C386="Louie_KRI",0,C386="Matu_KRI",0,C386="Noni_KRI",0)</f>
        <v>1</v>
      </c>
      <c r="I386" s="12" t="s">
        <v>57</v>
      </c>
      <c r="J386" s="12" t="s">
        <v>58</v>
      </c>
      <c r="K386" s="12" t="s">
        <v>67</v>
      </c>
      <c r="L386" s="12">
        <v>132.0</v>
      </c>
      <c r="M386" s="13">
        <v>0.3833333333333333</v>
      </c>
      <c r="N386" s="12" t="s">
        <v>75</v>
      </c>
      <c r="O386" s="12" t="s">
        <v>76</v>
      </c>
      <c r="P386" s="12" t="s">
        <v>72</v>
      </c>
      <c r="Q386" s="12" t="s">
        <v>63</v>
      </c>
      <c r="R386" s="12">
        <v>12.0</v>
      </c>
      <c r="S386" s="12">
        <v>43.0</v>
      </c>
      <c r="T386" s="12">
        <v>1.0</v>
      </c>
      <c r="U386" s="12" t="s">
        <v>64</v>
      </c>
      <c r="V386" s="12">
        <v>90.0</v>
      </c>
      <c r="W386" s="12">
        <v>2.0</v>
      </c>
      <c r="X386" s="14"/>
      <c r="Y386" s="14"/>
      <c r="Z386" s="14"/>
    </row>
    <row r="387" ht="15.75" hidden="1" customHeight="1">
      <c r="A387" s="12" t="s">
        <v>53</v>
      </c>
      <c r="B387" s="12">
        <v>2.0220914E7</v>
      </c>
      <c r="C387" s="12" t="s">
        <v>73</v>
      </c>
      <c r="D387" s="12" t="s">
        <v>74</v>
      </c>
      <c r="E387" s="12" t="s">
        <v>56</v>
      </c>
      <c r="F387" s="12">
        <f t="array" ref="F387">IFS(C387="Falco_KRI",5,C387="Bali_KRI",8,C387="Antje_KRI",18,C387="Bailey_KRI",15,C387="Timmy_KRI",12,C387="Freddie_KRI",12,C387="Louie_KRI",11,C387="Matu_KRI",26,C387="Noni_KRI",36)</f>
        <v>12</v>
      </c>
      <c r="G387" s="12" t="str">
        <f t="array" ref="G387">IFS(C387="Falco_KRI","g",C387="Bali_KRI","g",C387="Antje_KRI","g",C387="Bailey_KRI","p",C387="Timmy_KRI","p",C387="Freddie_KRI","p",C387="Louie_KRI","s",C387="Matu_KRI","p",C387="Noni_KRI","p")</f>
        <v>p</v>
      </c>
      <c r="H387" s="12">
        <f t="array" ref="H387">IFS(C387="Falco_KRI",0,C387="Bali_KRI",3,C387="Antje_KRI",3,C387="Bailey_KRI",1,C387="Timmy_KRI",1,C387="Freddie_KRI",1,C387="Louie_KRI",0,C387="Matu_KRI",0,C387="Noni_KRI",0)</f>
        <v>1</v>
      </c>
      <c r="I387" s="12" t="s">
        <v>57</v>
      </c>
      <c r="J387" s="12" t="s">
        <v>58</v>
      </c>
      <c r="K387" s="12" t="s">
        <v>67</v>
      </c>
      <c r="L387" s="12">
        <v>133.0</v>
      </c>
      <c r="M387" s="13">
        <v>0.3840277777777778</v>
      </c>
      <c r="N387" s="12" t="s">
        <v>75</v>
      </c>
      <c r="O387" s="12" t="s">
        <v>76</v>
      </c>
      <c r="P387" s="12" t="s">
        <v>72</v>
      </c>
      <c r="Q387" s="12" t="s">
        <v>63</v>
      </c>
      <c r="R387" s="12">
        <v>12.0</v>
      </c>
      <c r="S387" s="12">
        <v>44.0</v>
      </c>
      <c r="T387" s="12">
        <v>1.0</v>
      </c>
      <c r="U387" s="12" t="s">
        <v>46</v>
      </c>
      <c r="V387" s="12">
        <v>90.0</v>
      </c>
      <c r="W387" s="12">
        <v>1.0</v>
      </c>
      <c r="X387" s="14"/>
      <c r="Y387" s="14"/>
      <c r="Z387" s="14"/>
    </row>
    <row r="388" ht="15.75" hidden="1" customHeight="1">
      <c r="A388" s="12" t="s">
        <v>53</v>
      </c>
      <c r="B388" s="12">
        <v>2.0220914E7</v>
      </c>
      <c r="C388" s="12" t="s">
        <v>73</v>
      </c>
      <c r="D388" s="12" t="s">
        <v>74</v>
      </c>
      <c r="E388" s="12" t="s">
        <v>56</v>
      </c>
      <c r="F388" s="12">
        <f t="array" ref="F388">IFS(C388="Falco_KRI",5,C388="Bali_KRI",8,C388="Antje_KRI",18,C388="Bailey_KRI",15,C388="Timmy_KRI",12,C388="Freddie_KRI",12,C388="Louie_KRI",11,C388="Matu_KRI",26,C388="Noni_KRI",36)</f>
        <v>12</v>
      </c>
      <c r="G388" s="12" t="str">
        <f t="array" ref="G388">IFS(C388="Falco_KRI","g",C388="Bali_KRI","g",C388="Antje_KRI","g",C388="Bailey_KRI","p",C388="Timmy_KRI","p",C388="Freddie_KRI","p",C388="Louie_KRI","s",C388="Matu_KRI","p",C388="Noni_KRI","p")</f>
        <v>p</v>
      </c>
      <c r="H388" s="12">
        <f t="array" ref="H388">IFS(C388="Falco_KRI",0,C388="Bali_KRI",3,C388="Antje_KRI",3,C388="Bailey_KRI",1,C388="Timmy_KRI",1,C388="Freddie_KRI",1,C388="Louie_KRI",0,C388="Matu_KRI",0,C388="Noni_KRI",0)</f>
        <v>1</v>
      </c>
      <c r="I388" s="12" t="s">
        <v>57</v>
      </c>
      <c r="J388" s="12" t="s">
        <v>58</v>
      </c>
      <c r="K388" s="12" t="s">
        <v>67</v>
      </c>
      <c r="L388" s="12">
        <v>135.0</v>
      </c>
      <c r="M388" s="13">
        <v>0.3854166666666667</v>
      </c>
      <c r="N388" s="12" t="s">
        <v>75</v>
      </c>
      <c r="O388" s="12" t="s">
        <v>76</v>
      </c>
      <c r="P388" s="12" t="s">
        <v>72</v>
      </c>
      <c r="Q388" s="12" t="s">
        <v>63</v>
      </c>
      <c r="R388" s="12">
        <v>12.0</v>
      </c>
      <c r="S388" s="12">
        <v>45.0</v>
      </c>
      <c r="T388" s="12">
        <v>1.0</v>
      </c>
      <c r="U388" s="12" t="s">
        <v>64</v>
      </c>
      <c r="V388" s="12">
        <v>90.0</v>
      </c>
      <c r="W388" s="12">
        <v>2.0</v>
      </c>
      <c r="X388" s="14"/>
      <c r="Y388" s="14"/>
      <c r="Z388" s="14"/>
    </row>
    <row r="389" ht="15.75" hidden="1" customHeight="1">
      <c r="A389" s="12" t="s">
        <v>53</v>
      </c>
      <c r="B389" s="12">
        <v>2.0220914E7</v>
      </c>
      <c r="C389" s="12" t="s">
        <v>73</v>
      </c>
      <c r="D389" s="12" t="s">
        <v>74</v>
      </c>
      <c r="E389" s="12" t="s">
        <v>56</v>
      </c>
      <c r="F389" s="12">
        <f t="array" ref="F389">IFS(C389="Falco_KRI",5,C389="Bali_KRI",8,C389="Antje_KRI",18,C389="Bailey_KRI",15,C389="Timmy_KRI",12,C389="Freddie_KRI",12,C389="Louie_KRI",11,C389="Matu_KRI",26,C389="Noni_KRI",36)</f>
        <v>12</v>
      </c>
      <c r="G389" s="12" t="str">
        <f t="array" ref="G389">IFS(C389="Falco_KRI","g",C389="Bali_KRI","g",C389="Antje_KRI","g",C389="Bailey_KRI","p",C389="Timmy_KRI","p",C389="Freddie_KRI","p",C389="Louie_KRI","s",C389="Matu_KRI","p",C389="Noni_KRI","p")</f>
        <v>p</v>
      </c>
      <c r="H389" s="12">
        <f t="array" ref="H389">IFS(C389="Falco_KRI",0,C389="Bali_KRI",3,C389="Antje_KRI",3,C389="Bailey_KRI",1,C389="Timmy_KRI",1,C389="Freddie_KRI",1,C389="Louie_KRI",0,C389="Matu_KRI",0,C389="Noni_KRI",0)</f>
        <v>1</v>
      </c>
      <c r="I389" s="12" t="s">
        <v>57</v>
      </c>
      <c r="J389" s="12" t="s">
        <v>58</v>
      </c>
      <c r="K389" s="12" t="s">
        <v>67</v>
      </c>
      <c r="L389" s="12">
        <v>136.0</v>
      </c>
      <c r="M389" s="13">
        <v>0.3861111111111111</v>
      </c>
      <c r="N389" s="12" t="s">
        <v>75</v>
      </c>
      <c r="O389" s="12" t="s">
        <v>76</v>
      </c>
      <c r="P389" s="12" t="s">
        <v>72</v>
      </c>
      <c r="Q389" s="12" t="s">
        <v>63</v>
      </c>
      <c r="R389" s="12">
        <v>12.0</v>
      </c>
      <c r="S389" s="12">
        <v>46.0</v>
      </c>
      <c r="T389" s="12">
        <v>1.0</v>
      </c>
      <c r="U389" s="12" t="s">
        <v>46</v>
      </c>
      <c r="V389" s="12">
        <v>90.0</v>
      </c>
      <c r="W389" s="12">
        <v>1.0</v>
      </c>
      <c r="X389" s="14"/>
      <c r="Y389" s="14"/>
      <c r="Z389" s="14"/>
    </row>
    <row r="390" ht="15.75" hidden="1" customHeight="1">
      <c r="A390" s="10" t="s">
        <v>53</v>
      </c>
      <c r="B390" s="10">
        <v>2.0220914E7</v>
      </c>
      <c r="C390" s="10" t="s">
        <v>82</v>
      </c>
      <c r="D390" s="10" t="s">
        <v>74</v>
      </c>
      <c r="E390" s="10" t="s">
        <v>56</v>
      </c>
      <c r="F390" s="10">
        <f t="array" ref="F390">IFS(C390="Falco_KRI",5,C390="Bali_KRI",8,C390="Antje_KRI",18,C390="Bailey_KRI",15,C390="Timmy_KRI",12,C390="Freddie_KRI",12,C390="Louie_KRI",11,C390="Matu_KRI",26,C390="Noni_KRI",36)</f>
        <v>12</v>
      </c>
      <c r="G390" s="10" t="str">
        <f t="array" ref="G390">IFS(C390="Falco_KRI","g",C390="Bali_KRI","g",C390="Antje_KRI","g",C390="Bailey_KRI","p",C390="Timmy_KRI","p",C390="Freddie_KRI","p",C390="Louie_KRI","s",C390="Matu_KRI","p",C390="Noni_KRI","p")</f>
        <v>p</v>
      </c>
      <c r="H390" s="10">
        <f t="array" ref="H390">IFS(C390="Falco_KRI",0,C390="Bali_KRI",3,C390="Antje_KRI",3,C390="Bailey_KRI",1,C390="Timmy_KRI",1,C390="Freddie_KRI",1,C390="Louie_KRI",0,C390="Matu_KRI",0,C390="Noni_KRI",0)</f>
        <v>1</v>
      </c>
      <c r="I390" s="10" t="s">
        <v>57</v>
      </c>
      <c r="J390" s="10" t="s">
        <v>58</v>
      </c>
      <c r="K390" s="10" t="s">
        <v>67</v>
      </c>
      <c r="L390" s="10">
        <v>139.0</v>
      </c>
      <c r="M390" s="11">
        <v>0.38819444444444445</v>
      </c>
      <c r="N390" s="10" t="s">
        <v>75</v>
      </c>
      <c r="O390" s="10" t="s">
        <v>76</v>
      </c>
      <c r="P390" s="10" t="s">
        <v>72</v>
      </c>
      <c r="Q390" s="10" t="s">
        <v>63</v>
      </c>
      <c r="R390" s="10">
        <v>7.0</v>
      </c>
      <c r="S390" s="10">
        <v>23.0</v>
      </c>
      <c r="T390" s="10">
        <v>1.0</v>
      </c>
      <c r="U390" s="10" t="s">
        <v>64</v>
      </c>
      <c r="V390" s="10">
        <v>90.0</v>
      </c>
      <c r="W390" s="10">
        <v>2.0</v>
      </c>
    </row>
    <row r="391" ht="15.75" hidden="1" customHeight="1">
      <c r="A391" s="10" t="s">
        <v>53</v>
      </c>
      <c r="B391" s="10">
        <v>2.0220914E7</v>
      </c>
      <c r="C391" s="10" t="s">
        <v>82</v>
      </c>
      <c r="D391" s="10" t="s">
        <v>74</v>
      </c>
      <c r="E391" s="10" t="s">
        <v>56</v>
      </c>
      <c r="F391" s="10">
        <f t="array" ref="F391">IFS(C391="Falco_KRI",5,C391="Bali_KRI",8,C391="Antje_KRI",18,C391="Bailey_KRI",15,C391="Timmy_KRI",12,C391="Freddie_KRI",12,C391="Louie_KRI",11,C391="Matu_KRI",26,C391="Noni_KRI",36)</f>
        <v>12</v>
      </c>
      <c r="G391" s="10" t="str">
        <f t="array" ref="G391">IFS(C391="Falco_KRI","g",C391="Bali_KRI","g",C391="Antje_KRI","g",C391="Bailey_KRI","p",C391="Timmy_KRI","p",C391="Freddie_KRI","p",C391="Louie_KRI","s",C391="Matu_KRI","p",C391="Noni_KRI","p")</f>
        <v>p</v>
      </c>
      <c r="H391" s="10">
        <f t="array" ref="H391">IFS(C391="Falco_KRI",0,C391="Bali_KRI",3,C391="Antje_KRI",3,C391="Bailey_KRI",1,C391="Timmy_KRI",1,C391="Freddie_KRI",1,C391="Louie_KRI",0,C391="Matu_KRI",0,C391="Noni_KRI",0)</f>
        <v>1</v>
      </c>
      <c r="I391" s="10" t="s">
        <v>57</v>
      </c>
      <c r="J391" s="10" t="s">
        <v>58</v>
      </c>
      <c r="K391" s="10" t="s">
        <v>67</v>
      </c>
      <c r="L391" s="10">
        <v>140.0</v>
      </c>
      <c r="M391" s="11">
        <v>0.3888888888888889</v>
      </c>
      <c r="N391" s="10" t="s">
        <v>75</v>
      </c>
      <c r="O391" s="10" t="s">
        <v>76</v>
      </c>
      <c r="P391" s="10" t="s">
        <v>72</v>
      </c>
      <c r="Q391" s="10" t="s">
        <v>63</v>
      </c>
      <c r="R391" s="10">
        <v>7.0</v>
      </c>
      <c r="S391" s="10">
        <v>24.0</v>
      </c>
      <c r="T391" s="10">
        <v>1.0</v>
      </c>
      <c r="U391" s="10" t="s">
        <v>46</v>
      </c>
      <c r="V391" s="10">
        <v>90.0</v>
      </c>
      <c r="W391" s="10">
        <v>1.0</v>
      </c>
    </row>
    <row r="392" ht="15.75" hidden="1" customHeight="1">
      <c r="A392" s="10" t="s">
        <v>53</v>
      </c>
      <c r="B392" s="10">
        <v>2.0220914E7</v>
      </c>
      <c r="C392" s="10" t="s">
        <v>82</v>
      </c>
      <c r="D392" s="10" t="s">
        <v>74</v>
      </c>
      <c r="E392" s="10" t="s">
        <v>56</v>
      </c>
      <c r="F392" s="10">
        <f t="array" ref="F392">IFS(C392="Falco_KRI",5,C392="Bali_KRI",8,C392="Antje_KRI",18,C392="Bailey_KRI",15,C392="Timmy_KRI",12,C392="Freddie_KRI",12,C392="Louie_KRI",11,C392="Matu_KRI",26,C392="Noni_KRI",36)</f>
        <v>12</v>
      </c>
      <c r="G392" s="10" t="str">
        <f t="array" ref="G392">IFS(C392="Falco_KRI","g",C392="Bali_KRI","g",C392="Antje_KRI","g",C392="Bailey_KRI","p",C392="Timmy_KRI","p",C392="Freddie_KRI","p",C392="Louie_KRI","s",C392="Matu_KRI","p",C392="Noni_KRI","p")</f>
        <v>p</v>
      </c>
      <c r="H392" s="10">
        <f t="array" ref="H392">IFS(C392="Falco_KRI",0,C392="Bali_KRI",3,C392="Antje_KRI",3,C392="Bailey_KRI",1,C392="Timmy_KRI",1,C392="Freddie_KRI",1,C392="Louie_KRI",0,C392="Matu_KRI",0,C392="Noni_KRI",0)</f>
        <v>1</v>
      </c>
      <c r="I392" s="10" t="s">
        <v>57</v>
      </c>
      <c r="J392" s="10" t="s">
        <v>58</v>
      </c>
      <c r="K392" s="10" t="s">
        <v>67</v>
      </c>
      <c r="L392" s="10">
        <v>142.0</v>
      </c>
      <c r="M392" s="11">
        <v>0.3902777777777778</v>
      </c>
      <c r="N392" s="10" t="s">
        <v>75</v>
      </c>
      <c r="O392" s="10" t="s">
        <v>76</v>
      </c>
      <c r="P392" s="10" t="s">
        <v>72</v>
      </c>
      <c r="Q392" s="10" t="s">
        <v>63</v>
      </c>
      <c r="R392" s="10">
        <v>7.0</v>
      </c>
      <c r="S392" s="10">
        <v>25.0</v>
      </c>
      <c r="T392" s="10">
        <v>1.0</v>
      </c>
      <c r="U392" s="10" t="s">
        <v>64</v>
      </c>
      <c r="V392" s="10">
        <v>90.0</v>
      </c>
      <c r="W392" s="10">
        <v>2.0</v>
      </c>
    </row>
    <row r="393" ht="15.75" hidden="1" customHeight="1">
      <c r="A393" s="10" t="s">
        <v>53</v>
      </c>
      <c r="B393" s="10">
        <v>2.0220914E7</v>
      </c>
      <c r="C393" s="10" t="s">
        <v>82</v>
      </c>
      <c r="D393" s="10" t="s">
        <v>74</v>
      </c>
      <c r="E393" s="10" t="s">
        <v>56</v>
      </c>
      <c r="F393" s="10">
        <f t="array" ref="F393">IFS(C393="Falco_KRI",5,C393="Bali_KRI",8,C393="Antje_KRI",18,C393="Bailey_KRI",15,C393="Timmy_KRI",12,C393="Freddie_KRI",12,C393="Louie_KRI",11,C393="Matu_KRI",26,C393="Noni_KRI",36)</f>
        <v>12</v>
      </c>
      <c r="G393" s="10" t="str">
        <f t="array" ref="G393">IFS(C393="Falco_KRI","g",C393="Bali_KRI","g",C393="Antje_KRI","g",C393="Bailey_KRI","p",C393="Timmy_KRI","p",C393="Freddie_KRI","p",C393="Louie_KRI","s",C393="Matu_KRI","p",C393="Noni_KRI","p")</f>
        <v>p</v>
      </c>
      <c r="H393" s="10">
        <f t="array" ref="H393">IFS(C393="Falco_KRI",0,C393="Bali_KRI",3,C393="Antje_KRI",3,C393="Bailey_KRI",1,C393="Timmy_KRI",1,C393="Freddie_KRI",1,C393="Louie_KRI",0,C393="Matu_KRI",0,C393="Noni_KRI",0)</f>
        <v>1</v>
      </c>
      <c r="I393" s="10" t="s">
        <v>57</v>
      </c>
      <c r="J393" s="10" t="s">
        <v>58</v>
      </c>
      <c r="K393" s="10" t="s">
        <v>67</v>
      </c>
      <c r="L393" s="10">
        <v>143.0</v>
      </c>
      <c r="M393" s="11">
        <v>0.3909722222222222</v>
      </c>
      <c r="N393" s="10" t="s">
        <v>75</v>
      </c>
      <c r="O393" s="10" t="s">
        <v>76</v>
      </c>
      <c r="P393" s="10" t="s">
        <v>72</v>
      </c>
      <c r="Q393" s="10" t="s">
        <v>63</v>
      </c>
      <c r="R393" s="10">
        <v>7.0</v>
      </c>
      <c r="S393" s="10">
        <v>26.0</v>
      </c>
      <c r="T393" s="10">
        <v>1.0</v>
      </c>
      <c r="U393" s="10" t="s">
        <v>46</v>
      </c>
      <c r="V393" s="10">
        <v>90.0</v>
      </c>
      <c r="W393" s="10">
        <v>1.0</v>
      </c>
    </row>
    <row r="394" ht="15.75" hidden="1" customHeight="1">
      <c r="A394" s="12" t="s">
        <v>53</v>
      </c>
      <c r="B394" s="12">
        <v>2.0220919E7</v>
      </c>
      <c r="C394" s="12" t="s">
        <v>54</v>
      </c>
      <c r="D394" s="12" t="s">
        <v>55</v>
      </c>
      <c r="E394" s="12" t="s">
        <v>56</v>
      </c>
      <c r="F394" s="12">
        <f t="array" ref="F394">IFS(C394="Falco_KRI",5,C394="Bali_KRI",8,C394="Antje_KRI",18,C394="Bailey_KRI",15,C394="Timmy_KRI",12,C394="Freddie_KRI",12,C394="Louie_KRI",11,C394="Matu_KRI",26,C394="Noni_KRI",36)</f>
        <v>5</v>
      </c>
      <c r="G394" s="12" t="str">
        <f t="array" ref="G394">IFS(C394="Falco_KRI","g",C394="Bali_KRI","g",C394="Antje_KRI","g",C394="Bailey_KRI","p",C394="Timmy_KRI","p",C394="Freddie_KRI","p",C394="Louie_KRI","s",C394="Matu_KRI","p",C394="Noni_KRI","p")</f>
        <v>g</v>
      </c>
      <c r="H394" s="12">
        <f t="array" ref="H394">IFS(C394="Falco_KRI",0,C394="Bali_KRI",3,C394="Antje_KRI",3,C394="Bailey_KRI",1,C394="Timmy_KRI",1,C394="Freddie_KRI",1,C394="Louie_KRI",0,C394="Matu_KRI",0,C394="Noni_KRI",0)</f>
        <v>0</v>
      </c>
      <c r="I394" s="12" t="s">
        <v>57</v>
      </c>
      <c r="J394" s="12" t="s">
        <v>58</v>
      </c>
      <c r="K394" s="12" t="s">
        <v>59</v>
      </c>
      <c r="L394" s="12">
        <v>11.0</v>
      </c>
      <c r="M394" s="13">
        <v>0.3861111111111111</v>
      </c>
      <c r="N394" s="12" t="s">
        <v>60</v>
      </c>
      <c r="O394" s="12" t="s">
        <v>61</v>
      </c>
      <c r="P394" s="12" t="s">
        <v>62</v>
      </c>
      <c r="Q394" s="12" t="s">
        <v>84</v>
      </c>
      <c r="R394" s="12">
        <v>15.0</v>
      </c>
      <c r="S394" s="12">
        <v>53.0</v>
      </c>
      <c r="T394" s="12">
        <v>2.0</v>
      </c>
      <c r="U394" s="12" t="s">
        <v>46</v>
      </c>
      <c r="V394" s="12">
        <v>130.0</v>
      </c>
      <c r="W394" s="12">
        <v>3.0</v>
      </c>
      <c r="X394" s="14"/>
      <c r="Y394" s="14"/>
      <c r="Z394" s="14"/>
    </row>
    <row r="395" ht="15.75" hidden="1" customHeight="1">
      <c r="A395" s="12" t="s">
        <v>53</v>
      </c>
      <c r="B395" s="12">
        <v>2.0220919E7</v>
      </c>
      <c r="C395" s="12" t="s">
        <v>54</v>
      </c>
      <c r="D395" s="12" t="s">
        <v>55</v>
      </c>
      <c r="E395" s="12" t="s">
        <v>56</v>
      </c>
      <c r="F395" s="12">
        <f t="array" ref="F395">IFS(C395="Falco_KRI",5,C395="Bali_KRI",8,C395="Antje_KRI",18,C395="Bailey_KRI",15,C395="Timmy_KRI",12,C395="Freddie_KRI",12,C395="Louie_KRI",11,C395="Matu_KRI",26,C395="Noni_KRI",36)</f>
        <v>5</v>
      </c>
      <c r="G395" s="12" t="str">
        <f t="array" ref="G395">IFS(C395="Falco_KRI","g",C395="Bali_KRI","g",C395="Antje_KRI","g",C395="Bailey_KRI","p",C395="Timmy_KRI","p",C395="Freddie_KRI","p",C395="Louie_KRI","s",C395="Matu_KRI","p",C395="Noni_KRI","p")</f>
        <v>g</v>
      </c>
      <c r="H395" s="12">
        <f t="array" ref="H395">IFS(C395="Falco_KRI",0,C395="Bali_KRI",3,C395="Antje_KRI",3,C395="Bailey_KRI",1,C395="Timmy_KRI",1,C395="Freddie_KRI",1,C395="Louie_KRI",0,C395="Matu_KRI",0,C395="Noni_KRI",0)</f>
        <v>0</v>
      </c>
      <c r="I395" s="12" t="s">
        <v>57</v>
      </c>
      <c r="J395" s="12" t="s">
        <v>58</v>
      </c>
      <c r="K395" s="12" t="s">
        <v>59</v>
      </c>
      <c r="L395" s="12">
        <v>13.0</v>
      </c>
      <c r="M395" s="13">
        <v>0.3875</v>
      </c>
      <c r="N395" s="12" t="s">
        <v>60</v>
      </c>
      <c r="O395" s="12" t="s">
        <v>61</v>
      </c>
      <c r="P395" s="12" t="s">
        <v>62</v>
      </c>
      <c r="Q395" s="12" t="s">
        <v>84</v>
      </c>
      <c r="R395" s="12">
        <v>15.0</v>
      </c>
      <c r="S395" s="12">
        <v>54.0</v>
      </c>
      <c r="T395" s="12">
        <v>2.0</v>
      </c>
      <c r="U395" s="12" t="s">
        <v>46</v>
      </c>
      <c r="V395" s="12">
        <v>130.0</v>
      </c>
      <c r="W395" s="12">
        <v>2.0</v>
      </c>
      <c r="X395" s="14"/>
      <c r="Y395" s="14"/>
      <c r="Z395" s="14"/>
    </row>
    <row r="396" ht="15.75" hidden="1" customHeight="1">
      <c r="A396" s="10" t="s">
        <v>53</v>
      </c>
      <c r="B396" s="10">
        <v>2.0220919E7</v>
      </c>
      <c r="C396" s="10" t="s">
        <v>83</v>
      </c>
      <c r="D396" s="10" t="s">
        <v>55</v>
      </c>
      <c r="E396" s="10" t="s">
        <v>66</v>
      </c>
      <c r="F396" s="10">
        <f t="array" ref="F396">IFS(C396="Falco_KRI",5,C396="Bali_KRI",8,C396="Antje_KRI",18,C396="Bailey_KRI",15,C396="Timmy_KRI",12,C396="Freddie_KRI",12,C396="Louie_KRI",11,C396="Matu_KRI",26,C396="Noni_KRI",36)</f>
        <v>18</v>
      </c>
      <c r="G396" s="10" t="str">
        <f t="array" ref="G396">IFS(C396="Falco_KRI","g",C396="Bali_KRI","g",C396="Antje_KRI","g",C396="Bailey_KRI","p",C396="Timmy_KRI","p",C396="Freddie_KRI","p",C396="Louie_KRI","s",C396="Matu_KRI","p",C396="Noni_KRI","p")</f>
        <v>g</v>
      </c>
      <c r="H396" s="10">
        <f t="array" ref="H396">IFS(C396="Falco_KRI",0,C396="Bali_KRI",3,C396="Antje_KRI",3,C396="Bailey_KRI",1,C396="Timmy_KRI",1,C396="Freddie_KRI",1,C396="Louie_KRI",0,C396="Matu_KRI",0,C396="Noni_KRI",0)</f>
        <v>3</v>
      </c>
      <c r="I396" s="10" t="s">
        <v>57</v>
      </c>
      <c r="J396" s="10" t="s">
        <v>58</v>
      </c>
      <c r="K396" s="10" t="s">
        <v>67</v>
      </c>
      <c r="L396" s="10">
        <v>16.0</v>
      </c>
      <c r="M396" s="11">
        <v>0.38958333333333334</v>
      </c>
      <c r="N396" s="10" t="s">
        <v>60</v>
      </c>
      <c r="O396" s="10" t="s">
        <v>61</v>
      </c>
      <c r="P396" s="10" t="s">
        <v>62</v>
      </c>
      <c r="Q396" s="10" t="s">
        <v>63</v>
      </c>
      <c r="R396" s="10">
        <v>11.0</v>
      </c>
      <c r="S396" s="10">
        <v>38.0</v>
      </c>
      <c r="T396" s="10">
        <v>1.0</v>
      </c>
      <c r="U396" s="10" t="s">
        <v>64</v>
      </c>
      <c r="V396" s="10">
        <v>90.0</v>
      </c>
      <c r="W396" s="10">
        <v>2.0</v>
      </c>
    </row>
    <row r="397" ht="15.75" hidden="1" customHeight="1">
      <c r="A397" s="10" t="s">
        <v>53</v>
      </c>
      <c r="B397" s="10">
        <v>2.0220919E7</v>
      </c>
      <c r="C397" s="10" t="s">
        <v>83</v>
      </c>
      <c r="D397" s="10" t="s">
        <v>55</v>
      </c>
      <c r="E397" s="10" t="s">
        <v>66</v>
      </c>
      <c r="F397" s="10">
        <f t="array" ref="F397">IFS(C397="Falco_KRI",5,C397="Bali_KRI",8,C397="Antje_KRI",18,C397="Bailey_KRI",15,C397="Timmy_KRI",12,C397="Freddie_KRI",12,C397="Louie_KRI",11,C397="Matu_KRI",26,C397="Noni_KRI",36)</f>
        <v>18</v>
      </c>
      <c r="G397" s="10" t="str">
        <f t="array" ref="G397">IFS(C397="Falco_KRI","g",C397="Bali_KRI","g",C397="Antje_KRI","g",C397="Bailey_KRI","p",C397="Timmy_KRI","p",C397="Freddie_KRI","p",C397="Louie_KRI","s",C397="Matu_KRI","p",C397="Noni_KRI","p")</f>
        <v>g</v>
      </c>
      <c r="H397" s="10">
        <f t="array" ref="H397">IFS(C397="Falco_KRI",0,C397="Bali_KRI",3,C397="Antje_KRI",3,C397="Bailey_KRI",1,C397="Timmy_KRI",1,C397="Freddie_KRI",1,C397="Louie_KRI",0,C397="Matu_KRI",0,C397="Noni_KRI",0)</f>
        <v>3</v>
      </c>
      <c r="I397" s="10" t="s">
        <v>57</v>
      </c>
      <c r="J397" s="10" t="s">
        <v>58</v>
      </c>
      <c r="K397" s="10" t="s">
        <v>67</v>
      </c>
      <c r="L397" s="10">
        <v>17.0</v>
      </c>
      <c r="M397" s="11">
        <v>0.3902777777777778</v>
      </c>
      <c r="N397" s="10" t="s">
        <v>60</v>
      </c>
      <c r="O397" s="10" t="s">
        <v>61</v>
      </c>
      <c r="P397" s="10" t="s">
        <v>62</v>
      </c>
      <c r="Q397" s="10" t="s">
        <v>63</v>
      </c>
      <c r="R397" s="10">
        <v>11.0</v>
      </c>
      <c r="S397" s="10">
        <v>39.0</v>
      </c>
      <c r="T397" s="10">
        <v>1.0</v>
      </c>
      <c r="U397" s="10" t="s">
        <v>46</v>
      </c>
      <c r="V397" s="10">
        <v>90.0</v>
      </c>
      <c r="W397" s="10">
        <v>2.0</v>
      </c>
    </row>
    <row r="398" ht="15.75" hidden="1" customHeight="1">
      <c r="A398" s="10" t="s">
        <v>53</v>
      </c>
      <c r="B398" s="10">
        <v>2.0220919E7</v>
      </c>
      <c r="C398" s="10" t="s">
        <v>83</v>
      </c>
      <c r="D398" s="10" t="s">
        <v>55</v>
      </c>
      <c r="E398" s="10" t="s">
        <v>66</v>
      </c>
      <c r="F398" s="10">
        <f t="array" ref="F398">IFS(C398="Falco_KRI",5,C398="Bali_KRI",8,C398="Antje_KRI",18,C398="Bailey_KRI",15,C398="Timmy_KRI",12,C398="Freddie_KRI",12,C398="Louie_KRI",11,C398="Matu_KRI",26,C398="Noni_KRI",36)</f>
        <v>18</v>
      </c>
      <c r="G398" s="10" t="str">
        <f t="array" ref="G398">IFS(C398="Falco_KRI","g",C398="Bali_KRI","g",C398="Antje_KRI","g",C398="Bailey_KRI","p",C398="Timmy_KRI","p",C398="Freddie_KRI","p",C398="Louie_KRI","s",C398="Matu_KRI","p",C398="Noni_KRI","p")</f>
        <v>g</v>
      </c>
      <c r="H398" s="10">
        <f t="array" ref="H398">IFS(C398="Falco_KRI",0,C398="Bali_KRI",3,C398="Antje_KRI",3,C398="Bailey_KRI",1,C398="Timmy_KRI",1,C398="Freddie_KRI",1,C398="Louie_KRI",0,C398="Matu_KRI",0,C398="Noni_KRI",0)</f>
        <v>3</v>
      </c>
      <c r="I398" s="10" t="s">
        <v>57</v>
      </c>
      <c r="J398" s="10" t="s">
        <v>58</v>
      </c>
      <c r="K398" s="10" t="s">
        <v>67</v>
      </c>
      <c r="L398" s="10">
        <v>19.0</v>
      </c>
      <c r="M398" s="11">
        <v>0.39166666666666666</v>
      </c>
      <c r="N398" s="10" t="s">
        <v>60</v>
      </c>
      <c r="O398" s="10" t="s">
        <v>61</v>
      </c>
      <c r="P398" s="10" t="s">
        <v>62</v>
      </c>
      <c r="Q398" s="10" t="s">
        <v>63</v>
      </c>
      <c r="R398" s="10">
        <v>11.0</v>
      </c>
      <c r="S398" s="10">
        <v>40.0</v>
      </c>
      <c r="T398" s="10">
        <v>1.0</v>
      </c>
      <c r="U398" s="10" t="s">
        <v>64</v>
      </c>
      <c r="V398" s="10">
        <v>90.0</v>
      </c>
      <c r="W398" s="10">
        <v>2.0</v>
      </c>
    </row>
    <row r="399" ht="15.75" hidden="1" customHeight="1">
      <c r="A399" s="10" t="s">
        <v>53</v>
      </c>
      <c r="B399" s="10">
        <v>2.0220919E7</v>
      </c>
      <c r="C399" s="10" t="s">
        <v>83</v>
      </c>
      <c r="D399" s="10" t="s">
        <v>55</v>
      </c>
      <c r="E399" s="10" t="s">
        <v>66</v>
      </c>
      <c r="F399" s="10">
        <f t="array" ref="F399">IFS(C399="Falco_KRI",5,C399="Bali_KRI",8,C399="Antje_KRI",18,C399="Bailey_KRI",15,C399="Timmy_KRI",12,C399="Freddie_KRI",12,C399="Louie_KRI",11,C399="Matu_KRI",26,C399="Noni_KRI",36)</f>
        <v>18</v>
      </c>
      <c r="G399" s="10" t="str">
        <f t="array" ref="G399">IFS(C399="Falco_KRI","g",C399="Bali_KRI","g",C399="Antje_KRI","g",C399="Bailey_KRI","p",C399="Timmy_KRI","p",C399="Freddie_KRI","p",C399="Louie_KRI","s",C399="Matu_KRI","p",C399="Noni_KRI","p")</f>
        <v>g</v>
      </c>
      <c r="H399" s="10">
        <f t="array" ref="H399">IFS(C399="Falco_KRI",0,C399="Bali_KRI",3,C399="Antje_KRI",3,C399="Bailey_KRI",1,C399="Timmy_KRI",1,C399="Freddie_KRI",1,C399="Louie_KRI",0,C399="Matu_KRI",0,C399="Noni_KRI",0)</f>
        <v>3</v>
      </c>
      <c r="I399" s="10" t="s">
        <v>57</v>
      </c>
      <c r="J399" s="10" t="s">
        <v>58</v>
      </c>
      <c r="K399" s="10" t="s">
        <v>67</v>
      </c>
      <c r="L399" s="10">
        <v>20.0</v>
      </c>
      <c r="M399" s="11">
        <v>0.3923611111111111</v>
      </c>
      <c r="N399" s="10" t="s">
        <v>60</v>
      </c>
      <c r="O399" s="10" t="s">
        <v>61</v>
      </c>
      <c r="P399" s="10" t="s">
        <v>62</v>
      </c>
      <c r="Q399" s="10" t="s">
        <v>63</v>
      </c>
      <c r="R399" s="10">
        <v>11.0</v>
      </c>
      <c r="S399" s="10">
        <v>41.0</v>
      </c>
      <c r="T399" s="10">
        <v>1.0</v>
      </c>
      <c r="U399" s="10" t="s">
        <v>46</v>
      </c>
      <c r="V399" s="10">
        <v>90.0</v>
      </c>
      <c r="W399" s="10">
        <v>1.0</v>
      </c>
    </row>
    <row r="400" ht="15.75" hidden="1" customHeight="1">
      <c r="A400" s="12" t="s">
        <v>53</v>
      </c>
      <c r="B400" s="12">
        <v>2.0220919E7</v>
      </c>
      <c r="C400" s="12" t="s">
        <v>73</v>
      </c>
      <c r="D400" s="12" t="s">
        <v>74</v>
      </c>
      <c r="E400" s="12" t="s">
        <v>56</v>
      </c>
      <c r="F400" s="12">
        <f t="array" ref="F400">IFS(C400="Falco_KRI",5,C400="Bali_KRI",8,C400="Antje_KRI",18,C400="Bailey_KRI",15,C400="Timmy_KRI",12,C400="Freddie_KRI",12,C400="Louie_KRI",11,C400="Matu_KRI",26,C400="Noni_KRI",36)</f>
        <v>12</v>
      </c>
      <c r="G400" s="12" t="str">
        <f t="array" ref="G400">IFS(C400="Falco_KRI","g",C400="Bali_KRI","g",C400="Antje_KRI","g",C400="Bailey_KRI","p",C400="Timmy_KRI","p",C400="Freddie_KRI","p",C400="Louie_KRI","s",C400="Matu_KRI","p",C400="Noni_KRI","p")</f>
        <v>p</v>
      </c>
      <c r="H400" s="12">
        <f t="array" ref="H400">IFS(C400="Falco_KRI",0,C400="Bali_KRI",3,C400="Antje_KRI",3,C400="Bailey_KRI",1,C400="Timmy_KRI",1,C400="Freddie_KRI",1,C400="Louie_KRI",0,C400="Matu_KRI",0,C400="Noni_KRI",0)</f>
        <v>1</v>
      </c>
      <c r="I400" s="12" t="s">
        <v>57</v>
      </c>
      <c r="J400" s="12" t="s">
        <v>58</v>
      </c>
      <c r="K400" s="12" t="s">
        <v>67</v>
      </c>
      <c r="L400" s="12">
        <v>76.0</v>
      </c>
      <c r="M400" s="13">
        <v>0.3652777777777778</v>
      </c>
      <c r="N400" s="12" t="s">
        <v>75</v>
      </c>
      <c r="O400" s="12" t="s">
        <v>76</v>
      </c>
      <c r="P400" s="12" t="s">
        <v>72</v>
      </c>
      <c r="Q400" s="12" t="s">
        <v>63</v>
      </c>
      <c r="R400" s="12">
        <v>13.0</v>
      </c>
      <c r="S400" s="12">
        <v>47.0</v>
      </c>
      <c r="T400" s="12">
        <v>1.0</v>
      </c>
      <c r="U400" s="12" t="s">
        <v>64</v>
      </c>
      <c r="V400" s="12">
        <v>90.0</v>
      </c>
      <c r="W400" s="12">
        <v>2.0</v>
      </c>
      <c r="X400" s="14"/>
      <c r="Y400" s="14"/>
      <c r="Z400" s="14"/>
    </row>
    <row r="401" ht="15.75" hidden="1" customHeight="1">
      <c r="A401" s="12" t="s">
        <v>53</v>
      </c>
      <c r="B401" s="12">
        <v>2.0220919E7</v>
      </c>
      <c r="C401" s="12" t="s">
        <v>73</v>
      </c>
      <c r="D401" s="12" t="s">
        <v>74</v>
      </c>
      <c r="E401" s="12" t="s">
        <v>56</v>
      </c>
      <c r="F401" s="12">
        <f t="array" ref="F401">IFS(C401="Falco_KRI",5,C401="Bali_KRI",8,C401="Antje_KRI",18,C401="Bailey_KRI",15,C401="Timmy_KRI",12,C401="Freddie_KRI",12,C401="Louie_KRI",11,C401="Matu_KRI",26,C401="Noni_KRI",36)</f>
        <v>12</v>
      </c>
      <c r="G401" s="12" t="str">
        <f t="array" ref="G401">IFS(C401="Falco_KRI","g",C401="Bali_KRI","g",C401="Antje_KRI","g",C401="Bailey_KRI","p",C401="Timmy_KRI","p",C401="Freddie_KRI","p",C401="Louie_KRI","s",C401="Matu_KRI","p",C401="Noni_KRI","p")</f>
        <v>p</v>
      </c>
      <c r="H401" s="12">
        <f t="array" ref="H401">IFS(C401="Falco_KRI",0,C401="Bali_KRI",3,C401="Antje_KRI",3,C401="Bailey_KRI",1,C401="Timmy_KRI",1,C401="Freddie_KRI",1,C401="Louie_KRI",0,C401="Matu_KRI",0,C401="Noni_KRI",0)</f>
        <v>1</v>
      </c>
      <c r="I401" s="12" t="s">
        <v>57</v>
      </c>
      <c r="J401" s="12" t="s">
        <v>58</v>
      </c>
      <c r="K401" s="12" t="s">
        <v>67</v>
      </c>
      <c r="L401" s="12">
        <v>78.0</v>
      </c>
      <c r="M401" s="13">
        <v>0.3666666666666667</v>
      </c>
      <c r="N401" s="12" t="s">
        <v>75</v>
      </c>
      <c r="O401" s="12" t="s">
        <v>76</v>
      </c>
      <c r="P401" s="12" t="s">
        <v>72</v>
      </c>
      <c r="Q401" s="12" t="s">
        <v>63</v>
      </c>
      <c r="R401" s="12">
        <v>13.0</v>
      </c>
      <c r="S401" s="12">
        <v>48.0</v>
      </c>
      <c r="T401" s="12">
        <v>1.0</v>
      </c>
      <c r="U401" s="12" t="s">
        <v>46</v>
      </c>
      <c r="V401" s="12">
        <v>90.0</v>
      </c>
      <c r="W401" s="12">
        <v>2.0</v>
      </c>
      <c r="X401" s="14"/>
      <c r="Y401" s="14"/>
      <c r="Z401" s="14"/>
    </row>
    <row r="402" ht="15.75" hidden="1" customHeight="1">
      <c r="A402" s="12" t="s">
        <v>53</v>
      </c>
      <c r="B402" s="12">
        <v>2.0220919E7</v>
      </c>
      <c r="C402" s="12" t="s">
        <v>73</v>
      </c>
      <c r="D402" s="12" t="s">
        <v>74</v>
      </c>
      <c r="E402" s="12" t="s">
        <v>56</v>
      </c>
      <c r="F402" s="12">
        <f t="array" ref="F402">IFS(C402="Falco_KRI",5,C402="Bali_KRI",8,C402="Antje_KRI",18,C402="Bailey_KRI",15,C402="Timmy_KRI",12,C402="Freddie_KRI",12,C402="Louie_KRI",11,C402="Matu_KRI",26,C402="Noni_KRI",36)</f>
        <v>12</v>
      </c>
      <c r="G402" s="12" t="str">
        <f t="array" ref="G402">IFS(C402="Falco_KRI","g",C402="Bali_KRI","g",C402="Antje_KRI","g",C402="Bailey_KRI","p",C402="Timmy_KRI","p",C402="Freddie_KRI","p",C402="Louie_KRI","s",C402="Matu_KRI","p",C402="Noni_KRI","p")</f>
        <v>p</v>
      </c>
      <c r="H402" s="12">
        <f t="array" ref="H402">IFS(C402="Falco_KRI",0,C402="Bali_KRI",3,C402="Antje_KRI",3,C402="Bailey_KRI",1,C402="Timmy_KRI",1,C402="Freddie_KRI",1,C402="Louie_KRI",0,C402="Matu_KRI",0,C402="Noni_KRI",0)</f>
        <v>1</v>
      </c>
      <c r="I402" s="12" t="s">
        <v>57</v>
      </c>
      <c r="J402" s="12" t="s">
        <v>58</v>
      </c>
      <c r="K402" s="12" t="s">
        <v>67</v>
      </c>
      <c r="L402" s="12">
        <v>79.0</v>
      </c>
      <c r="M402" s="13">
        <v>0.3673611111111111</v>
      </c>
      <c r="N402" s="12" t="s">
        <v>75</v>
      </c>
      <c r="O402" s="12" t="s">
        <v>76</v>
      </c>
      <c r="P402" s="12" t="s">
        <v>72</v>
      </c>
      <c r="Q402" s="12" t="s">
        <v>63</v>
      </c>
      <c r="R402" s="12">
        <v>13.0</v>
      </c>
      <c r="S402" s="12">
        <v>49.0</v>
      </c>
      <c r="T402" s="12">
        <v>1.0</v>
      </c>
      <c r="U402" s="12" t="s">
        <v>64</v>
      </c>
      <c r="V402" s="12">
        <v>90.0</v>
      </c>
      <c r="W402" s="12">
        <v>2.0</v>
      </c>
      <c r="X402" s="14"/>
      <c r="Y402" s="14"/>
      <c r="Z402" s="14"/>
    </row>
    <row r="403" ht="15.75" hidden="1" customHeight="1">
      <c r="A403" s="12" t="s">
        <v>53</v>
      </c>
      <c r="B403" s="12">
        <v>2.0220919E7</v>
      </c>
      <c r="C403" s="12" t="s">
        <v>73</v>
      </c>
      <c r="D403" s="12" t="s">
        <v>74</v>
      </c>
      <c r="E403" s="12" t="s">
        <v>56</v>
      </c>
      <c r="F403" s="12">
        <f t="array" ref="F403">IFS(C403="Falco_KRI",5,C403="Bali_KRI",8,C403="Antje_KRI",18,C403="Bailey_KRI",15,C403="Timmy_KRI",12,C403="Freddie_KRI",12,C403="Louie_KRI",11,C403="Matu_KRI",26,C403="Noni_KRI",36)</f>
        <v>12</v>
      </c>
      <c r="G403" s="12" t="str">
        <f t="array" ref="G403">IFS(C403="Falco_KRI","g",C403="Bali_KRI","g",C403="Antje_KRI","g",C403="Bailey_KRI","p",C403="Timmy_KRI","p",C403="Freddie_KRI","p",C403="Louie_KRI","s",C403="Matu_KRI","p",C403="Noni_KRI","p")</f>
        <v>p</v>
      </c>
      <c r="H403" s="12">
        <f t="array" ref="H403">IFS(C403="Falco_KRI",0,C403="Bali_KRI",3,C403="Antje_KRI",3,C403="Bailey_KRI",1,C403="Timmy_KRI",1,C403="Freddie_KRI",1,C403="Louie_KRI",0,C403="Matu_KRI",0,C403="Noni_KRI",0)</f>
        <v>1</v>
      </c>
      <c r="I403" s="12" t="s">
        <v>57</v>
      </c>
      <c r="J403" s="12" t="s">
        <v>58</v>
      </c>
      <c r="K403" s="12" t="s">
        <v>67</v>
      </c>
      <c r="L403" s="12">
        <v>80.0</v>
      </c>
      <c r="M403" s="13">
        <v>0.3680555555555556</v>
      </c>
      <c r="N403" s="12" t="s">
        <v>75</v>
      </c>
      <c r="O403" s="12" t="s">
        <v>76</v>
      </c>
      <c r="P403" s="12" t="s">
        <v>72</v>
      </c>
      <c r="Q403" s="12" t="s">
        <v>63</v>
      </c>
      <c r="R403" s="12">
        <v>13.0</v>
      </c>
      <c r="S403" s="12">
        <v>50.0</v>
      </c>
      <c r="T403" s="12">
        <v>1.0</v>
      </c>
      <c r="U403" s="12" t="s">
        <v>46</v>
      </c>
      <c r="V403" s="12">
        <v>90.0</v>
      </c>
      <c r="W403" s="12">
        <v>2.0</v>
      </c>
      <c r="X403" s="14"/>
      <c r="Y403" s="14"/>
      <c r="Z403" s="14"/>
    </row>
    <row r="404" ht="15.75" hidden="1" customHeight="1">
      <c r="A404" s="10" t="s">
        <v>53</v>
      </c>
      <c r="B404" s="10">
        <v>2.0220919E7</v>
      </c>
      <c r="C404" s="10" t="s">
        <v>82</v>
      </c>
      <c r="D404" s="10" t="s">
        <v>74</v>
      </c>
      <c r="E404" s="10" t="s">
        <v>56</v>
      </c>
      <c r="F404" s="10">
        <f t="array" ref="F404">IFS(C404="Falco_KRI",5,C404="Bali_KRI",8,C404="Antje_KRI",18,C404="Bailey_KRI",15,C404="Timmy_KRI",12,C404="Freddie_KRI",12,C404="Louie_KRI",11,C404="Matu_KRI",26,C404="Noni_KRI",36)</f>
        <v>12</v>
      </c>
      <c r="G404" s="10" t="str">
        <f t="array" ref="G404">IFS(C404="Falco_KRI","g",C404="Bali_KRI","g",C404="Antje_KRI","g",C404="Bailey_KRI","p",C404="Timmy_KRI","p",C404="Freddie_KRI","p",C404="Louie_KRI","s",C404="Matu_KRI","p",C404="Noni_KRI","p")</f>
        <v>p</v>
      </c>
      <c r="H404" s="10">
        <f t="array" ref="H404">IFS(C404="Falco_KRI",0,C404="Bali_KRI",3,C404="Antje_KRI",3,C404="Bailey_KRI",1,C404="Timmy_KRI",1,C404="Freddie_KRI",1,C404="Louie_KRI",0,C404="Matu_KRI",0,C404="Noni_KRI",0)</f>
        <v>1</v>
      </c>
      <c r="I404" s="10" t="s">
        <v>57</v>
      </c>
      <c r="J404" s="10" t="s">
        <v>58</v>
      </c>
      <c r="K404" s="10" t="s">
        <v>67</v>
      </c>
      <c r="L404" s="10">
        <v>84.0</v>
      </c>
      <c r="M404" s="11">
        <v>0.37083333333333335</v>
      </c>
      <c r="N404" s="10" t="s">
        <v>75</v>
      </c>
      <c r="O404" s="10" t="s">
        <v>76</v>
      </c>
      <c r="P404" s="10" t="s">
        <v>72</v>
      </c>
      <c r="Q404" s="10" t="s">
        <v>63</v>
      </c>
      <c r="R404" s="10">
        <v>8.0</v>
      </c>
      <c r="S404" s="10">
        <v>27.0</v>
      </c>
      <c r="T404" s="10">
        <v>1.0</v>
      </c>
      <c r="U404" s="10" t="s">
        <v>64</v>
      </c>
      <c r="V404" s="10">
        <v>90.0</v>
      </c>
      <c r="W404" s="10">
        <v>2.0</v>
      </c>
    </row>
    <row r="405" ht="15.75" hidden="1" customHeight="1">
      <c r="A405" s="10" t="s">
        <v>53</v>
      </c>
      <c r="B405" s="10">
        <v>2.0220919E7</v>
      </c>
      <c r="C405" s="10" t="s">
        <v>82</v>
      </c>
      <c r="D405" s="10" t="s">
        <v>74</v>
      </c>
      <c r="E405" s="10" t="s">
        <v>56</v>
      </c>
      <c r="F405" s="10">
        <f t="array" ref="F405">IFS(C405="Falco_KRI",5,C405="Bali_KRI",8,C405="Antje_KRI",18,C405="Bailey_KRI",15,C405="Timmy_KRI",12,C405="Freddie_KRI",12,C405="Louie_KRI",11,C405="Matu_KRI",26,C405="Noni_KRI",36)</f>
        <v>12</v>
      </c>
      <c r="G405" s="10" t="str">
        <f t="array" ref="G405">IFS(C405="Falco_KRI","g",C405="Bali_KRI","g",C405="Antje_KRI","g",C405="Bailey_KRI","p",C405="Timmy_KRI","p",C405="Freddie_KRI","p",C405="Louie_KRI","s",C405="Matu_KRI","p",C405="Noni_KRI","p")</f>
        <v>p</v>
      </c>
      <c r="H405" s="10">
        <f t="array" ref="H405">IFS(C405="Falco_KRI",0,C405="Bali_KRI",3,C405="Antje_KRI",3,C405="Bailey_KRI",1,C405="Timmy_KRI",1,C405="Freddie_KRI",1,C405="Louie_KRI",0,C405="Matu_KRI",0,C405="Noni_KRI",0)</f>
        <v>1</v>
      </c>
      <c r="I405" s="10" t="s">
        <v>57</v>
      </c>
      <c r="J405" s="10" t="s">
        <v>58</v>
      </c>
      <c r="K405" s="10" t="s">
        <v>67</v>
      </c>
      <c r="L405" s="10">
        <v>85.0</v>
      </c>
      <c r="M405" s="11">
        <v>0.37152777777777773</v>
      </c>
      <c r="N405" s="10" t="s">
        <v>75</v>
      </c>
      <c r="O405" s="10" t="s">
        <v>76</v>
      </c>
      <c r="P405" s="10" t="s">
        <v>72</v>
      </c>
      <c r="Q405" s="10" t="s">
        <v>63</v>
      </c>
      <c r="R405" s="10">
        <v>8.0</v>
      </c>
      <c r="S405" s="10">
        <v>28.0</v>
      </c>
      <c r="T405" s="10">
        <v>1.0</v>
      </c>
      <c r="U405" s="10" t="s">
        <v>46</v>
      </c>
      <c r="V405" s="10">
        <v>90.0</v>
      </c>
      <c r="W405" s="10">
        <v>1.0</v>
      </c>
    </row>
    <row r="406" ht="15.75" hidden="1" customHeight="1">
      <c r="A406" s="10" t="s">
        <v>53</v>
      </c>
      <c r="B406" s="10">
        <v>2.0220919E7</v>
      </c>
      <c r="C406" s="10" t="s">
        <v>82</v>
      </c>
      <c r="D406" s="10" t="s">
        <v>74</v>
      </c>
      <c r="E406" s="10" t="s">
        <v>56</v>
      </c>
      <c r="F406" s="10">
        <f t="array" ref="F406">IFS(C406="Falco_KRI",5,C406="Bali_KRI",8,C406="Antje_KRI",18,C406="Bailey_KRI",15,C406="Timmy_KRI",12,C406="Freddie_KRI",12,C406="Louie_KRI",11,C406="Matu_KRI",26,C406="Noni_KRI",36)</f>
        <v>12</v>
      </c>
      <c r="G406" s="10" t="str">
        <f t="array" ref="G406">IFS(C406="Falco_KRI","g",C406="Bali_KRI","g",C406="Antje_KRI","g",C406="Bailey_KRI","p",C406="Timmy_KRI","p",C406="Freddie_KRI","p",C406="Louie_KRI","s",C406="Matu_KRI","p",C406="Noni_KRI","p")</f>
        <v>p</v>
      </c>
      <c r="H406" s="10">
        <f t="array" ref="H406">IFS(C406="Falco_KRI",0,C406="Bali_KRI",3,C406="Antje_KRI",3,C406="Bailey_KRI",1,C406="Timmy_KRI",1,C406="Freddie_KRI",1,C406="Louie_KRI",0,C406="Matu_KRI",0,C406="Noni_KRI",0)</f>
        <v>1</v>
      </c>
      <c r="I406" s="10" t="s">
        <v>57</v>
      </c>
      <c r="J406" s="10" t="s">
        <v>58</v>
      </c>
      <c r="K406" s="10" t="s">
        <v>67</v>
      </c>
      <c r="L406" s="10">
        <v>87.0</v>
      </c>
      <c r="M406" s="11">
        <v>0.3729166666666666</v>
      </c>
      <c r="N406" s="10" t="s">
        <v>75</v>
      </c>
      <c r="O406" s="10" t="s">
        <v>76</v>
      </c>
      <c r="P406" s="10" t="s">
        <v>72</v>
      </c>
      <c r="Q406" s="10" t="s">
        <v>63</v>
      </c>
      <c r="R406" s="10">
        <v>8.0</v>
      </c>
      <c r="S406" s="10">
        <v>29.0</v>
      </c>
      <c r="T406" s="10">
        <v>1.0</v>
      </c>
      <c r="U406" s="10" t="s">
        <v>64</v>
      </c>
      <c r="V406" s="10">
        <v>90.0</v>
      </c>
      <c r="W406" s="10">
        <v>2.0</v>
      </c>
    </row>
    <row r="407" ht="15.75" hidden="1" customHeight="1">
      <c r="A407" s="10" t="s">
        <v>53</v>
      </c>
      <c r="B407" s="10">
        <v>2.0220919E7</v>
      </c>
      <c r="C407" s="10" t="s">
        <v>82</v>
      </c>
      <c r="D407" s="10" t="s">
        <v>74</v>
      </c>
      <c r="E407" s="10" t="s">
        <v>56</v>
      </c>
      <c r="F407" s="10">
        <f t="array" ref="F407">IFS(C407="Falco_KRI",5,C407="Bali_KRI",8,C407="Antje_KRI",18,C407="Bailey_KRI",15,C407="Timmy_KRI",12,C407="Freddie_KRI",12,C407="Louie_KRI",11,C407="Matu_KRI",26,C407="Noni_KRI",36)</f>
        <v>12</v>
      </c>
      <c r="G407" s="10" t="str">
        <f t="array" ref="G407">IFS(C407="Falco_KRI","g",C407="Bali_KRI","g",C407="Antje_KRI","g",C407="Bailey_KRI","p",C407="Timmy_KRI","p",C407="Freddie_KRI","p",C407="Louie_KRI","s",C407="Matu_KRI","p",C407="Noni_KRI","p")</f>
        <v>p</v>
      </c>
      <c r="H407" s="10">
        <f t="array" ref="H407">IFS(C407="Falco_KRI",0,C407="Bali_KRI",3,C407="Antje_KRI",3,C407="Bailey_KRI",1,C407="Timmy_KRI",1,C407="Freddie_KRI",1,C407="Louie_KRI",0,C407="Matu_KRI",0,C407="Noni_KRI",0)</f>
        <v>1</v>
      </c>
      <c r="I407" s="10" t="s">
        <v>57</v>
      </c>
      <c r="J407" s="10" t="s">
        <v>58</v>
      </c>
      <c r="K407" s="10" t="s">
        <v>67</v>
      </c>
      <c r="L407" s="10">
        <v>88.0</v>
      </c>
      <c r="M407" s="11">
        <v>0.3736111111111111</v>
      </c>
      <c r="N407" s="10" t="s">
        <v>75</v>
      </c>
      <c r="O407" s="10" t="s">
        <v>76</v>
      </c>
      <c r="P407" s="10" t="s">
        <v>72</v>
      </c>
      <c r="Q407" s="10" t="s">
        <v>63</v>
      </c>
      <c r="R407" s="10">
        <v>8.0</v>
      </c>
      <c r="S407" s="10">
        <v>30.0</v>
      </c>
      <c r="T407" s="10">
        <v>1.0</v>
      </c>
      <c r="U407" s="10" t="s">
        <v>46</v>
      </c>
      <c r="V407" s="10">
        <v>90.0</v>
      </c>
      <c r="W407" s="10">
        <v>1.0</v>
      </c>
    </row>
    <row r="408" ht="15.75" hidden="1" customHeight="1">
      <c r="A408" s="12" t="s">
        <v>53</v>
      </c>
      <c r="B408" s="12">
        <v>2.022092E7</v>
      </c>
      <c r="C408" s="12" t="s">
        <v>54</v>
      </c>
      <c r="D408" s="12" t="s">
        <v>55</v>
      </c>
      <c r="E408" s="12" t="s">
        <v>56</v>
      </c>
      <c r="F408" s="12">
        <f t="array" ref="F408">IFS(C408="Falco_KRI",5,C408="Bali_KRI",8,C408="Antje_KRI",18,C408="Bailey_KRI",15,C408="Timmy_KRI",12,C408="Freddie_KRI",12,C408="Louie_KRI",11,C408="Matu_KRI",26,C408="Noni_KRI",36)</f>
        <v>5</v>
      </c>
      <c r="G408" s="12" t="str">
        <f t="array" ref="G408">IFS(C408="Falco_KRI","g",C408="Bali_KRI","g",C408="Antje_KRI","g",C408="Bailey_KRI","p",C408="Timmy_KRI","p",C408="Freddie_KRI","p",C408="Louie_KRI","s",C408="Matu_KRI","p",C408="Noni_KRI","p")</f>
        <v>g</v>
      </c>
      <c r="H408" s="12">
        <f t="array" ref="H408">IFS(C408="Falco_KRI",0,C408="Bali_KRI",3,C408="Antje_KRI",3,C408="Bailey_KRI",1,C408="Timmy_KRI",1,C408="Freddie_KRI",1,C408="Louie_KRI",0,C408="Matu_KRI",0,C408="Noni_KRI",0)</f>
        <v>0</v>
      </c>
      <c r="I408" s="12" t="s">
        <v>57</v>
      </c>
      <c r="J408" s="12" t="s">
        <v>58</v>
      </c>
      <c r="K408" s="12" t="s">
        <v>59</v>
      </c>
      <c r="L408" s="12">
        <v>997.0</v>
      </c>
      <c r="M408" s="13">
        <v>0.3590277777777778</v>
      </c>
      <c r="N408" s="12" t="s">
        <v>60</v>
      </c>
      <c r="O408" s="12" t="s">
        <v>61</v>
      </c>
      <c r="P408" s="12" t="s">
        <v>62</v>
      </c>
      <c r="Q408" s="12" t="s">
        <v>84</v>
      </c>
      <c r="R408" s="12">
        <v>16.0</v>
      </c>
      <c r="S408" s="12">
        <v>55.0</v>
      </c>
      <c r="T408" s="12">
        <v>4.0</v>
      </c>
      <c r="U408" s="12" t="s">
        <v>46</v>
      </c>
      <c r="V408" s="12">
        <v>130.0</v>
      </c>
      <c r="W408" s="12">
        <v>2.0</v>
      </c>
      <c r="X408" s="14"/>
      <c r="Y408" s="14"/>
      <c r="Z408" s="14"/>
    </row>
    <row r="409" ht="15.75" hidden="1" customHeight="1">
      <c r="A409" s="12" t="s">
        <v>53</v>
      </c>
      <c r="B409" s="12">
        <v>2.022092E7</v>
      </c>
      <c r="C409" s="12" t="s">
        <v>54</v>
      </c>
      <c r="D409" s="12" t="s">
        <v>55</v>
      </c>
      <c r="E409" s="12" t="s">
        <v>56</v>
      </c>
      <c r="F409" s="12">
        <f t="array" ref="F409">IFS(C409="Falco_KRI",5,C409="Bali_KRI",8,C409="Antje_KRI",18,C409="Bailey_KRI",15,C409="Timmy_KRI",12,C409="Freddie_KRI",12,C409="Louie_KRI",11,C409="Matu_KRI",26,C409="Noni_KRI",36)</f>
        <v>5</v>
      </c>
      <c r="G409" s="12" t="str">
        <f t="array" ref="G409">IFS(C409="Falco_KRI","g",C409="Bali_KRI","g",C409="Antje_KRI","g",C409="Bailey_KRI","p",C409="Timmy_KRI","p",C409="Freddie_KRI","p",C409="Louie_KRI","s",C409="Matu_KRI","p",C409="Noni_KRI","p")</f>
        <v>g</v>
      </c>
      <c r="H409" s="12">
        <f t="array" ref="H409">IFS(C409="Falco_KRI",0,C409="Bali_KRI",3,C409="Antje_KRI",3,C409="Bailey_KRI",1,C409="Timmy_KRI",1,C409="Freddie_KRI",1,C409="Louie_KRI",0,C409="Matu_KRI",0,C409="Noni_KRI",0)</f>
        <v>0</v>
      </c>
      <c r="I409" s="12" t="s">
        <v>57</v>
      </c>
      <c r="J409" s="12" t="s">
        <v>58</v>
      </c>
      <c r="K409" s="12" t="s">
        <v>59</v>
      </c>
      <c r="L409" s="12">
        <v>999.0</v>
      </c>
      <c r="M409" s="13">
        <v>0.36041666666666666</v>
      </c>
      <c r="N409" s="12" t="s">
        <v>60</v>
      </c>
      <c r="O409" s="12" t="s">
        <v>61</v>
      </c>
      <c r="P409" s="12" t="s">
        <v>62</v>
      </c>
      <c r="Q409" s="12" t="s">
        <v>84</v>
      </c>
      <c r="R409" s="12">
        <v>16.0</v>
      </c>
      <c r="S409" s="12">
        <v>56.0</v>
      </c>
      <c r="T409" s="12">
        <v>4.0</v>
      </c>
      <c r="U409" s="12" t="s">
        <v>46</v>
      </c>
      <c r="V409" s="12">
        <v>130.0</v>
      </c>
      <c r="W409" s="12">
        <v>2.0</v>
      </c>
      <c r="X409" s="14"/>
      <c r="Y409" s="14"/>
      <c r="Z409" s="14"/>
    </row>
    <row r="410" ht="15.75" customHeight="1">
      <c r="A410" s="10" t="s">
        <v>53</v>
      </c>
      <c r="B410" s="10">
        <v>2.022092E7</v>
      </c>
      <c r="C410" s="10" t="s">
        <v>65</v>
      </c>
      <c r="D410" s="10" t="s">
        <v>55</v>
      </c>
      <c r="E410" s="10" t="s">
        <v>66</v>
      </c>
      <c r="F410" s="10">
        <f t="array" ref="F410">IFS(C410="Falco_KRI",5,C410="Bali_KRI",8,C410="Antje_KRI",18,C410="Bailey_KRI",15,C410="Timmy_KRI",12,C410="Freddie_KRI",12,C410="Louie_KRI",11,C410="Matu_KRI",26,C410="Noni_KRI",36)</f>
        <v>8</v>
      </c>
      <c r="G410" s="10" t="str">
        <f t="array" ref="G410">IFS(C410="Falco_KRI","g",C410="Bali_KRI","g",C410="Antje_KRI","g",C410="Bailey_KRI","p",C410="Timmy_KRI","p",C410="Freddie_KRI","p",C410="Louie_KRI","s",C410="Matu_KRI","p",C410="Noni_KRI","p")</f>
        <v>g</v>
      </c>
      <c r="H410" s="10">
        <f t="array" ref="H410">IFS(C410="Falco_KRI",0,C410="Bali_KRI",3,C410="Antje_KRI",3,C410="Bailey_KRI",1,C410="Timmy_KRI",1,C410="Freddie_KRI",1,C410="Louie_KRI",0,C410="Matu_KRI",0,C410="Noni_KRI",0)</f>
        <v>3</v>
      </c>
      <c r="I410" s="10" t="s">
        <v>57</v>
      </c>
      <c r="J410" s="10" t="s">
        <v>58</v>
      </c>
      <c r="K410" s="10" t="s">
        <v>67</v>
      </c>
      <c r="L410" s="10">
        <v>1008.0</v>
      </c>
      <c r="M410" s="11">
        <v>0.3666666666666667</v>
      </c>
      <c r="N410" s="10" t="s">
        <v>60</v>
      </c>
      <c r="O410" s="10" t="s">
        <v>61</v>
      </c>
      <c r="P410" s="10" t="s">
        <v>62</v>
      </c>
      <c r="Q410" s="10" t="s">
        <v>63</v>
      </c>
      <c r="R410" s="10">
        <v>12.0</v>
      </c>
      <c r="S410" s="10">
        <v>46.0</v>
      </c>
      <c r="T410" s="10">
        <v>1.0</v>
      </c>
      <c r="U410" s="10" t="s">
        <v>64</v>
      </c>
      <c r="V410" s="10">
        <v>90.0</v>
      </c>
      <c r="W410" s="10">
        <v>2.0</v>
      </c>
    </row>
    <row r="411" ht="15.75" customHeight="1">
      <c r="A411" s="10" t="s">
        <v>53</v>
      </c>
      <c r="B411" s="10">
        <v>2.022092E7</v>
      </c>
      <c r="C411" s="10" t="s">
        <v>65</v>
      </c>
      <c r="D411" s="10" t="s">
        <v>55</v>
      </c>
      <c r="E411" s="10" t="s">
        <v>66</v>
      </c>
      <c r="F411" s="10">
        <f t="array" ref="F411">IFS(C411="Falco_KRI",5,C411="Bali_KRI",8,C411="Antje_KRI",18,C411="Bailey_KRI",15,C411="Timmy_KRI",12,C411="Freddie_KRI",12,C411="Louie_KRI",11,C411="Matu_KRI",26,C411="Noni_KRI",36)</f>
        <v>8</v>
      </c>
      <c r="G411" s="10" t="str">
        <f t="array" ref="G411">IFS(C411="Falco_KRI","g",C411="Bali_KRI","g",C411="Antje_KRI","g",C411="Bailey_KRI","p",C411="Timmy_KRI","p",C411="Freddie_KRI","p",C411="Louie_KRI","s",C411="Matu_KRI","p",C411="Noni_KRI","p")</f>
        <v>g</v>
      </c>
      <c r="H411" s="10">
        <f t="array" ref="H411">IFS(C411="Falco_KRI",0,C411="Bali_KRI",3,C411="Antje_KRI",3,C411="Bailey_KRI",1,C411="Timmy_KRI",1,C411="Freddie_KRI",1,C411="Louie_KRI",0,C411="Matu_KRI",0,C411="Noni_KRI",0)</f>
        <v>3</v>
      </c>
      <c r="I411" s="10" t="s">
        <v>57</v>
      </c>
      <c r="J411" s="10" t="s">
        <v>58</v>
      </c>
      <c r="K411" s="10" t="s">
        <v>67</v>
      </c>
      <c r="L411" s="10">
        <v>1010.0</v>
      </c>
      <c r="M411" s="11">
        <v>0.3680555555555556</v>
      </c>
      <c r="N411" s="10" t="s">
        <v>60</v>
      </c>
      <c r="O411" s="10" t="s">
        <v>61</v>
      </c>
      <c r="P411" s="10" t="s">
        <v>62</v>
      </c>
      <c r="Q411" s="10" t="s">
        <v>63</v>
      </c>
      <c r="R411" s="10">
        <v>12.0</v>
      </c>
      <c r="S411" s="10">
        <v>47.0</v>
      </c>
      <c r="T411" s="10">
        <v>1.0</v>
      </c>
      <c r="U411" s="10" t="s">
        <v>46</v>
      </c>
      <c r="V411" s="10">
        <v>90.0</v>
      </c>
      <c r="W411" s="10">
        <v>1.0</v>
      </c>
    </row>
    <row r="412" ht="15.75" customHeight="1">
      <c r="A412" s="10" t="s">
        <v>53</v>
      </c>
      <c r="B412" s="10">
        <v>2.022092E7</v>
      </c>
      <c r="C412" s="10" t="s">
        <v>65</v>
      </c>
      <c r="D412" s="10" t="s">
        <v>55</v>
      </c>
      <c r="E412" s="10" t="s">
        <v>66</v>
      </c>
      <c r="F412" s="10">
        <f t="array" ref="F412">IFS(C412="Falco_KRI",5,C412="Bali_KRI",8,C412="Antje_KRI",18,C412="Bailey_KRI",15,C412="Timmy_KRI",12,C412="Freddie_KRI",12,C412="Louie_KRI",11,C412="Matu_KRI",26,C412="Noni_KRI",36)</f>
        <v>8</v>
      </c>
      <c r="G412" s="10" t="str">
        <f t="array" ref="G412">IFS(C412="Falco_KRI","g",C412="Bali_KRI","g",C412="Antje_KRI","g",C412="Bailey_KRI","p",C412="Timmy_KRI","p",C412="Freddie_KRI","p",C412="Louie_KRI","s",C412="Matu_KRI","p",C412="Noni_KRI","p")</f>
        <v>g</v>
      </c>
      <c r="H412" s="10">
        <f t="array" ref="H412">IFS(C412="Falco_KRI",0,C412="Bali_KRI",3,C412="Antje_KRI",3,C412="Bailey_KRI",1,C412="Timmy_KRI",1,C412="Freddie_KRI",1,C412="Louie_KRI",0,C412="Matu_KRI",0,C412="Noni_KRI",0)</f>
        <v>3</v>
      </c>
      <c r="I412" s="10" t="s">
        <v>57</v>
      </c>
      <c r="J412" s="10" t="s">
        <v>58</v>
      </c>
      <c r="K412" s="10" t="s">
        <v>67</v>
      </c>
      <c r="L412" s="10">
        <v>1012.0</v>
      </c>
      <c r="M412" s="11">
        <v>0.36944444444444446</v>
      </c>
      <c r="N412" s="10" t="s">
        <v>60</v>
      </c>
      <c r="O412" s="10" t="s">
        <v>61</v>
      </c>
      <c r="P412" s="10" t="s">
        <v>62</v>
      </c>
      <c r="Q412" s="10" t="s">
        <v>63</v>
      </c>
      <c r="R412" s="10">
        <v>12.0</v>
      </c>
      <c r="S412" s="10">
        <v>48.0</v>
      </c>
      <c r="T412" s="10">
        <v>1.0</v>
      </c>
      <c r="U412" s="10" t="s">
        <v>64</v>
      </c>
      <c r="V412" s="10">
        <v>90.0</v>
      </c>
      <c r="W412" s="10">
        <v>2.0</v>
      </c>
    </row>
    <row r="413" ht="15.75" hidden="1" customHeight="1">
      <c r="A413" s="12" t="s">
        <v>53</v>
      </c>
      <c r="B413" s="12">
        <v>2.022092E7</v>
      </c>
      <c r="C413" s="12" t="s">
        <v>83</v>
      </c>
      <c r="D413" s="12" t="s">
        <v>55</v>
      </c>
      <c r="E413" s="12" t="s">
        <v>66</v>
      </c>
      <c r="F413" s="12">
        <f t="array" ref="F413">IFS(C413="Falco_KRI",5,C413="Bali_KRI",8,C413="Antje_KRI",18,C413="Bailey_KRI",15,C413="Timmy_KRI",12,C413="Freddie_KRI",12,C413="Louie_KRI",11,C413="Matu_KRI",26,C413="Noni_KRI",36)</f>
        <v>18</v>
      </c>
      <c r="G413" s="12" t="str">
        <f t="array" ref="G413">IFS(C413="Falco_KRI","g",C413="Bali_KRI","g",C413="Antje_KRI","g",C413="Bailey_KRI","p",C413="Timmy_KRI","p",C413="Freddie_KRI","p",C413="Louie_KRI","s",C413="Matu_KRI","p",C413="Noni_KRI","p")</f>
        <v>g</v>
      </c>
      <c r="H413" s="12">
        <f t="array" ref="H413">IFS(C413="Falco_KRI",0,C413="Bali_KRI",3,C413="Antje_KRI",3,C413="Bailey_KRI",1,C413="Timmy_KRI",1,C413="Freddie_KRI",1,C413="Louie_KRI",0,C413="Matu_KRI",0,C413="Noni_KRI",0)</f>
        <v>3</v>
      </c>
      <c r="I413" s="12" t="s">
        <v>57</v>
      </c>
      <c r="J413" s="12" t="s">
        <v>58</v>
      </c>
      <c r="K413" s="12" t="s">
        <v>67</v>
      </c>
      <c r="L413" s="12">
        <v>1004.0</v>
      </c>
      <c r="M413" s="13">
        <v>0.3638888888888889</v>
      </c>
      <c r="N413" s="12" t="s">
        <v>60</v>
      </c>
      <c r="O413" s="12" t="s">
        <v>61</v>
      </c>
      <c r="P413" s="12" t="s">
        <v>62</v>
      </c>
      <c r="Q413" s="12" t="s">
        <v>63</v>
      </c>
      <c r="R413" s="12">
        <v>12.0</v>
      </c>
      <c r="S413" s="12">
        <v>42.0</v>
      </c>
      <c r="T413" s="12">
        <v>1.0</v>
      </c>
      <c r="U413" s="12" t="s">
        <v>64</v>
      </c>
      <c r="V413" s="12">
        <v>90.0</v>
      </c>
      <c r="W413" s="12">
        <v>2.0</v>
      </c>
      <c r="X413" s="14"/>
      <c r="Y413" s="14"/>
      <c r="Z413" s="14"/>
    </row>
    <row r="414" ht="15.75" hidden="1" customHeight="1">
      <c r="A414" s="12" t="s">
        <v>53</v>
      </c>
      <c r="B414" s="12">
        <v>2.022092E7</v>
      </c>
      <c r="C414" s="12" t="s">
        <v>83</v>
      </c>
      <c r="D414" s="12" t="s">
        <v>55</v>
      </c>
      <c r="E414" s="12" t="s">
        <v>66</v>
      </c>
      <c r="F414" s="12">
        <f t="array" ref="F414">IFS(C414="Falco_KRI",5,C414="Bali_KRI",8,C414="Antje_KRI",18,C414="Bailey_KRI",15,C414="Timmy_KRI",12,C414="Freddie_KRI",12,C414="Louie_KRI",11,C414="Matu_KRI",26,C414="Noni_KRI",36)</f>
        <v>18</v>
      </c>
      <c r="G414" s="12" t="str">
        <f t="array" ref="G414">IFS(C414="Falco_KRI","g",C414="Bali_KRI","g",C414="Antje_KRI","g",C414="Bailey_KRI","p",C414="Timmy_KRI","p",C414="Freddie_KRI","p",C414="Louie_KRI","s",C414="Matu_KRI","p",C414="Noni_KRI","p")</f>
        <v>g</v>
      </c>
      <c r="H414" s="12">
        <f t="array" ref="H414">IFS(C414="Falco_KRI",0,C414="Bali_KRI",3,C414="Antje_KRI",3,C414="Bailey_KRI",1,C414="Timmy_KRI",1,C414="Freddie_KRI",1,C414="Louie_KRI",0,C414="Matu_KRI",0,C414="Noni_KRI",0)</f>
        <v>3</v>
      </c>
      <c r="I414" s="12" t="s">
        <v>57</v>
      </c>
      <c r="J414" s="12" t="s">
        <v>58</v>
      </c>
      <c r="K414" s="12" t="s">
        <v>67</v>
      </c>
      <c r="L414" s="12">
        <v>1006.0</v>
      </c>
      <c r="M414" s="13">
        <v>0.3652777777777778</v>
      </c>
      <c r="N414" s="12" t="s">
        <v>60</v>
      </c>
      <c r="O414" s="12" t="s">
        <v>61</v>
      </c>
      <c r="P414" s="12" t="s">
        <v>62</v>
      </c>
      <c r="Q414" s="12" t="s">
        <v>63</v>
      </c>
      <c r="R414" s="12">
        <v>12.0</v>
      </c>
      <c r="S414" s="12">
        <v>43.0</v>
      </c>
      <c r="T414" s="12">
        <v>1.0</v>
      </c>
      <c r="U414" s="12" t="s">
        <v>46</v>
      </c>
      <c r="V414" s="12">
        <v>90.0</v>
      </c>
      <c r="W414" s="12">
        <v>1.0</v>
      </c>
      <c r="X414" s="14"/>
      <c r="Y414" s="14"/>
      <c r="Z414" s="14"/>
    </row>
    <row r="415" ht="15.75" hidden="1" customHeight="1">
      <c r="A415" s="10" t="s">
        <v>53</v>
      </c>
      <c r="B415" s="10">
        <v>2.022092E7</v>
      </c>
      <c r="C415" s="10" t="s">
        <v>82</v>
      </c>
      <c r="D415" s="10" t="s">
        <v>74</v>
      </c>
      <c r="E415" s="10" t="s">
        <v>56</v>
      </c>
      <c r="F415" s="10">
        <f t="array" ref="F415">IFS(C415="Falco_KRI",5,C415="Bali_KRI",8,C415="Antje_KRI",18,C415="Bailey_KRI",15,C415="Timmy_KRI",12,C415="Freddie_KRI",12,C415="Louie_KRI",11,C415="Matu_KRI",26,C415="Noni_KRI",36)</f>
        <v>12</v>
      </c>
      <c r="G415" s="10" t="str">
        <f t="array" ref="G415">IFS(C415="Falco_KRI","g",C415="Bali_KRI","g",C415="Antje_KRI","g",C415="Bailey_KRI","p",C415="Timmy_KRI","p",C415="Freddie_KRI","p",C415="Louie_KRI","s",C415="Matu_KRI","p",C415="Noni_KRI","p")</f>
        <v>p</v>
      </c>
      <c r="H415" s="10">
        <f t="array" ref="H415">IFS(C415="Falco_KRI",0,C415="Bali_KRI",3,C415="Antje_KRI",3,C415="Bailey_KRI",1,C415="Timmy_KRI",1,C415="Freddie_KRI",1,C415="Louie_KRI",0,C415="Matu_KRI",0,C415="Noni_KRI",0)</f>
        <v>1</v>
      </c>
      <c r="I415" s="10" t="s">
        <v>57</v>
      </c>
      <c r="J415" s="10" t="s">
        <v>58</v>
      </c>
      <c r="K415" s="10" t="s">
        <v>67</v>
      </c>
      <c r="L415" s="10">
        <v>137.0</v>
      </c>
      <c r="M415" s="11">
        <v>0.38680555555555557</v>
      </c>
      <c r="N415" s="10" t="s">
        <v>75</v>
      </c>
      <c r="O415" s="10" t="s">
        <v>76</v>
      </c>
      <c r="P415" s="10" t="s">
        <v>72</v>
      </c>
      <c r="Q415" s="10" t="s">
        <v>63</v>
      </c>
      <c r="R415" s="10">
        <v>9.0</v>
      </c>
      <c r="S415" s="10">
        <v>31.0</v>
      </c>
      <c r="T415" s="10">
        <v>1.0</v>
      </c>
      <c r="U415" s="10" t="s">
        <v>64</v>
      </c>
      <c r="V415" s="10">
        <v>90.0</v>
      </c>
      <c r="W415" s="10">
        <v>2.0</v>
      </c>
    </row>
    <row r="416" ht="15.75" hidden="1" customHeight="1">
      <c r="A416" s="10" t="s">
        <v>53</v>
      </c>
      <c r="B416" s="10">
        <v>2.022092E7</v>
      </c>
      <c r="C416" s="10" t="s">
        <v>82</v>
      </c>
      <c r="D416" s="10" t="s">
        <v>74</v>
      </c>
      <c r="E416" s="10" t="s">
        <v>56</v>
      </c>
      <c r="F416" s="10">
        <f t="array" ref="F416">IFS(C416="Falco_KRI",5,C416="Bali_KRI",8,C416="Antje_KRI",18,C416="Bailey_KRI",15,C416="Timmy_KRI",12,C416="Freddie_KRI",12,C416="Louie_KRI",11,C416="Matu_KRI",26,C416="Noni_KRI",36)</f>
        <v>12</v>
      </c>
      <c r="G416" s="10" t="str">
        <f t="array" ref="G416">IFS(C416="Falco_KRI","g",C416="Bali_KRI","g",C416="Antje_KRI","g",C416="Bailey_KRI","p",C416="Timmy_KRI","p",C416="Freddie_KRI","p",C416="Louie_KRI","s",C416="Matu_KRI","p",C416="Noni_KRI","p")</f>
        <v>p</v>
      </c>
      <c r="H416" s="10">
        <f t="array" ref="H416">IFS(C416="Falco_KRI",0,C416="Bali_KRI",3,C416="Antje_KRI",3,C416="Bailey_KRI",1,C416="Timmy_KRI",1,C416="Freddie_KRI",1,C416="Louie_KRI",0,C416="Matu_KRI",0,C416="Noni_KRI",0)</f>
        <v>1</v>
      </c>
      <c r="I416" s="10" t="s">
        <v>57</v>
      </c>
      <c r="J416" s="10" t="s">
        <v>58</v>
      </c>
      <c r="K416" s="10" t="s">
        <v>67</v>
      </c>
      <c r="L416" s="10">
        <v>139.0</v>
      </c>
      <c r="M416" s="11">
        <v>0.38819444444444445</v>
      </c>
      <c r="N416" s="10" t="s">
        <v>75</v>
      </c>
      <c r="O416" s="10" t="s">
        <v>76</v>
      </c>
      <c r="P416" s="10" t="s">
        <v>72</v>
      </c>
      <c r="Q416" s="10" t="s">
        <v>63</v>
      </c>
      <c r="R416" s="10">
        <v>9.0</v>
      </c>
      <c r="S416" s="10">
        <v>32.0</v>
      </c>
      <c r="T416" s="10">
        <v>1.0</v>
      </c>
      <c r="U416" s="10" t="s">
        <v>46</v>
      </c>
      <c r="V416" s="10">
        <v>90.0</v>
      </c>
      <c r="W416" s="10">
        <v>1.0</v>
      </c>
    </row>
    <row r="417" ht="15.75" hidden="1" customHeight="1">
      <c r="A417" s="10" t="s">
        <v>53</v>
      </c>
      <c r="B417" s="10">
        <v>2.022092E7</v>
      </c>
      <c r="C417" s="10" t="s">
        <v>82</v>
      </c>
      <c r="D417" s="10" t="s">
        <v>74</v>
      </c>
      <c r="E417" s="10" t="s">
        <v>56</v>
      </c>
      <c r="F417" s="10">
        <f t="array" ref="F417">IFS(C417="Falco_KRI",5,C417="Bali_KRI",8,C417="Antje_KRI",18,C417="Bailey_KRI",15,C417="Timmy_KRI",12,C417="Freddie_KRI",12,C417="Louie_KRI",11,C417="Matu_KRI",26,C417="Noni_KRI",36)</f>
        <v>12</v>
      </c>
      <c r="G417" s="10" t="str">
        <f t="array" ref="G417">IFS(C417="Falco_KRI","g",C417="Bali_KRI","g",C417="Antje_KRI","g",C417="Bailey_KRI","p",C417="Timmy_KRI","p",C417="Freddie_KRI","p",C417="Louie_KRI","s",C417="Matu_KRI","p",C417="Noni_KRI","p")</f>
        <v>p</v>
      </c>
      <c r="H417" s="10">
        <f t="array" ref="H417">IFS(C417="Falco_KRI",0,C417="Bali_KRI",3,C417="Antje_KRI",3,C417="Bailey_KRI",1,C417="Timmy_KRI",1,C417="Freddie_KRI",1,C417="Louie_KRI",0,C417="Matu_KRI",0,C417="Noni_KRI",0)</f>
        <v>1</v>
      </c>
      <c r="I417" s="10" t="s">
        <v>57</v>
      </c>
      <c r="J417" s="10" t="s">
        <v>58</v>
      </c>
      <c r="K417" s="10" t="s">
        <v>67</v>
      </c>
      <c r="L417" s="10">
        <v>140.0</v>
      </c>
      <c r="M417" s="11">
        <v>0.3888888888888889</v>
      </c>
      <c r="N417" s="10" t="s">
        <v>75</v>
      </c>
      <c r="O417" s="10" t="s">
        <v>76</v>
      </c>
      <c r="P417" s="10" t="s">
        <v>72</v>
      </c>
      <c r="Q417" s="10" t="s">
        <v>63</v>
      </c>
      <c r="R417" s="10">
        <v>9.0</v>
      </c>
      <c r="S417" s="10">
        <v>33.0</v>
      </c>
      <c r="T417" s="10">
        <v>1.0</v>
      </c>
      <c r="U417" s="10" t="s">
        <v>64</v>
      </c>
      <c r="V417" s="10">
        <v>90.0</v>
      </c>
      <c r="W417" s="10">
        <v>2.0</v>
      </c>
    </row>
    <row r="418" ht="15.75" hidden="1" customHeight="1">
      <c r="A418" s="10" t="s">
        <v>53</v>
      </c>
      <c r="B418" s="10">
        <v>2.022092E7</v>
      </c>
      <c r="C418" s="10" t="s">
        <v>82</v>
      </c>
      <c r="D418" s="10" t="s">
        <v>74</v>
      </c>
      <c r="E418" s="10" t="s">
        <v>56</v>
      </c>
      <c r="F418" s="10">
        <f t="array" ref="F418">IFS(C418="Falco_KRI",5,C418="Bali_KRI",8,C418="Antje_KRI",18,C418="Bailey_KRI",15,C418="Timmy_KRI",12,C418="Freddie_KRI",12,C418="Louie_KRI",11,C418="Matu_KRI",26,C418="Noni_KRI",36)</f>
        <v>12</v>
      </c>
      <c r="G418" s="10" t="str">
        <f t="array" ref="G418">IFS(C418="Falco_KRI","g",C418="Bali_KRI","g",C418="Antje_KRI","g",C418="Bailey_KRI","p",C418="Timmy_KRI","p",C418="Freddie_KRI","p",C418="Louie_KRI","s",C418="Matu_KRI","p",C418="Noni_KRI","p")</f>
        <v>p</v>
      </c>
      <c r="H418" s="10">
        <f t="array" ref="H418">IFS(C418="Falco_KRI",0,C418="Bali_KRI",3,C418="Antje_KRI",3,C418="Bailey_KRI",1,C418="Timmy_KRI",1,C418="Freddie_KRI",1,C418="Louie_KRI",0,C418="Matu_KRI",0,C418="Noni_KRI",0)</f>
        <v>1</v>
      </c>
      <c r="I418" s="10" t="s">
        <v>57</v>
      </c>
      <c r="J418" s="10" t="s">
        <v>58</v>
      </c>
      <c r="K418" s="10" t="s">
        <v>67</v>
      </c>
      <c r="L418" s="10">
        <v>142.0</v>
      </c>
      <c r="M418" s="11">
        <v>0.3902777777777778</v>
      </c>
      <c r="N418" s="10" t="s">
        <v>75</v>
      </c>
      <c r="O418" s="10" t="s">
        <v>76</v>
      </c>
      <c r="P418" s="10" t="s">
        <v>72</v>
      </c>
      <c r="Q418" s="10" t="s">
        <v>63</v>
      </c>
      <c r="R418" s="10">
        <v>9.0</v>
      </c>
      <c r="S418" s="10">
        <v>34.0</v>
      </c>
      <c r="T418" s="10">
        <v>1.0</v>
      </c>
      <c r="U418" s="10" t="s">
        <v>46</v>
      </c>
      <c r="V418" s="10">
        <v>90.0</v>
      </c>
      <c r="W418" s="10">
        <v>1.0</v>
      </c>
    </row>
    <row r="419" ht="15.75" hidden="1" customHeight="1">
      <c r="A419" s="12" t="s">
        <v>53</v>
      </c>
      <c r="B419" s="12">
        <v>2.0220921E7</v>
      </c>
      <c r="C419" s="12" t="s">
        <v>54</v>
      </c>
      <c r="D419" s="12" t="s">
        <v>55</v>
      </c>
      <c r="E419" s="12" t="s">
        <v>56</v>
      </c>
      <c r="F419" s="12">
        <f t="array" ref="F419">IFS(C419="Falco_KRI",5,C419="Bali_KRI",8,C419="Antje_KRI",18,C419="Bailey_KRI",15,C419="Timmy_KRI",12,C419="Freddie_KRI",12,C419="Louie_KRI",11,C419="Matu_KRI",26,C419="Noni_KRI",36)</f>
        <v>5</v>
      </c>
      <c r="G419" s="12" t="str">
        <f t="array" ref="G419">IFS(C419="Falco_KRI","g",C419="Bali_KRI","g",C419="Antje_KRI","g",C419="Bailey_KRI","p",C419="Timmy_KRI","p",C419="Freddie_KRI","p",C419="Louie_KRI","s",C419="Matu_KRI","p",C419="Noni_KRI","p")</f>
        <v>g</v>
      </c>
      <c r="H419" s="12">
        <f t="array" ref="H419">IFS(C419="Falco_KRI",0,C419="Bali_KRI",3,C419="Antje_KRI",3,C419="Bailey_KRI",1,C419="Timmy_KRI",1,C419="Freddie_KRI",1,C419="Louie_KRI",0,C419="Matu_KRI",0,C419="Noni_KRI",0)</f>
        <v>0</v>
      </c>
      <c r="I419" s="12" t="s">
        <v>57</v>
      </c>
      <c r="J419" s="12" t="s">
        <v>58</v>
      </c>
      <c r="K419" s="12" t="s">
        <v>59</v>
      </c>
      <c r="L419" s="12">
        <v>981.0</v>
      </c>
      <c r="M419" s="13">
        <v>0.34791666666666665</v>
      </c>
      <c r="N419" s="12" t="s">
        <v>60</v>
      </c>
      <c r="O419" s="12" t="s">
        <v>61</v>
      </c>
      <c r="P419" s="12" t="s">
        <v>62</v>
      </c>
      <c r="Q419" s="12" t="s">
        <v>84</v>
      </c>
      <c r="R419" s="12">
        <v>17.0</v>
      </c>
      <c r="S419" s="12">
        <v>57.0</v>
      </c>
      <c r="T419" s="12">
        <v>4.0</v>
      </c>
      <c r="U419" s="12" t="s">
        <v>46</v>
      </c>
      <c r="V419" s="12">
        <v>130.0</v>
      </c>
      <c r="W419" s="12">
        <v>2.0</v>
      </c>
      <c r="X419" s="14"/>
      <c r="Y419" s="14"/>
      <c r="Z419" s="14"/>
    </row>
    <row r="420" ht="15.75" hidden="1" customHeight="1">
      <c r="A420" s="12" t="s">
        <v>53</v>
      </c>
      <c r="B420" s="12">
        <v>2.0220921E7</v>
      </c>
      <c r="C420" s="12" t="s">
        <v>54</v>
      </c>
      <c r="D420" s="12" t="s">
        <v>55</v>
      </c>
      <c r="E420" s="12" t="s">
        <v>56</v>
      </c>
      <c r="F420" s="12">
        <f t="array" ref="F420">IFS(C420="Falco_KRI",5,C420="Bali_KRI",8,C420="Antje_KRI",18,C420="Bailey_KRI",15,C420="Timmy_KRI",12,C420="Freddie_KRI",12,C420="Louie_KRI",11,C420="Matu_KRI",26,C420="Noni_KRI",36)</f>
        <v>5</v>
      </c>
      <c r="G420" s="12" t="str">
        <f t="array" ref="G420">IFS(C420="Falco_KRI","g",C420="Bali_KRI","g",C420="Antje_KRI","g",C420="Bailey_KRI","p",C420="Timmy_KRI","p",C420="Freddie_KRI","p",C420="Louie_KRI","s",C420="Matu_KRI","p",C420="Noni_KRI","p")</f>
        <v>g</v>
      </c>
      <c r="H420" s="12">
        <f t="array" ref="H420">IFS(C420="Falco_KRI",0,C420="Bali_KRI",3,C420="Antje_KRI",3,C420="Bailey_KRI",1,C420="Timmy_KRI",1,C420="Freddie_KRI",1,C420="Louie_KRI",0,C420="Matu_KRI",0,C420="Noni_KRI",0)</f>
        <v>0</v>
      </c>
      <c r="I420" s="12" t="s">
        <v>57</v>
      </c>
      <c r="J420" s="12" t="s">
        <v>58</v>
      </c>
      <c r="K420" s="12" t="s">
        <v>59</v>
      </c>
      <c r="L420" s="12">
        <v>983.0</v>
      </c>
      <c r="M420" s="13">
        <v>0.34930555555555554</v>
      </c>
      <c r="N420" s="12" t="s">
        <v>60</v>
      </c>
      <c r="O420" s="12" t="s">
        <v>61</v>
      </c>
      <c r="P420" s="12" t="s">
        <v>62</v>
      </c>
      <c r="Q420" s="12" t="s">
        <v>84</v>
      </c>
      <c r="R420" s="12">
        <v>17.0</v>
      </c>
      <c r="S420" s="12">
        <v>58.0</v>
      </c>
      <c r="T420" s="12">
        <v>4.0</v>
      </c>
      <c r="U420" s="12" t="s">
        <v>46</v>
      </c>
      <c r="V420" s="12">
        <v>130.0</v>
      </c>
      <c r="W420" s="12">
        <v>3.0</v>
      </c>
      <c r="X420" s="14"/>
      <c r="Y420" s="14"/>
      <c r="Z420" s="14"/>
    </row>
    <row r="421" ht="15.75" customHeight="1">
      <c r="A421" s="10" t="s">
        <v>53</v>
      </c>
      <c r="B421" s="10">
        <v>2.0220921E7</v>
      </c>
      <c r="C421" s="10" t="s">
        <v>65</v>
      </c>
      <c r="D421" s="10" t="s">
        <v>55</v>
      </c>
      <c r="E421" s="10" t="s">
        <v>66</v>
      </c>
      <c r="F421" s="10">
        <f t="array" ref="F421">IFS(C421="Falco_KRI",5,C421="Bali_KRI",8,C421="Antje_KRI",18,C421="Bailey_KRI",15,C421="Timmy_KRI",12,C421="Freddie_KRI",12,C421="Louie_KRI",11,C421="Matu_KRI",26,C421="Noni_KRI",36)</f>
        <v>8</v>
      </c>
      <c r="G421" s="10" t="str">
        <f t="array" ref="G421">IFS(C421="Falco_KRI","g",C421="Bali_KRI","g",C421="Antje_KRI","g",C421="Bailey_KRI","p",C421="Timmy_KRI","p",C421="Freddie_KRI","p",C421="Louie_KRI","s",C421="Matu_KRI","p",C421="Noni_KRI","p")</f>
        <v>g</v>
      </c>
      <c r="H421" s="10">
        <f t="array" ref="H421">IFS(C421="Falco_KRI",0,C421="Bali_KRI",3,C421="Antje_KRI",3,C421="Bailey_KRI",1,C421="Timmy_KRI",1,C421="Freddie_KRI",1,C421="Louie_KRI",0,C421="Matu_KRI",0,C421="Noni_KRI",0)</f>
        <v>3</v>
      </c>
      <c r="I421" s="10" t="s">
        <v>57</v>
      </c>
      <c r="J421" s="10" t="s">
        <v>58</v>
      </c>
      <c r="K421" s="10" t="s">
        <v>67</v>
      </c>
      <c r="L421" s="10">
        <v>990.0</v>
      </c>
      <c r="M421" s="11">
        <v>0.3541666666666667</v>
      </c>
      <c r="N421" s="10" t="s">
        <v>60</v>
      </c>
      <c r="O421" s="10" t="s">
        <v>61</v>
      </c>
      <c r="P421" s="10" t="s">
        <v>62</v>
      </c>
      <c r="Q421" s="10" t="s">
        <v>63</v>
      </c>
      <c r="R421" s="10">
        <v>13.0</v>
      </c>
      <c r="S421" s="10">
        <v>49.0</v>
      </c>
      <c r="T421" s="10">
        <v>1.0</v>
      </c>
      <c r="U421" s="10" t="s">
        <v>64</v>
      </c>
      <c r="V421" s="10">
        <v>90.0</v>
      </c>
      <c r="W421" s="10">
        <v>2.0</v>
      </c>
    </row>
    <row r="422" ht="15.75" customHeight="1">
      <c r="A422" s="10" t="s">
        <v>53</v>
      </c>
      <c r="B422" s="10">
        <v>2.0220921E7</v>
      </c>
      <c r="C422" s="10" t="s">
        <v>65</v>
      </c>
      <c r="D422" s="10" t="s">
        <v>55</v>
      </c>
      <c r="E422" s="10" t="s">
        <v>66</v>
      </c>
      <c r="F422" s="10">
        <f t="array" ref="F422">IFS(C422="Falco_KRI",5,C422="Bali_KRI",8,C422="Antje_KRI",18,C422="Bailey_KRI",15,C422="Timmy_KRI",12,C422="Freddie_KRI",12,C422="Louie_KRI",11,C422="Matu_KRI",26,C422="Noni_KRI",36)</f>
        <v>8</v>
      </c>
      <c r="G422" s="10" t="str">
        <f t="array" ref="G422">IFS(C422="Falco_KRI","g",C422="Bali_KRI","g",C422="Antje_KRI","g",C422="Bailey_KRI","p",C422="Timmy_KRI","p",C422="Freddie_KRI","p",C422="Louie_KRI","s",C422="Matu_KRI","p",C422="Noni_KRI","p")</f>
        <v>g</v>
      </c>
      <c r="H422" s="10">
        <f t="array" ref="H422">IFS(C422="Falco_KRI",0,C422="Bali_KRI",3,C422="Antje_KRI",3,C422="Bailey_KRI",1,C422="Timmy_KRI",1,C422="Freddie_KRI",1,C422="Louie_KRI",0,C422="Matu_KRI",0,C422="Noni_KRI",0)</f>
        <v>3</v>
      </c>
      <c r="I422" s="10" t="s">
        <v>57</v>
      </c>
      <c r="J422" s="10" t="s">
        <v>58</v>
      </c>
      <c r="K422" s="10" t="s">
        <v>67</v>
      </c>
      <c r="L422" s="10">
        <v>991.0</v>
      </c>
      <c r="M422" s="11">
        <v>0.3548611111111111</v>
      </c>
      <c r="N422" s="10" t="s">
        <v>60</v>
      </c>
      <c r="O422" s="10" t="s">
        <v>61</v>
      </c>
      <c r="P422" s="10" t="s">
        <v>62</v>
      </c>
      <c r="Q422" s="10" t="s">
        <v>63</v>
      </c>
      <c r="R422" s="10">
        <v>13.0</v>
      </c>
      <c r="S422" s="10">
        <v>50.0</v>
      </c>
      <c r="T422" s="10">
        <v>1.0</v>
      </c>
      <c r="U422" s="10" t="s">
        <v>46</v>
      </c>
      <c r="V422" s="10">
        <v>90.0</v>
      </c>
      <c r="W422" s="10">
        <v>1.0</v>
      </c>
    </row>
    <row r="423" ht="15.75" customHeight="1">
      <c r="A423" s="10" t="s">
        <v>53</v>
      </c>
      <c r="B423" s="10">
        <v>2.0220921E7</v>
      </c>
      <c r="C423" s="10" t="s">
        <v>65</v>
      </c>
      <c r="D423" s="10" t="s">
        <v>55</v>
      </c>
      <c r="E423" s="10" t="s">
        <v>66</v>
      </c>
      <c r="F423" s="10">
        <f t="array" ref="F423">IFS(C423="Falco_KRI",5,C423="Bali_KRI",8,C423="Antje_KRI",18,C423="Bailey_KRI",15,C423="Timmy_KRI",12,C423="Freddie_KRI",12,C423="Louie_KRI",11,C423="Matu_KRI",26,C423="Noni_KRI",36)</f>
        <v>8</v>
      </c>
      <c r="G423" s="10" t="str">
        <f t="array" ref="G423">IFS(C423="Falco_KRI","g",C423="Bali_KRI","g",C423="Antje_KRI","g",C423="Bailey_KRI","p",C423="Timmy_KRI","p",C423="Freddie_KRI","p",C423="Louie_KRI","s",C423="Matu_KRI","p",C423="Noni_KRI","p")</f>
        <v>g</v>
      </c>
      <c r="H423" s="10">
        <f t="array" ref="H423">IFS(C423="Falco_KRI",0,C423="Bali_KRI",3,C423="Antje_KRI",3,C423="Bailey_KRI",1,C423="Timmy_KRI",1,C423="Freddie_KRI",1,C423="Louie_KRI",0,C423="Matu_KRI",0,C423="Noni_KRI",0)</f>
        <v>3</v>
      </c>
      <c r="I423" s="10" t="s">
        <v>57</v>
      </c>
      <c r="J423" s="10" t="s">
        <v>58</v>
      </c>
      <c r="K423" s="10" t="s">
        <v>67</v>
      </c>
      <c r="L423" s="10">
        <v>993.0</v>
      </c>
      <c r="M423" s="11">
        <v>0.35625</v>
      </c>
      <c r="N423" s="10" t="s">
        <v>60</v>
      </c>
      <c r="O423" s="10" t="s">
        <v>61</v>
      </c>
      <c r="P423" s="10" t="s">
        <v>62</v>
      </c>
      <c r="Q423" s="10" t="s">
        <v>63</v>
      </c>
      <c r="R423" s="10">
        <v>13.0</v>
      </c>
      <c r="S423" s="10">
        <v>51.0</v>
      </c>
      <c r="T423" s="10">
        <v>1.0</v>
      </c>
      <c r="U423" s="10" t="s">
        <v>64</v>
      </c>
      <c r="V423" s="10">
        <v>90.0</v>
      </c>
      <c r="W423" s="10">
        <v>2.0</v>
      </c>
    </row>
    <row r="424" ht="15.75" customHeight="1">
      <c r="A424" s="10" t="s">
        <v>53</v>
      </c>
      <c r="B424" s="10">
        <v>2.0220921E7</v>
      </c>
      <c r="C424" s="10" t="s">
        <v>65</v>
      </c>
      <c r="D424" s="10" t="s">
        <v>55</v>
      </c>
      <c r="E424" s="10" t="s">
        <v>66</v>
      </c>
      <c r="F424" s="10">
        <f t="array" ref="F424">IFS(C424="Falco_KRI",5,C424="Bali_KRI",8,C424="Antje_KRI",18,C424="Bailey_KRI",15,C424="Timmy_KRI",12,C424="Freddie_KRI",12,C424="Louie_KRI",11,C424="Matu_KRI",26,C424="Noni_KRI",36)</f>
        <v>8</v>
      </c>
      <c r="G424" s="10" t="str">
        <f t="array" ref="G424">IFS(C424="Falco_KRI","g",C424="Bali_KRI","g",C424="Antje_KRI","g",C424="Bailey_KRI","p",C424="Timmy_KRI","p",C424="Freddie_KRI","p",C424="Louie_KRI","s",C424="Matu_KRI","p",C424="Noni_KRI","p")</f>
        <v>g</v>
      </c>
      <c r="H424" s="10">
        <f t="array" ref="H424">IFS(C424="Falco_KRI",0,C424="Bali_KRI",3,C424="Antje_KRI",3,C424="Bailey_KRI",1,C424="Timmy_KRI",1,C424="Freddie_KRI",1,C424="Louie_KRI",0,C424="Matu_KRI",0,C424="Noni_KRI",0)</f>
        <v>3</v>
      </c>
      <c r="I424" s="10" t="s">
        <v>57</v>
      </c>
      <c r="J424" s="10" t="s">
        <v>58</v>
      </c>
      <c r="K424" s="10" t="s">
        <v>67</v>
      </c>
      <c r="L424" s="10">
        <v>994.0</v>
      </c>
      <c r="M424" s="11">
        <v>0.35694444444444445</v>
      </c>
      <c r="N424" s="10" t="s">
        <v>60</v>
      </c>
      <c r="O424" s="10" t="s">
        <v>61</v>
      </c>
      <c r="P424" s="10" t="s">
        <v>62</v>
      </c>
      <c r="Q424" s="10" t="s">
        <v>63</v>
      </c>
      <c r="R424" s="10">
        <v>13.0</v>
      </c>
      <c r="S424" s="10">
        <v>52.0</v>
      </c>
      <c r="T424" s="10">
        <v>1.0</v>
      </c>
      <c r="U424" s="10" t="s">
        <v>46</v>
      </c>
      <c r="V424" s="10">
        <v>90.0</v>
      </c>
      <c r="W424" s="10">
        <v>1.0</v>
      </c>
    </row>
    <row r="425" ht="15.75" hidden="1" customHeight="1">
      <c r="A425" s="12" t="s">
        <v>53</v>
      </c>
      <c r="B425" s="12">
        <v>2.0220921E7</v>
      </c>
      <c r="C425" s="12" t="s">
        <v>83</v>
      </c>
      <c r="D425" s="12" t="s">
        <v>55</v>
      </c>
      <c r="E425" s="12" t="s">
        <v>66</v>
      </c>
      <c r="F425" s="12">
        <f t="array" ref="F425">IFS(C425="Falco_KRI",5,C425="Bali_KRI",8,C425="Antje_KRI",18,C425="Bailey_KRI",15,C425="Timmy_KRI",12,C425="Freddie_KRI",12,C425="Louie_KRI",11,C425="Matu_KRI",26,C425="Noni_KRI",36)</f>
        <v>18</v>
      </c>
      <c r="G425" s="12" t="str">
        <f t="array" ref="G425">IFS(C425="Falco_KRI","g",C425="Bali_KRI","g",C425="Antje_KRI","g",C425="Bailey_KRI","p",C425="Timmy_KRI","p",C425="Freddie_KRI","p",C425="Louie_KRI","s",C425="Matu_KRI","p",C425="Noni_KRI","p")</f>
        <v>g</v>
      </c>
      <c r="H425" s="12">
        <f t="array" ref="H425">IFS(C425="Falco_KRI",0,C425="Bali_KRI",3,C425="Antje_KRI",3,C425="Bailey_KRI",1,C425="Timmy_KRI",1,C425="Freddie_KRI",1,C425="Louie_KRI",0,C425="Matu_KRI",0,C425="Noni_KRI",0)</f>
        <v>3</v>
      </c>
      <c r="I425" s="12" t="s">
        <v>57</v>
      </c>
      <c r="J425" s="12" t="s">
        <v>58</v>
      </c>
      <c r="K425" s="12" t="s">
        <v>67</v>
      </c>
      <c r="L425" s="12">
        <v>987.0</v>
      </c>
      <c r="M425" s="13">
        <v>0.3520833333333333</v>
      </c>
      <c r="N425" s="12" t="s">
        <v>60</v>
      </c>
      <c r="O425" s="12" t="s">
        <v>61</v>
      </c>
      <c r="P425" s="12" t="s">
        <v>62</v>
      </c>
      <c r="Q425" s="12" t="s">
        <v>63</v>
      </c>
      <c r="R425" s="12">
        <v>13.0</v>
      </c>
      <c r="S425" s="12">
        <v>44.0</v>
      </c>
      <c r="T425" s="12">
        <v>1.0</v>
      </c>
      <c r="U425" s="12" t="s">
        <v>64</v>
      </c>
      <c r="V425" s="12">
        <v>90.0</v>
      </c>
      <c r="W425" s="12">
        <v>2.0</v>
      </c>
      <c r="X425" s="14"/>
      <c r="Y425" s="14"/>
      <c r="Z425" s="14"/>
    </row>
    <row r="426" ht="15.75" hidden="1" customHeight="1">
      <c r="A426" s="12" t="s">
        <v>53</v>
      </c>
      <c r="B426" s="12">
        <v>2.0220921E7</v>
      </c>
      <c r="C426" s="12" t="s">
        <v>83</v>
      </c>
      <c r="D426" s="12" t="s">
        <v>55</v>
      </c>
      <c r="E426" s="12" t="s">
        <v>66</v>
      </c>
      <c r="F426" s="12">
        <f t="array" ref="F426">IFS(C426="Falco_KRI",5,C426="Bali_KRI",8,C426="Antje_KRI",18,C426="Bailey_KRI",15,C426="Timmy_KRI",12,C426="Freddie_KRI",12,C426="Louie_KRI",11,C426="Matu_KRI",26,C426="Noni_KRI",36)</f>
        <v>18</v>
      </c>
      <c r="G426" s="12" t="str">
        <f t="array" ref="G426">IFS(C426="Falco_KRI","g",C426="Bali_KRI","g",C426="Antje_KRI","g",C426="Bailey_KRI","p",C426="Timmy_KRI","p",C426="Freddie_KRI","p",C426="Louie_KRI","s",C426="Matu_KRI","p",C426="Noni_KRI","p")</f>
        <v>g</v>
      </c>
      <c r="H426" s="12">
        <f t="array" ref="H426">IFS(C426="Falco_KRI",0,C426="Bali_KRI",3,C426="Antje_KRI",3,C426="Bailey_KRI",1,C426="Timmy_KRI",1,C426="Freddie_KRI",1,C426="Louie_KRI",0,C426="Matu_KRI",0,C426="Noni_KRI",0)</f>
        <v>3</v>
      </c>
      <c r="I426" s="12" t="s">
        <v>57</v>
      </c>
      <c r="J426" s="12" t="s">
        <v>58</v>
      </c>
      <c r="K426" s="12" t="s">
        <v>67</v>
      </c>
      <c r="L426" s="12">
        <v>996.0</v>
      </c>
      <c r="M426" s="13">
        <v>0.35833333333333334</v>
      </c>
      <c r="N426" s="12" t="s">
        <v>60</v>
      </c>
      <c r="O426" s="12" t="s">
        <v>61</v>
      </c>
      <c r="P426" s="12" t="s">
        <v>62</v>
      </c>
      <c r="Q426" s="12" t="s">
        <v>63</v>
      </c>
      <c r="R426" s="12">
        <v>13.0</v>
      </c>
      <c r="S426" s="12">
        <v>45.0</v>
      </c>
      <c r="T426" s="12">
        <v>1.0</v>
      </c>
      <c r="U426" s="12" t="s">
        <v>46</v>
      </c>
      <c r="V426" s="12">
        <v>90.0</v>
      </c>
      <c r="W426" s="12">
        <v>1.0</v>
      </c>
      <c r="X426" s="14"/>
      <c r="Y426" s="14"/>
      <c r="Z426" s="14"/>
    </row>
    <row r="427" ht="15.75" hidden="1" customHeight="1">
      <c r="A427" s="12" t="s">
        <v>53</v>
      </c>
      <c r="B427" s="12">
        <v>2.0220921E7</v>
      </c>
      <c r="C427" s="12" t="s">
        <v>83</v>
      </c>
      <c r="D427" s="12" t="s">
        <v>55</v>
      </c>
      <c r="E427" s="12" t="s">
        <v>66</v>
      </c>
      <c r="F427" s="12">
        <f t="array" ref="F427">IFS(C427="Falco_KRI",5,C427="Bali_KRI",8,C427="Antje_KRI",18,C427="Bailey_KRI",15,C427="Timmy_KRI",12,C427="Freddie_KRI",12,C427="Louie_KRI",11,C427="Matu_KRI",26,C427="Noni_KRI",36)</f>
        <v>18</v>
      </c>
      <c r="G427" s="12" t="str">
        <f t="array" ref="G427">IFS(C427="Falco_KRI","g",C427="Bali_KRI","g",C427="Antje_KRI","g",C427="Bailey_KRI","p",C427="Timmy_KRI","p",C427="Freddie_KRI","p",C427="Louie_KRI","s",C427="Matu_KRI","p",C427="Noni_KRI","p")</f>
        <v>g</v>
      </c>
      <c r="H427" s="12">
        <f t="array" ref="H427">IFS(C427="Falco_KRI",0,C427="Bali_KRI",3,C427="Antje_KRI",3,C427="Bailey_KRI",1,C427="Timmy_KRI",1,C427="Freddie_KRI",1,C427="Louie_KRI",0,C427="Matu_KRI",0,C427="Noni_KRI",0)</f>
        <v>3</v>
      </c>
      <c r="I427" s="12" t="s">
        <v>57</v>
      </c>
      <c r="J427" s="12" t="s">
        <v>58</v>
      </c>
      <c r="K427" s="12" t="s">
        <v>67</v>
      </c>
      <c r="L427" s="12">
        <v>998.0</v>
      </c>
      <c r="M427" s="13">
        <v>0.3597222222222222</v>
      </c>
      <c r="N427" s="12" t="s">
        <v>60</v>
      </c>
      <c r="O427" s="12" t="s">
        <v>61</v>
      </c>
      <c r="P427" s="12" t="s">
        <v>62</v>
      </c>
      <c r="Q427" s="12" t="s">
        <v>63</v>
      </c>
      <c r="R427" s="12">
        <v>13.0</v>
      </c>
      <c r="S427" s="12">
        <v>46.0</v>
      </c>
      <c r="T427" s="12">
        <v>1.0</v>
      </c>
      <c r="U427" s="12" t="s">
        <v>64</v>
      </c>
      <c r="V427" s="12">
        <v>90.0</v>
      </c>
      <c r="W427" s="12">
        <v>2.0</v>
      </c>
      <c r="X427" s="14"/>
      <c r="Y427" s="14"/>
      <c r="Z427" s="14"/>
    </row>
    <row r="428" ht="15.75" hidden="1" customHeight="1">
      <c r="A428" s="12" t="s">
        <v>53</v>
      </c>
      <c r="B428" s="12">
        <v>2.0220921E7</v>
      </c>
      <c r="C428" s="12" t="s">
        <v>83</v>
      </c>
      <c r="D428" s="12" t="s">
        <v>55</v>
      </c>
      <c r="E428" s="12" t="s">
        <v>66</v>
      </c>
      <c r="F428" s="12">
        <f t="array" ref="F428">IFS(C428="Falco_KRI",5,C428="Bali_KRI",8,C428="Antje_KRI",18,C428="Bailey_KRI",15,C428="Timmy_KRI",12,C428="Freddie_KRI",12,C428="Louie_KRI",11,C428="Matu_KRI",26,C428="Noni_KRI",36)</f>
        <v>18</v>
      </c>
      <c r="G428" s="12" t="str">
        <f t="array" ref="G428">IFS(C428="Falco_KRI","g",C428="Bali_KRI","g",C428="Antje_KRI","g",C428="Bailey_KRI","p",C428="Timmy_KRI","p",C428="Freddie_KRI","p",C428="Louie_KRI","s",C428="Matu_KRI","p",C428="Noni_KRI","p")</f>
        <v>g</v>
      </c>
      <c r="H428" s="12">
        <f t="array" ref="H428">IFS(C428="Falco_KRI",0,C428="Bali_KRI",3,C428="Antje_KRI",3,C428="Bailey_KRI",1,C428="Timmy_KRI",1,C428="Freddie_KRI",1,C428="Louie_KRI",0,C428="Matu_KRI",0,C428="Noni_KRI",0)</f>
        <v>3</v>
      </c>
      <c r="I428" s="12" t="s">
        <v>57</v>
      </c>
      <c r="J428" s="12" t="s">
        <v>58</v>
      </c>
      <c r="K428" s="12" t="s">
        <v>67</v>
      </c>
      <c r="L428" s="12">
        <v>999.0</v>
      </c>
      <c r="M428" s="13">
        <v>0.36041666666666666</v>
      </c>
      <c r="N428" s="12" t="s">
        <v>60</v>
      </c>
      <c r="O428" s="12" t="s">
        <v>61</v>
      </c>
      <c r="P428" s="12" t="s">
        <v>62</v>
      </c>
      <c r="Q428" s="12" t="s">
        <v>63</v>
      </c>
      <c r="R428" s="12">
        <v>13.0</v>
      </c>
      <c r="S428" s="12">
        <v>47.0</v>
      </c>
      <c r="T428" s="12">
        <v>1.0</v>
      </c>
      <c r="U428" s="12" t="s">
        <v>46</v>
      </c>
      <c r="V428" s="12">
        <v>90.0</v>
      </c>
      <c r="W428" s="12">
        <v>1.0</v>
      </c>
      <c r="X428" s="14"/>
      <c r="Y428" s="14"/>
      <c r="Z428" s="14"/>
    </row>
    <row r="429" ht="15.75" hidden="1" customHeight="1">
      <c r="A429" s="10" t="s">
        <v>53</v>
      </c>
      <c r="B429" s="10">
        <v>2.0220922E7</v>
      </c>
      <c r="C429" s="10" t="s">
        <v>54</v>
      </c>
      <c r="D429" s="10" t="s">
        <v>55</v>
      </c>
      <c r="E429" s="10" t="s">
        <v>56</v>
      </c>
      <c r="F429" s="10">
        <f t="array" ref="F429">IFS(C429="Falco_KRI",5,C429="Bali_KRI",8,C429="Antje_KRI",18,C429="Bailey_KRI",15,C429="Timmy_KRI",12,C429="Freddie_KRI",12,C429="Louie_KRI",11,C429="Matu_KRI",26,C429="Noni_KRI",36)</f>
        <v>5</v>
      </c>
      <c r="G429" s="10" t="str">
        <f t="array" ref="G429">IFS(C429="Falco_KRI","g",C429="Bali_KRI","g",C429="Antje_KRI","g",C429="Bailey_KRI","p",C429="Timmy_KRI","p",C429="Freddie_KRI","p",C429="Louie_KRI","s",C429="Matu_KRI","p",C429="Noni_KRI","p")</f>
        <v>g</v>
      </c>
      <c r="H429" s="10">
        <f t="array" ref="H429">IFS(C429="Falco_KRI",0,C429="Bali_KRI",3,C429="Antje_KRI",3,C429="Bailey_KRI",1,C429="Timmy_KRI",1,C429="Freddie_KRI",1,C429="Louie_KRI",0,C429="Matu_KRI",0,C429="Noni_KRI",0)</f>
        <v>0</v>
      </c>
      <c r="I429" s="10" t="s">
        <v>57</v>
      </c>
      <c r="J429" s="10" t="s">
        <v>58</v>
      </c>
      <c r="K429" s="10" t="s">
        <v>59</v>
      </c>
      <c r="L429" s="10">
        <v>985.0</v>
      </c>
      <c r="M429" s="11">
        <v>0.3506944444444444</v>
      </c>
      <c r="N429" s="10" t="s">
        <v>60</v>
      </c>
      <c r="O429" s="10" t="s">
        <v>61</v>
      </c>
      <c r="P429" s="10" t="s">
        <v>62</v>
      </c>
      <c r="Q429" s="10" t="s">
        <v>84</v>
      </c>
      <c r="R429" s="10">
        <v>18.0</v>
      </c>
      <c r="S429" s="10">
        <v>59.0</v>
      </c>
      <c r="T429" s="10">
        <v>4.0</v>
      </c>
      <c r="U429" s="10" t="s">
        <v>46</v>
      </c>
      <c r="V429" s="10">
        <v>130.0</v>
      </c>
      <c r="W429" s="10">
        <v>2.0</v>
      </c>
    </row>
    <row r="430" ht="15.75" hidden="1" customHeight="1">
      <c r="A430" s="10" t="s">
        <v>53</v>
      </c>
      <c r="B430" s="10">
        <v>2.0220922E7</v>
      </c>
      <c r="C430" s="10" t="s">
        <v>54</v>
      </c>
      <c r="D430" s="10" t="s">
        <v>55</v>
      </c>
      <c r="E430" s="10" t="s">
        <v>56</v>
      </c>
      <c r="F430" s="10">
        <f t="array" ref="F430">IFS(C430="Falco_KRI",5,C430="Bali_KRI",8,C430="Antje_KRI",18,C430="Bailey_KRI",15,C430="Timmy_KRI",12,C430="Freddie_KRI",12,C430="Louie_KRI",11,C430="Matu_KRI",26,C430="Noni_KRI",36)</f>
        <v>5</v>
      </c>
      <c r="G430" s="10" t="str">
        <f t="array" ref="G430">IFS(C430="Falco_KRI","g",C430="Bali_KRI","g",C430="Antje_KRI","g",C430="Bailey_KRI","p",C430="Timmy_KRI","p",C430="Freddie_KRI","p",C430="Louie_KRI","s",C430="Matu_KRI","p",C430="Noni_KRI","p")</f>
        <v>g</v>
      </c>
      <c r="H430" s="10">
        <f t="array" ref="H430">IFS(C430="Falco_KRI",0,C430="Bali_KRI",3,C430="Antje_KRI",3,C430="Bailey_KRI",1,C430="Timmy_KRI",1,C430="Freddie_KRI",1,C430="Louie_KRI",0,C430="Matu_KRI",0,C430="Noni_KRI",0)</f>
        <v>0</v>
      </c>
      <c r="I430" s="10" t="s">
        <v>57</v>
      </c>
      <c r="J430" s="10" t="s">
        <v>58</v>
      </c>
      <c r="K430" s="10" t="s">
        <v>59</v>
      </c>
      <c r="L430" s="10">
        <v>987.0</v>
      </c>
      <c r="M430" s="11">
        <v>0.3520833333333333</v>
      </c>
      <c r="N430" s="10" t="s">
        <v>60</v>
      </c>
      <c r="O430" s="10" t="s">
        <v>61</v>
      </c>
      <c r="P430" s="10" t="s">
        <v>62</v>
      </c>
      <c r="Q430" s="10" t="s">
        <v>84</v>
      </c>
      <c r="R430" s="10">
        <v>18.0</v>
      </c>
      <c r="S430" s="10">
        <v>60.0</v>
      </c>
      <c r="T430" s="10">
        <v>4.0</v>
      </c>
      <c r="U430" s="10" t="s">
        <v>46</v>
      </c>
      <c r="V430" s="10">
        <v>130.0</v>
      </c>
      <c r="W430" s="10">
        <v>3.0</v>
      </c>
    </row>
    <row r="431" ht="15.75" hidden="1" customHeight="1">
      <c r="A431" s="12" t="s">
        <v>53</v>
      </c>
      <c r="B431" s="12">
        <v>2.0220922E7</v>
      </c>
      <c r="C431" s="12" t="s">
        <v>82</v>
      </c>
      <c r="D431" s="12" t="s">
        <v>74</v>
      </c>
      <c r="E431" s="12" t="s">
        <v>56</v>
      </c>
      <c r="F431" s="12">
        <f t="array" ref="F431">IFS(C431="Falco_KRI",5,C431="Bali_KRI",8,C431="Antje_KRI",18,C431="Bailey_KRI",15,C431="Timmy_KRI",12,C431="Freddie_KRI",12,C431="Louie_KRI",11,C431="Matu_KRI",26,C431="Noni_KRI",36)</f>
        <v>12</v>
      </c>
      <c r="G431" s="12" t="str">
        <f t="array" ref="G431">IFS(C431="Falco_KRI","g",C431="Bali_KRI","g",C431="Antje_KRI","g",C431="Bailey_KRI","p",C431="Timmy_KRI","p",C431="Freddie_KRI","p",C431="Louie_KRI","s",C431="Matu_KRI","p",C431="Noni_KRI","p")</f>
        <v>p</v>
      </c>
      <c r="H431" s="12">
        <f t="array" ref="H431">IFS(C431="Falco_KRI",0,C431="Bali_KRI",3,C431="Antje_KRI",3,C431="Bailey_KRI",1,C431="Timmy_KRI",1,C431="Freddie_KRI",1,C431="Louie_KRI",0,C431="Matu_KRI",0,C431="Noni_KRI",0)</f>
        <v>1</v>
      </c>
      <c r="I431" s="12" t="s">
        <v>57</v>
      </c>
      <c r="J431" s="12" t="s">
        <v>58</v>
      </c>
      <c r="K431" s="12" t="s">
        <v>67</v>
      </c>
      <c r="L431" s="12">
        <v>123.0</v>
      </c>
      <c r="M431" s="13">
        <v>0.3770833333333334</v>
      </c>
      <c r="N431" s="12" t="s">
        <v>75</v>
      </c>
      <c r="O431" s="12" t="s">
        <v>76</v>
      </c>
      <c r="P431" s="12" t="s">
        <v>72</v>
      </c>
      <c r="Q431" s="12" t="s">
        <v>63</v>
      </c>
      <c r="R431" s="12">
        <v>10.0</v>
      </c>
      <c r="S431" s="12">
        <v>35.0</v>
      </c>
      <c r="T431" s="12">
        <v>1.0</v>
      </c>
      <c r="U431" s="12" t="s">
        <v>64</v>
      </c>
      <c r="V431" s="12">
        <v>90.0</v>
      </c>
      <c r="W431" s="12">
        <v>2.0</v>
      </c>
      <c r="X431" s="14"/>
      <c r="Y431" s="14"/>
      <c r="Z431" s="14"/>
    </row>
    <row r="432" ht="15.75" hidden="1" customHeight="1">
      <c r="A432" s="12" t="s">
        <v>53</v>
      </c>
      <c r="B432" s="12">
        <v>2.0220922E7</v>
      </c>
      <c r="C432" s="12" t="s">
        <v>82</v>
      </c>
      <c r="D432" s="12" t="s">
        <v>74</v>
      </c>
      <c r="E432" s="12" t="s">
        <v>56</v>
      </c>
      <c r="F432" s="12">
        <f t="array" ref="F432">IFS(C432="Falco_KRI",5,C432="Bali_KRI",8,C432="Antje_KRI",18,C432="Bailey_KRI",15,C432="Timmy_KRI",12,C432="Freddie_KRI",12,C432="Louie_KRI",11,C432="Matu_KRI",26,C432="Noni_KRI",36)</f>
        <v>12</v>
      </c>
      <c r="G432" s="12" t="str">
        <f t="array" ref="G432">IFS(C432="Falco_KRI","g",C432="Bali_KRI","g",C432="Antje_KRI","g",C432="Bailey_KRI","p",C432="Timmy_KRI","p",C432="Freddie_KRI","p",C432="Louie_KRI","s",C432="Matu_KRI","p",C432="Noni_KRI","p")</f>
        <v>p</v>
      </c>
      <c r="H432" s="12">
        <f t="array" ref="H432">IFS(C432="Falco_KRI",0,C432="Bali_KRI",3,C432="Antje_KRI",3,C432="Bailey_KRI",1,C432="Timmy_KRI",1,C432="Freddie_KRI",1,C432="Louie_KRI",0,C432="Matu_KRI",0,C432="Noni_KRI",0)</f>
        <v>1</v>
      </c>
      <c r="I432" s="12" t="s">
        <v>57</v>
      </c>
      <c r="J432" s="12" t="s">
        <v>58</v>
      </c>
      <c r="K432" s="12" t="s">
        <v>67</v>
      </c>
      <c r="L432" s="12">
        <v>124.0</v>
      </c>
      <c r="M432" s="13">
        <v>0.37777777777777777</v>
      </c>
      <c r="N432" s="12" t="s">
        <v>75</v>
      </c>
      <c r="O432" s="12" t="s">
        <v>76</v>
      </c>
      <c r="P432" s="12" t="s">
        <v>72</v>
      </c>
      <c r="Q432" s="12" t="s">
        <v>63</v>
      </c>
      <c r="R432" s="12">
        <v>10.0</v>
      </c>
      <c r="S432" s="12">
        <v>36.0</v>
      </c>
      <c r="T432" s="12">
        <v>1.0</v>
      </c>
      <c r="U432" s="12" t="s">
        <v>46</v>
      </c>
      <c r="V432" s="12">
        <v>90.0</v>
      </c>
      <c r="W432" s="12">
        <v>1.0</v>
      </c>
      <c r="X432" s="14"/>
      <c r="Y432" s="14"/>
      <c r="Z432" s="14"/>
    </row>
    <row r="433" ht="15.75" hidden="1" customHeight="1">
      <c r="A433" s="12" t="s">
        <v>53</v>
      </c>
      <c r="B433" s="12">
        <v>2.0220922E7</v>
      </c>
      <c r="C433" s="12" t="s">
        <v>82</v>
      </c>
      <c r="D433" s="12" t="s">
        <v>74</v>
      </c>
      <c r="E433" s="12" t="s">
        <v>56</v>
      </c>
      <c r="F433" s="12">
        <f t="array" ref="F433">IFS(C433="Falco_KRI",5,C433="Bali_KRI",8,C433="Antje_KRI",18,C433="Bailey_KRI",15,C433="Timmy_KRI",12,C433="Freddie_KRI",12,C433="Louie_KRI",11,C433="Matu_KRI",26,C433="Noni_KRI",36)</f>
        <v>12</v>
      </c>
      <c r="G433" s="12" t="str">
        <f t="array" ref="G433">IFS(C433="Falco_KRI","g",C433="Bali_KRI","g",C433="Antje_KRI","g",C433="Bailey_KRI","p",C433="Timmy_KRI","p",C433="Freddie_KRI","p",C433="Louie_KRI","s",C433="Matu_KRI","p",C433="Noni_KRI","p")</f>
        <v>p</v>
      </c>
      <c r="H433" s="12">
        <f t="array" ref="H433">IFS(C433="Falco_KRI",0,C433="Bali_KRI",3,C433="Antje_KRI",3,C433="Bailey_KRI",1,C433="Timmy_KRI",1,C433="Freddie_KRI",1,C433="Louie_KRI",0,C433="Matu_KRI",0,C433="Noni_KRI",0)</f>
        <v>1</v>
      </c>
      <c r="I433" s="12" t="s">
        <v>57</v>
      </c>
      <c r="J433" s="12" t="s">
        <v>58</v>
      </c>
      <c r="K433" s="12" t="s">
        <v>67</v>
      </c>
      <c r="L433" s="12">
        <v>126.0</v>
      </c>
      <c r="M433" s="13">
        <v>0.37916666666666665</v>
      </c>
      <c r="N433" s="12" t="s">
        <v>75</v>
      </c>
      <c r="O433" s="12" t="s">
        <v>76</v>
      </c>
      <c r="P433" s="12" t="s">
        <v>72</v>
      </c>
      <c r="Q433" s="12" t="s">
        <v>63</v>
      </c>
      <c r="R433" s="12">
        <v>10.0</v>
      </c>
      <c r="S433" s="12">
        <v>37.0</v>
      </c>
      <c r="T433" s="12">
        <v>1.0</v>
      </c>
      <c r="U433" s="12" t="s">
        <v>64</v>
      </c>
      <c r="V433" s="12">
        <v>90.0</v>
      </c>
      <c r="W433" s="12">
        <v>2.0</v>
      </c>
      <c r="X433" s="14"/>
      <c r="Y433" s="14"/>
      <c r="Z433" s="14"/>
    </row>
    <row r="434" ht="15.75" hidden="1" customHeight="1">
      <c r="A434" s="12" t="s">
        <v>53</v>
      </c>
      <c r="B434" s="12">
        <v>2.0220922E7</v>
      </c>
      <c r="C434" s="12" t="s">
        <v>82</v>
      </c>
      <c r="D434" s="12" t="s">
        <v>74</v>
      </c>
      <c r="E434" s="12" t="s">
        <v>56</v>
      </c>
      <c r="F434" s="12">
        <f t="array" ref="F434">IFS(C434="Falco_KRI",5,C434="Bali_KRI",8,C434="Antje_KRI",18,C434="Bailey_KRI",15,C434="Timmy_KRI",12,C434="Freddie_KRI",12,C434="Louie_KRI",11,C434="Matu_KRI",26,C434="Noni_KRI",36)</f>
        <v>12</v>
      </c>
      <c r="G434" s="12" t="str">
        <f t="array" ref="G434">IFS(C434="Falco_KRI","g",C434="Bali_KRI","g",C434="Antje_KRI","g",C434="Bailey_KRI","p",C434="Timmy_KRI","p",C434="Freddie_KRI","p",C434="Louie_KRI","s",C434="Matu_KRI","p",C434="Noni_KRI","p")</f>
        <v>p</v>
      </c>
      <c r="H434" s="12">
        <f t="array" ref="H434">IFS(C434="Falco_KRI",0,C434="Bali_KRI",3,C434="Antje_KRI",3,C434="Bailey_KRI",1,C434="Timmy_KRI",1,C434="Freddie_KRI",1,C434="Louie_KRI",0,C434="Matu_KRI",0,C434="Noni_KRI",0)</f>
        <v>1</v>
      </c>
      <c r="I434" s="12" t="s">
        <v>57</v>
      </c>
      <c r="J434" s="12" t="s">
        <v>58</v>
      </c>
      <c r="K434" s="12" t="s">
        <v>67</v>
      </c>
      <c r="L434" s="12">
        <v>128.0</v>
      </c>
      <c r="M434" s="13">
        <v>0.38055555555555554</v>
      </c>
      <c r="N434" s="12" t="s">
        <v>75</v>
      </c>
      <c r="O434" s="12" t="s">
        <v>76</v>
      </c>
      <c r="P434" s="12" t="s">
        <v>72</v>
      </c>
      <c r="Q434" s="12" t="s">
        <v>63</v>
      </c>
      <c r="R434" s="12">
        <v>10.0</v>
      </c>
      <c r="S434" s="12">
        <v>38.0</v>
      </c>
      <c r="T434" s="12">
        <v>1.0</v>
      </c>
      <c r="U434" s="12" t="s">
        <v>46</v>
      </c>
      <c r="V434" s="12">
        <v>90.0</v>
      </c>
      <c r="W434" s="12">
        <v>1.0</v>
      </c>
      <c r="X434" s="14"/>
      <c r="Y434" s="14"/>
      <c r="Z434" s="14"/>
    </row>
    <row r="435" ht="15.75" hidden="1" customHeight="1">
      <c r="A435" s="10" t="s">
        <v>53</v>
      </c>
      <c r="B435" s="10">
        <v>2.0220923E7</v>
      </c>
      <c r="C435" s="10" t="s">
        <v>82</v>
      </c>
      <c r="D435" s="10" t="s">
        <v>74</v>
      </c>
      <c r="E435" s="10" t="s">
        <v>56</v>
      </c>
      <c r="F435" s="10">
        <f t="array" ref="F435">IFS(C435="Falco_KRI",5,C435="Bali_KRI",8,C435="Antje_KRI",18,C435="Bailey_KRI",15,C435="Timmy_KRI",12,C435="Freddie_KRI",12,C435="Louie_KRI",11,C435="Matu_KRI",26,C435="Noni_KRI",36)</f>
        <v>12</v>
      </c>
      <c r="G435" s="10" t="str">
        <f t="array" ref="G435">IFS(C435="Falco_KRI","g",C435="Bali_KRI","g",C435="Antje_KRI","g",C435="Bailey_KRI","p",C435="Timmy_KRI","p",C435="Freddie_KRI","p",C435="Louie_KRI","s",C435="Matu_KRI","p",C435="Noni_KRI","p")</f>
        <v>p</v>
      </c>
      <c r="H435" s="10">
        <f t="array" ref="H435">IFS(C435="Falco_KRI",0,C435="Bali_KRI",3,C435="Antje_KRI",3,C435="Bailey_KRI",1,C435="Timmy_KRI",1,C435="Freddie_KRI",1,C435="Louie_KRI",0,C435="Matu_KRI",0,C435="Noni_KRI",0)</f>
        <v>1</v>
      </c>
      <c r="I435" s="10" t="s">
        <v>57</v>
      </c>
      <c r="J435" s="10" t="s">
        <v>58</v>
      </c>
      <c r="K435" s="10" t="s">
        <v>67</v>
      </c>
      <c r="L435" s="10">
        <v>144.0</v>
      </c>
      <c r="M435" s="11">
        <v>0.39166666666666666</v>
      </c>
      <c r="N435" s="10" t="s">
        <v>75</v>
      </c>
      <c r="O435" s="10" t="s">
        <v>76</v>
      </c>
      <c r="P435" s="10" t="s">
        <v>72</v>
      </c>
      <c r="Q435" s="10" t="s">
        <v>63</v>
      </c>
      <c r="R435" s="10">
        <v>11.0</v>
      </c>
      <c r="S435" s="10">
        <v>39.0</v>
      </c>
      <c r="T435" s="10">
        <v>1.0</v>
      </c>
      <c r="U435" s="10" t="s">
        <v>64</v>
      </c>
      <c r="V435" s="10">
        <v>90.0</v>
      </c>
      <c r="W435" s="10">
        <v>2.0</v>
      </c>
    </row>
    <row r="436" ht="15.75" hidden="1" customHeight="1">
      <c r="A436" s="10" t="s">
        <v>53</v>
      </c>
      <c r="B436" s="10">
        <v>2.0220923E7</v>
      </c>
      <c r="C436" s="10" t="s">
        <v>82</v>
      </c>
      <c r="D436" s="10" t="s">
        <v>74</v>
      </c>
      <c r="E436" s="10" t="s">
        <v>56</v>
      </c>
      <c r="F436" s="10">
        <f t="array" ref="F436">IFS(C436="Falco_KRI",5,C436="Bali_KRI",8,C436="Antje_KRI",18,C436="Bailey_KRI",15,C436="Timmy_KRI",12,C436="Freddie_KRI",12,C436="Louie_KRI",11,C436="Matu_KRI",26,C436="Noni_KRI",36)</f>
        <v>12</v>
      </c>
      <c r="G436" s="10" t="str">
        <f t="array" ref="G436">IFS(C436="Falco_KRI","g",C436="Bali_KRI","g",C436="Antje_KRI","g",C436="Bailey_KRI","p",C436="Timmy_KRI","p",C436="Freddie_KRI","p",C436="Louie_KRI","s",C436="Matu_KRI","p",C436="Noni_KRI","p")</f>
        <v>p</v>
      </c>
      <c r="H436" s="10">
        <f t="array" ref="H436">IFS(C436="Falco_KRI",0,C436="Bali_KRI",3,C436="Antje_KRI",3,C436="Bailey_KRI",1,C436="Timmy_KRI",1,C436="Freddie_KRI",1,C436="Louie_KRI",0,C436="Matu_KRI",0,C436="Noni_KRI",0)</f>
        <v>1</v>
      </c>
      <c r="I436" s="10" t="s">
        <v>57</v>
      </c>
      <c r="J436" s="10" t="s">
        <v>58</v>
      </c>
      <c r="K436" s="10" t="s">
        <v>67</v>
      </c>
      <c r="L436" s="10">
        <v>145.0</v>
      </c>
      <c r="M436" s="11">
        <v>0.3923611111111111</v>
      </c>
      <c r="N436" s="10" t="s">
        <v>75</v>
      </c>
      <c r="O436" s="10" t="s">
        <v>76</v>
      </c>
      <c r="P436" s="10" t="s">
        <v>72</v>
      </c>
      <c r="Q436" s="10" t="s">
        <v>63</v>
      </c>
      <c r="R436" s="10">
        <v>11.0</v>
      </c>
      <c r="S436" s="10">
        <v>40.0</v>
      </c>
      <c r="T436" s="10">
        <v>1.0</v>
      </c>
      <c r="U436" s="10" t="s">
        <v>46</v>
      </c>
      <c r="V436" s="10">
        <v>90.0</v>
      </c>
      <c r="W436" s="10">
        <v>1.0</v>
      </c>
    </row>
    <row r="437" ht="15.75" hidden="1" customHeight="1">
      <c r="A437" s="10" t="s">
        <v>53</v>
      </c>
      <c r="B437" s="10">
        <v>2.0220923E7</v>
      </c>
      <c r="C437" s="10" t="s">
        <v>82</v>
      </c>
      <c r="D437" s="10" t="s">
        <v>74</v>
      </c>
      <c r="E437" s="10" t="s">
        <v>56</v>
      </c>
      <c r="F437" s="10">
        <f t="array" ref="F437">IFS(C437="Falco_KRI",5,C437="Bali_KRI",8,C437="Antje_KRI",18,C437="Bailey_KRI",15,C437="Timmy_KRI",12,C437="Freddie_KRI",12,C437="Louie_KRI",11,C437="Matu_KRI",26,C437="Noni_KRI",36)</f>
        <v>12</v>
      </c>
      <c r="G437" s="10" t="str">
        <f t="array" ref="G437">IFS(C437="Falco_KRI","g",C437="Bali_KRI","g",C437="Antje_KRI","g",C437="Bailey_KRI","p",C437="Timmy_KRI","p",C437="Freddie_KRI","p",C437="Louie_KRI","s",C437="Matu_KRI","p",C437="Noni_KRI","p")</f>
        <v>p</v>
      </c>
      <c r="H437" s="10">
        <f t="array" ref="H437">IFS(C437="Falco_KRI",0,C437="Bali_KRI",3,C437="Antje_KRI",3,C437="Bailey_KRI",1,C437="Timmy_KRI",1,C437="Freddie_KRI",1,C437="Louie_KRI",0,C437="Matu_KRI",0,C437="Noni_KRI",0)</f>
        <v>1</v>
      </c>
      <c r="I437" s="10" t="s">
        <v>57</v>
      </c>
      <c r="J437" s="10" t="s">
        <v>58</v>
      </c>
      <c r="K437" s="10" t="s">
        <v>67</v>
      </c>
      <c r="L437" s="10">
        <v>147.0</v>
      </c>
      <c r="M437" s="11">
        <v>0.39375</v>
      </c>
      <c r="N437" s="10" t="s">
        <v>75</v>
      </c>
      <c r="O437" s="10" t="s">
        <v>76</v>
      </c>
      <c r="P437" s="10" t="s">
        <v>72</v>
      </c>
      <c r="Q437" s="10" t="s">
        <v>63</v>
      </c>
      <c r="R437" s="10">
        <v>11.0</v>
      </c>
      <c r="S437" s="10">
        <v>41.0</v>
      </c>
      <c r="T437" s="10">
        <v>1.0</v>
      </c>
      <c r="U437" s="10" t="s">
        <v>64</v>
      </c>
      <c r="V437" s="10">
        <v>90.0</v>
      </c>
      <c r="W437" s="10">
        <v>2.0</v>
      </c>
    </row>
    <row r="438" ht="15.75" hidden="1" customHeight="1">
      <c r="A438" s="10" t="s">
        <v>53</v>
      </c>
      <c r="B438" s="10">
        <v>2.0220923E7</v>
      </c>
      <c r="C438" s="10" t="s">
        <v>82</v>
      </c>
      <c r="D438" s="10" t="s">
        <v>74</v>
      </c>
      <c r="E438" s="10" t="s">
        <v>56</v>
      </c>
      <c r="F438" s="10">
        <f t="array" ref="F438">IFS(C438="Falco_KRI",5,C438="Bali_KRI",8,C438="Antje_KRI",18,C438="Bailey_KRI",15,C438="Timmy_KRI",12,C438="Freddie_KRI",12,C438="Louie_KRI",11,C438="Matu_KRI",26,C438="Noni_KRI",36)</f>
        <v>12</v>
      </c>
      <c r="G438" s="10" t="str">
        <f t="array" ref="G438">IFS(C438="Falco_KRI","g",C438="Bali_KRI","g",C438="Antje_KRI","g",C438="Bailey_KRI","p",C438="Timmy_KRI","p",C438="Freddie_KRI","p",C438="Louie_KRI","s",C438="Matu_KRI","p",C438="Noni_KRI","p")</f>
        <v>p</v>
      </c>
      <c r="H438" s="10">
        <f t="array" ref="H438">IFS(C438="Falco_KRI",0,C438="Bali_KRI",3,C438="Antje_KRI",3,C438="Bailey_KRI",1,C438="Timmy_KRI",1,C438="Freddie_KRI",1,C438="Louie_KRI",0,C438="Matu_KRI",0,C438="Noni_KRI",0)</f>
        <v>1</v>
      </c>
      <c r="I438" s="10" t="s">
        <v>57</v>
      </c>
      <c r="J438" s="10" t="s">
        <v>58</v>
      </c>
      <c r="K438" s="10" t="s">
        <v>67</v>
      </c>
      <c r="L438" s="10">
        <v>148.0</v>
      </c>
      <c r="M438" s="11">
        <v>0.39444444444444443</v>
      </c>
      <c r="N438" s="10" t="s">
        <v>75</v>
      </c>
      <c r="O438" s="10" t="s">
        <v>76</v>
      </c>
      <c r="P438" s="10" t="s">
        <v>72</v>
      </c>
      <c r="Q438" s="10" t="s">
        <v>63</v>
      </c>
      <c r="R438" s="10">
        <v>11.0</v>
      </c>
      <c r="S438" s="10">
        <v>42.0</v>
      </c>
      <c r="T438" s="10">
        <v>1.0</v>
      </c>
      <c r="U438" s="10" t="s">
        <v>46</v>
      </c>
      <c r="V438" s="10">
        <v>90.0</v>
      </c>
      <c r="W438" s="10">
        <v>1.0</v>
      </c>
    </row>
    <row r="439" ht="15.75" hidden="1" customHeight="1">
      <c r="A439" s="12" t="s">
        <v>53</v>
      </c>
      <c r="B439" s="12">
        <v>2.0220926E7</v>
      </c>
      <c r="C439" s="12" t="s">
        <v>54</v>
      </c>
      <c r="D439" s="12" t="s">
        <v>55</v>
      </c>
      <c r="E439" s="12" t="s">
        <v>56</v>
      </c>
      <c r="F439" s="12">
        <f t="array" ref="F439">IFS(C439="Falco_KRI",5,C439="Bali_KRI",8,C439="Antje_KRI",18,C439="Bailey_KRI",15,C439="Timmy_KRI",12,C439="Freddie_KRI",12,C439="Louie_KRI",11,C439="Matu_KRI",26,C439="Noni_KRI",36)</f>
        <v>5</v>
      </c>
      <c r="G439" s="12" t="str">
        <f t="array" ref="G439">IFS(C439="Falco_KRI","g",C439="Bali_KRI","g",C439="Antje_KRI","g",C439="Bailey_KRI","p",C439="Timmy_KRI","p",C439="Freddie_KRI","p",C439="Louie_KRI","s",C439="Matu_KRI","p",C439="Noni_KRI","p")</f>
        <v>g</v>
      </c>
      <c r="H439" s="12">
        <f t="array" ref="H439">IFS(C439="Falco_KRI",0,C439="Bali_KRI",3,C439="Antje_KRI",3,C439="Bailey_KRI",1,C439="Timmy_KRI",1,C439="Freddie_KRI",1,C439="Louie_KRI",0,C439="Matu_KRI",0,C439="Noni_KRI",0)</f>
        <v>0</v>
      </c>
      <c r="I439" s="12" t="s">
        <v>57</v>
      </c>
      <c r="J439" s="12" t="s">
        <v>58</v>
      </c>
      <c r="K439" s="12" t="s">
        <v>59</v>
      </c>
      <c r="L439" s="12">
        <v>985.0</v>
      </c>
      <c r="M439" s="13">
        <v>0.3506944444444444</v>
      </c>
      <c r="N439" s="12" t="s">
        <v>60</v>
      </c>
      <c r="O439" s="12" t="s">
        <v>61</v>
      </c>
      <c r="P439" s="12" t="s">
        <v>62</v>
      </c>
      <c r="Q439" s="12" t="s">
        <v>84</v>
      </c>
      <c r="R439" s="12">
        <v>19.0</v>
      </c>
      <c r="S439" s="12">
        <v>61.0</v>
      </c>
      <c r="T439" s="12">
        <v>8.0</v>
      </c>
      <c r="U439" s="12" t="s">
        <v>46</v>
      </c>
      <c r="V439" s="12">
        <v>130.0</v>
      </c>
      <c r="W439" s="12">
        <v>1.0</v>
      </c>
      <c r="X439" s="14"/>
      <c r="Y439" s="14"/>
      <c r="Z439" s="14"/>
    </row>
    <row r="440" ht="15.75" hidden="1" customHeight="1">
      <c r="A440" s="12" t="s">
        <v>53</v>
      </c>
      <c r="B440" s="12">
        <v>2.0220926E7</v>
      </c>
      <c r="C440" s="12" t="s">
        <v>54</v>
      </c>
      <c r="D440" s="12" t="s">
        <v>55</v>
      </c>
      <c r="E440" s="12" t="s">
        <v>56</v>
      </c>
      <c r="F440" s="12">
        <f t="array" ref="F440">IFS(C440="Falco_KRI",5,C440="Bali_KRI",8,C440="Antje_KRI",18,C440="Bailey_KRI",15,C440="Timmy_KRI",12,C440="Freddie_KRI",12,C440="Louie_KRI",11,C440="Matu_KRI",26,C440="Noni_KRI",36)</f>
        <v>5</v>
      </c>
      <c r="G440" s="12" t="str">
        <f t="array" ref="G440">IFS(C440="Falco_KRI","g",C440="Bali_KRI","g",C440="Antje_KRI","g",C440="Bailey_KRI","p",C440="Timmy_KRI","p",C440="Freddie_KRI","p",C440="Louie_KRI","s",C440="Matu_KRI","p",C440="Noni_KRI","p")</f>
        <v>g</v>
      </c>
      <c r="H440" s="12">
        <f t="array" ref="H440">IFS(C440="Falco_KRI",0,C440="Bali_KRI",3,C440="Antje_KRI",3,C440="Bailey_KRI",1,C440="Timmy_KRI",1,C440="Freddie_KRI",1,C440="Louie_KRI",0,C440="Matu_KRI",0,C440="Noni_KRI",0)</f>
        <v>0</v>
      </c>
      <c r="I440" s="12" t="s">
        <v>57</v>
      </c>
      <c r="J440" s="12" t="s">
        <v>58</v>
      </c>
      <c r="K440" s="12" t="s">
        <v>59</v>
      </c>
      <c r="L440" s="12">
        <v>987.0</v>
      </c>
      <c r="M440" s="13">
        <v>0.3520833333333333</v>
      </c>
      <c r="N440" s="12" t="s">
        <v>60</v>
      </c>
      <c r="O440" s="12" t="s">
        <v>61</v>
      </c>
      <c r="P440" s="12" t="s">
        <v>62</v>
      </c>
      <c r="Q440" s="12" t="s">
        <v>84</v>
      </c>
      <c r="R440" s="12">
        <v>19.0</v>
      </c>
      <c r="S440" s="12">
        <v>62.0</v>
      </c>
      <c r="T440" s="12">
        <v>8.0</v>
      </c>
      <c r="U440" s="12" t="s">
        <v>46</v>
      </c>
      <c r="V440" s="12">
        <v>130.0</v>
      </c>
      <c r="W440" s="12">
        <v>3.0</v>
      </c>
      <c r="X440" s="14"/>
      <c r="Y440" s="14"/>
      <c r="Z440" s="14"/>
    </row>
    <row r="441" ht="15.75" hidden="1" customHeight="1">
      <c r="A441" s="10" t="s">
        <v>53</v>
      </c>
      <c r="B441" s="10">
        <v>2.0220927E7</v>
      </c>
      <c r="C441" s="10" t="s">
        <v>54</v>
      </c>
      <c r="D441" s="10" t="s">
        <v>55</v>
      </c>
      <c r="E441" s="10" t="s">
        <v>56</v>
      </c>
      <c r="F441" s="10">
        <f t="array" ref="F441">IFS(C441="Falco_KRI",5,C441="Bali_KRI",8,C441="Antje_KRI",18,C441="Bailey_KRI",15,C441="Timmy_KRI",12,C441="Freddie_KRI",12,C441="Louie_KRI",11,C441="Matu_KRI",26,C441="Noni_KRI",36)</f>
        <v>5</v>
      </c>
      <c r="G441" s="10" t="str">
        <f t="array" ref="G441">IFS(C441="Falco_KRI","g",C441="Bali_KRI","g",C441="Antje_KRI","g",C441="Bailey_KRI","p",C441="Timmy_KRI","p",C441="Freddie_KRI","p",C441="Louie_KRI","s",C441="Matu_KRI","p",C441="Noni_KRI","p")</f>
        <v>g</v>
      </c>
      <c r="H441" s="10">
        <f t="array" ref="H441">IFS(C441="Falco_KRI",0,C441="Bali_KRI",3,C441="Antje_KRI",3,C441="Bailey_KRI",1,C441="Timmy_KRI",1,C441="Freddie_KRI",1,C441="Louie_KRI",0,C441="Matu_KRI",0,C441="Noni_KRI",0)</f>
        <v>0</v>
      </c>
      <c r="I441" s="10" t="s">
        <v>57</v>
      </c>
      <c r="J441" s="10" t="s">
        <v>58</v>
      </c>
      <c r="K441" s="10" t="s">
        <v>59</v>
      </c>
      <c r="L441" s="10">
        <v>992.0</v>
      </c>
      <c r="M441" s="11">
        <v>0.35555555555555557</v>
      </c>
      <c r="N441" s="10" t="s">
        <v>60</v>
      </c>
      <c r="O441" s="10" t="s">
        <v>61</v>
      </c>
      <c r="P441" s="10" t="s">
        <v>62</v>
      </c>
      <c r="Q441" s="10" t="s">
        <v>84</v>
      </c>
      <c r="R441" s="10">
        <v>20.0</v>
      </c>
      <c r="S441" s="10">
        <v>63.0</v>
      </c>
      <c r="T441" s="10">
        <v>8.0</v>
      </c>
      <c r="U441" s="10" t="s">
        <v>46</v>
      </c>
      <c r="V441" s="10">
        <v>130.0</v>
      </c>
      <c r="W441" s="10">
        <v>1.0</v>
      </c>
    </row>
    <row r="442" ht="15.75" hidden="1" customHeight="1">
      <c r="A442" s="10" t="s">
        <v>53</v>
      </c>
      <c r="B442" s="10">
        <v>2.0220927E7</v>
      </c>
      <c r="C442" s="10" t="s">
        <v>54</v>
      </c>
      <c r="D442" s="10" t="s">
        <v>55</v>
      </c>
      <c r="E442" s="10" t="s">
        <v>56</v>
      </c>
      <c r="F442" s="10">
        <f t="array" ref="F442">IFS(C442="Falco_KRI",5,C442="Bali_KRI",8,C442="Antje_KRI",18,C442="Bailey_KRI",15,C442="Timmy_KRI",12,C442="Freddie_KRI",12,C442="Louie_KRI",11,C442="Matu_KRI",26,C442="Noni_KRI",36)</f>
        <v>5</v>
      </c>
      <c r="G442" s="10" t="str">
        <f t="array" ref="G442">IFS(C442="Falco_KRI","g",C442="Bali_KRI","g",C442="Antje_KRI","g",C442="Bailey_KRI","p",C442="Timmy_KRI","p",C442="Freddie_KRI","p",C442="Louie_KRI","s",C442="Matu_KRI","p",C442="Noni_KRI","p")</f>
        <v>g</v>
      </c>
      <c r="H442" s="10">
        <f t="array" ref="H442">IFS(C442="Falco_KRI",0,C442="Bali_KRI",3,C442="Antje_KRI",3,C442="Bailey_KRI",1,C442="Timmy_KRI",1,C442="Freddie_KRI",1,C442="Louie_KRI",0,C442="Matu_KRI",0,C442="Noni_KRI",0)</f>
        <v>0</v>
      </c>
      <c r="I442" s="10" t="s">
        <v>57</v>
      </c>
      <c r="J442" s="10" t="s">
        <v>58</v>
      </c>
      <c r="K442" s="10" t="s">
        <v>59</v>
      </c>
      <c r="L442" s="10">
        <v>995.0</v>
      </c>
      <c r="M442" s="11">
        <v>0.3576388888888889</v>
      </c>
      <c r="N442" s="10" t="s">
        <v>60</v>
      </c>
      <c r="O442" s="10" t="s">
        <v>61</v>
      </c>
      <c r="P442" s="10" t="s">
        <v>62</v>
      </c>
      <c r="Q442" s="10" t="s">
        <v>84</v>
      </c>
      <c r="R442" s="10">
        <v>20.0</v>
      </c>
      <c r="S442" s="10">
        <v>64.0</v>
      </c>
      <c r="T442" s="10">
        <v>8.0</v>
      </c>
      <c r="U442" s="10" t="s">
        <v>46</v>
      </c>
      <c r="V442" s="10">
        <v>130.0</v>
      </c>
      <c r="W442" s="10">
        <v>1.0</v>
      </c>
    </row>
    <row r="443" ht="15.75" hidden="1" customHeight="1">
      <c r="A443" s="12" t="s">
        <v>53</v>
      </c>
      <c r="B443" s="12">
        <v>2.0220928E7</v>
      </c>
      <c r="C443" s="12" t="s">
        <v>54</v>
      </c>
      <c r="D443" s="12" t="s">
        <v>55</v>
      </c>
      <c r="E443" s="12" t="s">
        <v>56</v>
      </c>
      <c r="F443" s="12">
        <f t="array" ref="F443">IFS(C443="Falco_KRI",5,C443="Bali_KRI",8,C443="Antje_KRI",18,C443="Bailey_KRI",15,C443="Timmy_KRI",12,C443="Freddie_KRI",12,C443="Louie_KRI",11,C443="Matu_KRI",26,C443="Noni_KRI",36)</f>
        <v>5</v>
      </c>
      <c r="G443" s="12" t="str">
        <f t="array" ref="G443">IFS(C443="Falco_KRI","g",C443="Bali_KRI","g",C443="Antje_KRI","g",C443="Bailey_KRI","p",C443="Timmy_KRI","p",C443="Freddie_KRI","p",C443="Louie_KRI","s",C443="Matu_KRI","p",C443="Noni_KRI","p")</f>
        <v>g</v>
      </c>
      <c r="H443" s="12">
        <f t="array" ref="H443">IFS(C443="Falco_KRI",0,C443="Bali_KRI",3,C443="Antje_KRI",3,C443="Bailey_KRI",1,C443="Timmy_KRI",1,C443="Freddie_KRI",1,C443="Louie_KRI",0,C443="Matu_KRI",0,C443="Noni_KRI",0)</f>
        <v>0</v>
      </c>
      <c r="I443" s="12" t="s">
        <v>57</v>
      </c>
      <c r="J443" s="12" t="s">
        <v>58</v>
      </c>
      <c r="K443" s="12" t="s">
        <v>59</v>
      </c>
      <c r="L443" s="12">
        <v>983.0</v>
      </c>
      <c r="M443" s="13">
        <v>0.34930555555555554</v>
      </c>
      <c r="N443" s="12" t="s">
        <v>60</v>
      </c>
      <c r="O443" s="12" t="s">
        <v>61</v>
      </c>
      <c r="P443" s="12" t="s">
        <v>62</v>
      </c>
      <c r="Q443" s="12" t="s">
        <v>84</v>
      </c>
      <c r="R443" s="12">
        <v>21.0</v>
      </c>
      <c r="S443" s="12">
        <v>65.0</v>
      </c>
      <c r="T443" s="12">
        <v>8.0</v>
      </c>
      <c r="U443" s="12" t="s">
        <v>46</v>
      </c>
      <c r="V443" s="12">
        <v>130.0</v>
      </c>
      <c r="W443" s="12">
        <v>1.0</v>
      </c>
      <c r="X443" s="14"/>
      <c r="Y443" s="14"/>
      <c r="Z443" s="14"/>
    </row>
    <row r="444" ht="15.75" hidden="1" customHeight="1">
      <c r="A444" s="12" t="s">
        <v>53</v>
      </c>
      <c r="B444" s="12">
        <v>2.0220928E7</v>
      </c>
      <c r="C444" s="12" t="s">
        <v>54</v>
      </c>
      <c r="D444" s="12" t="s">
        <v>55</v>
      </c>
      <c r="E444" s="12" t="s">
        <v>56</v>
      </c>
      <c r="F444" s="12">
        <f t="array" ref="F444">IFS(C444="Falco_KRI",5,C444="Bali_KRI",8,C444="Antje_KRI",18,C444="Bailey_KRI",15,C444="Timmy_KRI",12,C444="Freddie_KRI",12,C444="Louie_KRI",11,C444="Matu_KRI",26,C444="Noni_KRI",36)</f>
        <v>5</v>
      </c>
      <c r="G444" s="12" t="str">
        <f t="array" ref="G444">IFS(C444="Falco_KRI","g",C444="Bali_KRI","g",C444="Antje_KRI","g",C444="Bailey_KRI","p",C444="Timmy_KRI","p",C444="Freddie_KRI","p",C444="Louie_KRI","s",C444="Matu_KRI","p",C444="Noni_KRI","p")</f>
        <v>g</v>
      </c>
      <c r="H444" s="12">
        <f t="array" ref="H444">IFS(C444="Falco_KRI",0,C444="Bali_KRI",3,C444="Antje_KRI",3,C444="Bailey_KRI",1,C444="Timmy_KRI",1,C444="Freddie_KRI",1,C444="Louie_KRI",0,C444="Matu_KRI",0,C444="Noni_KRI",0)</f>
        <v>0</v>
      </c>
      <c r="I444" s="12" t="s">
        <v>57</v>
      </c>
      <c r="J444" s="12" t="s">
        <v>58</v>
      </c>
      <c r="K444" s="12" t="s">
        <v>59</v>
      </c>
      <c r="L444" s="12">
        <v>985.0</v>
      </c>
      <c r="M444" s="13">
        <v>0.3506944444444444</v>
      </c>
      <c r="N444" s="12" t="s">
        <v>60</v>
      </c>
      <c r="O444" s="12" t="s">
        <v>61</v>
      </c>
      <c r="P444" s="12" t="s">
        <v>62</v>
      </c>
      <c r="Q444" s="12" t="s">
        <v>84</v>
      </c>
      <c r="R444" s="12">
        <v>21.0</v>
      </c>
      <c r="S444" s="12">
        <v>66.0</v>
      </c>
      <c r="T444" s="12">
        <v>8.0</v>
      </c>
      <c r="U444" s="12" t="s">
        <v>46</v>
      </c>
      <c r="V444" s="12">
        <v>130.0</v>
      </c>
      <c r="W444" s="12">
        <v>1.0</v>
      </c>
      <c r="X444" s="14"/>
      <c r="Y444" s="14"/>
      <c r="Z444" s="14"/>
    </row>
    <row r="445" ht="15.75" hidden="1" customHeight="1">
      <c r="A445" s="10" t="s">
        <v>53</v>
      </c>
      <c r="B445" s="10">
        <v>2.0220929E7</v>
      </c>
      <c r="C445" s="10" t="s">
        <v>54</v>
      </c>
      <c r="D445" s="10" t="s">
        <v>55</v>
      </c>
      <c r="E445" s="10" t="s">
        <v>56</v>
      </c>
      <c r="F445" s="10">
        <f t="array" ref="F445">IFS(C445="Falco_KRI",5,C445="Bali_KRI",8,C445="Antje_KRI",18,C445="Bailey_KRI",15,C445="Timmy_KRI",12,C445="Freddie_KRI",12,C445="Louie_KRI",11,C445="Matu_KRI",26,C445="Noni_KRI",36)</f>
        <v>5</v>
      </c>
      <c r="G445" s="10" t="str">
        <f t="array" ref="G445">IFS(C445="Falco_KRI","g",C445="Bali_KRI","g",C445="Antje_KRI","g",C445="Bailey_KRI","p",C445="Timmy_KRI","p",C445="Freddie_KRI","p",C445="Louie_KRI","s",C445="Matu_KRI","p",C445="Noni_KRI","p")</f>
        <v>g</v>
      </c>
      <c r="H445" s="10">
        <f t="array" ref="H445">IFS(C445="Falco_KRI",0,C445="Bali_KRI",3,C445="Antje_KRI",3,C445="Bailey_KRI",1,C445="Timmy_KRI",1,C445="Freddie_KRI",1,C445="Louie_KRI",0,C445="Matu_KRI",0,C445="Noni_KRI",0)</f>
        <v>0</v>
      </c>
      <c r="I445" s="10" t="s">
        <v>57</v>
      </c>
      <c r="J445" s="10" t="s">
        <v>58</v>
      </c>
      <c r="K445" s="10" t="s">
        <v>59</v>
      </c>
      <c r="L445" s="10">
        <v>992.0</v>
      </c>
      <c r="M445" s="11">
        <v>0.36041666666666666</v>
      </c>
      <c r="N445" s="10" t="s">
        <v>60</v>
      </c>
      <c r="O445" s="10" t="s">
        <v>61</v>
      </c>
      <c r="P445" s="10" t="s">
        <v>62</v>
      </c>
      <c r="Q445" s="10" t="s">
        <v>84</v>
      </c>
      <c r="R445" s="10">
        <v>22.0</v>
      </c>
      <c r="S445" s="10">
        <v>67.0</v>
      </c>
      <c r="T445" s="10">
        <v>12.0</v>
      </c>
      <c r="U445" s="10" t="s">
        <v>46</v>
      </c>
      <c r="V445" s="10">
        <v>130.0</v>
      </c>
      <c r="W445" s="10">
        <v>1.0</v>
      </c>
    </row>
    <row r="446" ht="15.75" hidden="1" customHeight="1">
      <c r="A446" s="10" t="s">
        <v>53</v>
      </c>
      <c r="B446" s="10">
        <v>2.0220929E7</v>
      </c>
      <c r="C446" s="10" t="s">
        <v>54</v>
      </c>
      <c r="D446" s="10" t="s">
        <v>55</v>
      </c>
      <c r="E446" s="10" t="s">
        <v>56</v>
      </c>
      <c r="F446" s="10">
        <f t="array" ref="F446">IFS(C446="Falco_KRI",5,C446="Bali_KRI",8,C446="Antje_KRI",18,C446="Bailey_KRI",15,C446="Timmy_KRI",12,C446="Freddie_KRI",12,C446="Louie_KRI",11,C446="Matu_KRI",26,C446="Noni_KRI",36)</f>
        <v>5</v>
      </c>
      <c r="G446" s="10" t="str">
        <f t="array" ref="G446">IFS(C446="Falco_KRI","g",C446="Bali_KRI","g",C446="Antje_KRI","g",C446="Bailey_KRI","p",C446="Timmy_KRI","p",C446="Freddie_KRI","p",C446="Louie_KRI","s",C446="Matu_KRI","p",C446="Noni_KRI","p")</f>
        <v>g</v>
      </c>
      <c r="H446" s="10">
        <f t="array" ref="H446">IFS(C446="Falco_KRI",0,C446="Bali_KRI",3,C446="Antje_KRI",3,C446="Bailey_KRI",1,C446="Timmy_KRI",1,C446="Freddie_KRI",1,C446="Louie_KRI",0,C446="Matu_KRI",0,C446="Noni_KRI",0)</f>
        <v>0</v>
      </c>
      <c r="I446" s="10" t="s">
        <v>57</v>
      </c>
      <c r="J446" s="10" t="s">
        <v>58</v>
      </c>
      <c r="K446" s="10" t="s">
        <v>59</v>
      </c>
      <c r="L446" s="10">
        <v>995.0</v>
      </c>
      <c r="M446" s="11">
        <v>0.36180555555555555</v>
      </c>
      <c r="N446" s="10" t="s">
        <v>60</v>
      </c>
      <c r="O446" s="10" t="s">
        <v>61</v>
      </c>
      <c r="P446" s="10" t="s">
        <v>62</v>
      </c>
      <c r="Q446" s="10" t="s">
        <v>84</v>
      </c>
      <c r="R446" s="10">
        <v>22.0</v>
      </c>
      <c r="S446" s="10">
        <v>68.0</v>
      </c>
      <c r="T446" s="10">
        <v>12.0</v>
      </c>
      <c r="U446" s="10" t="s">
        <v>46</v>
      </c>
      <c r="V446" s="10">
        <v>130.0</v>
      </c>
      <c r="W446" s="10">
        <v>1.0</v>
      </c>
    </row>
    <row r="447" ht="15.75" hidden="1" customHeight="1">
      <c r="A447" s="12" t="s">
        <v>53</v>
      </c>
      <c r="B447" s="12">
        <v>2.022093E7</v>
      </c>
      <c r="C447" s="12" t="s">
        <v>54</v>
      </c>
      <c r="D447" s="12" t="s">
        <v>55</v>
      </c>
      <c r="E447" s="12" t="s">
        <v>56</v>
      </c>
      <c r="F447" s="12">
        <f t="array" ref="F447">IFS(C447="Falco_KRI",5,C447="Bali_KRI",8,C447="Antje_KRI",18,C447="Bailey_KRI",15,C447="Timmy_KRI",12,C447="Freddie_KRI",12,C447="Louie_KRI",11,C447="Matu_KRI",26,C447="Noni_KRI",36)</f>
        <v>5</v>
      </c>
      <c r="G447" s="12" t="str">
        <f t="array" ref="G447">IFS(C447="Falco_KRI","g",C447="Bali_KRI","g",C447="Antje_KRI","g",C447="Bailey_KRI","p",C447="Timmy_KRI","p",C447="Freddie_KRI","p",C447="Louie_KRI","s",C447="Matu_KRI","p",C447="Noni_KRI","p")</f>
        <v>g</v>
      </c>
      <c r="H447" s="12">
        <f t="array" ref="H447">IFS(C447="Falco_KRI",0,C447="Bali_KRI",3,C447="Antje_KRI",3,C447="Bailey_KRI",1,C447="Timmy_KRI",1,C447="Freddie_KRI",1,C447="Louie_KRI",0,C447="Matu_KRI",0,C447="Noni_KRI",0)</f>
        <v>0</v>
      </c>
      <c r="I447" s="12" t="s">
        <v>57</v>
      </c>
      <c r="J447" s="12" t="s">
        <v>58</v>
      </c>
      <c r="K447" s="12" t="s">
        <v>59</v>
      </c>
      <c r="L447" s="12">
        <v>987.0</v>
      </c>
      <c r="M447" s="13">
        <v>0.3520833333333333</v>
      </c>
      <c r="N447" s="12" t="s">
        <v>60</v>
      </c>
      <c r="O447" s="12" t="s">
        <v>61</v>
      </c>
      <c r="P447" s="12" t="s">
        <v>62</v>
      </c>
      <c r="Q447" s="12" t="s">
        <v>84</v>
      </c>
      <c r="R447" s="12">
        <v>23.0</v>
      </c>
      <c r="S447" s="12">
        <v>69.0</v>
      </c>
      <c r="T447" s="12">
        <v>12.0</v>
      </c>
      <c r="U447" s="12" t="s">
        <v>46</v>
      </c>
      <c r="V447" s="12">
        <v>130.0</v>
      </c>
      <c r="W447" s="12">
        <v>1.0</v>
      </c>
      <c r="X447" s="14"/>
      <c r="Y447" s="14"/>
      <c r="Z447" s="14"/>
    </row>
    <row r="448" ht="15.75" hidden="1" customHeight="1">
      <c r="A448" s="12" t="s">
        <v>53</v>
      </c>
      <c r="B448" s="12">
        <v>2.022093E7</v>
      </c>
      <c r="C448" s="12" t="s">
        <v>54</v>
      </c>
      <c r="D448" s="12" t="s">
        <v>55</v>
      </c>
      <c r="E448" s="12" t="s">
        <v>56</v>
      </c>
      <c r="F448" s="12">
        <f t="array" ref="F448">IFS(C448="Falco_KRI",5,C448="Bali_KRI",8,C448="Antje_KRI",18,C448="Bailey_KRI",15,C448="Timmy_KRI",12,C448="Freddie_KRI",12,C448="Louie_KRI",11,C448="Matu_KRI",26,C448="Noni_KRI",36)</f>
        <v>5</v>
      </c>
      <c r="G448" s="12" t="str">
        <f t="array" ref="G448">IFS(C448="Falco_KRI","g",C448="Bali_KRI","g",C448="Antje_KRI","g",C448="Bailey_KRI","p",C448="Timmy_KRI","p",C448="Freddie_KRI","p",C448="Louie_KRI","s",C448="Matu_KRI","p",C448="Noni_KRI","p")</f>
        <v>g</v>
      </c>
      <c r="H448" s="12">
        <f t="array" ref="H448">IFS(C448="Falco_KRI",0,C448="Bali_KRI",3,C448="Antje_KRI",3,C448="Bailey_KRI",1,C448="Timmy_KRI",1,C448="Freddie_KRI",1,C448="Louie_KRI",0,C448="Matu_KRI",0,C448="Noni_KRI",0)</f>
        <v>0</v>
      </c>
      <c r="I448" s="12" t="s">
        <v>57</v>
      </c>
      <c r="J448" s="12" t="s">
        <v>58</v>
      </c>
      <c r="K448" s="12" t="s">
        <v>59</v>
      </c>
      <c r="L448" s="12">
        <v>989.0</v>
      </c>
      <c r="M448" s="13">
        <v>0.3534722222222222</v>
      </c>
      <c r="N448" s="12" t="s">
        <v>60</v>
      </c>
      <c r="O448" s="12" t="s">
        <v>61</v>
      </c>
      <c r="P448" s="12" t="s">
        <v>62</v>
      </c>
      <c r="Q448" s="12" t="s">
        <v>84</v>
      </c>
      <c r="R448" s="12">
        <v>23.0</v>
      </c>
      <c r="S448" s="12">
        <v>70.0</v>
      </c>
      <c r="T448" s="12">
        <v>12.0</v>
      </c>
      <c r="U448" s="12" t="s">
        <v>46</v>
      </c>
      <c r="V448" s="12">
        <v>130.0</v>
      </c>
      <c r="W448" s="12">
        <v>1.0</v>
      </c>
      <c r="X448" s="14"/>
      <c r="Y448" s="14"/>
      <c r="Z448" s="14"/>
    </row>
    <row r="449" ht="15.75" hidden="1" customHeight="1">
      <c r="A449" s="10" t="s">
        <v>53</v>
      </c>
      <c r="B449" s="10">
        <v>2.0221001E7</v>
      </c>
      <c r="C449" s="10" t="s">
        <v>54</v>
      </c>
      <c r="D449" s="10" t="s">
        <v>55</v>
      </c>
      <c r="E449" s="10" t="s">
        <v>56</v>
      </c>
      <c r="F449" s="10">
        <f t="array" ref="F449">IFS(C449="Falco_KRI",5,C449="Bali_KRI",8,C449="Antje_KRI",18,C449="Bailey_KRI",15,C449="Timmy_KRI",12,C449="Freddie_KRI",12,C449="Louie_KRI",11,C449="Matu_KRI",26,C449="Noni_KRI",36)</f>
        <v>5</v>
      </c>
      <c r="G449" s="10" t="str">
        <f t="array" ref="G449">IFS(C449="Falco_KRI","g",C449="Bali_KRI","g",C449="Antje_KRI","g",C449="Bailey_KRI","p",C449="Timmy_KRI","p",C449="Freddie_KRI","p",C449="Louie_KRI","s",C449="Matu_KRI","p",C449="Noni_KRI","p")</f>
        <v>g</v>
      </c>
      <c r="H449" s="10">
        <f t="array" ref="H449">IFS(C449="Falco_KRI",0,C449="Bali_KRI",3,C449="Antje_KRI",3,C449="Bailey_KRI",1,C449="Timmy_KRI",1,C449="Freddie_KRI",1,C449="Louie_KRI",0,C449="Matu_KRI",0,C449="Noni_KRI",0)</f>
        <v>0</v>
      </c>
      <c r="I449" s="10" t="s">
        <v>57</v>
      </c>
      <c r="J449" s="10" t="s">
        <v>58</v>
      </c>
      <c r="K449" s="10" t="s">
        <v>59</v>
      </c>
      <c r="L449" s="10">
        <v>1002.0</v>
      </c>
      <c r="M449" s="11">
        <v>0.3625</v>
      </c>
      <c r="N449" s="10" t="s">
        <v>60</v>
      </c>
      <c r="O449" s="10" t="s">
        <v>61</v>
      </c>
      <c r="P449" s="10" t="s">
        <v>62</v>
      </c>
      <c r="Q449" s="10" t="s">
        <v>84</v>
      </c>
      <c r="R449" s="10">
        <v>24.0</v>
      </c>
      <c r="S449" s="10">
        <v>71.0</v>
      </c>
      <c r="T449" s="10">
        <v>12.0</v>
      </c>
      <c r="U449" s="10" t="s">
        <v>46</v>
      </c>
      <c r="V449" s="10">
        <v>130.0</v>
      </c>
      <c r="W449" s="10">
        <v>1.0</v>
      </c>
    </row>
    <row r="450" ht="15.75" hidden="1" customHeight="1">
      <c r="A450" s="10" t="s">
        <v>53</v>
      </c>
      <c r="B450" s="10">
        <v>2.0221001E7</v>
      </c>
      <c r="C450" s="10" t="s">
        <v>54</v>
      </c>
      <c r="D450" s="10" t="s">
        <v>55</v>
      </c>
      <c r="E450" s="10" t="s">
        <v>56</v>
      </c>
      <c r="F450" s="10">
        <f t="array" ref="F450">IFS(C450="Falco_KRI",5,C450="Bali_KRI",8,C450="Antje_KRI",18,C450="Bailey_KRI",15,C450="Timmy_KRI",12,C450="Freddie_KRI",12,C450="Louie_KRI",11,C450="Matu_KRI",26,C450="Noni_KRI",36)</f>
        <v>5</v>
      </c>
      <c r="G450" s="10" t="str">
        <f t="array" ref="G450">IFS(C450="Falco_KRI","g",C450="Bali_KRI","g",C450="Antje_KRI","g",C450="Bailey_KRI","p",C450="Timmy_KRI","p",C450="Freddie_KRI","p",C450="Louie_KRI","s",C450="Matu_KRI","p",C450="Noni_KRI","p")</f>
        <v>g</v>
      </c>
      <c r="H450" s="10">
        <f t="array" ref="H450">IFS(C450="Falco_KRI",0,C450="Bali_KRI",3,C450="Antje_KRI",3,C450="Bailey_KRI",1,C450="Timmy_KRI",1,C450="Freddie_KRI",1,C450="Louie_KRI",0,C450="Matu_KRI",0,C450="Noni_KRI",0)</f>
        <v>0</v>
      </c>
      <c r="I450" s="10" t="s">
        <v>57</v>
      </c>
      <c r="J450" s="10" t="s">
        <v>58</v>
      </c>
      <c r="K450" s="10" t="s">
        <v>59</v>
      </c>
      <c r="L450" s="10">
        <v>1004.0</v>
      </c>
      <c r="M450" s="11">
        <v>0.3638888888888889</v>
      </c>
      <c r="N450" s="10" t="s">
        <v>60</v>
      </c>
      <c r="O450" s="10" t="s">
        <v>61</v>
      </c>
      <c r="P450" s="10" t="s">
        <v>62</v>
      </c>
      <c r="Q450" s="10" t="s">
        <v>84</v>
      </c>
      <c r="R450" s="10">
        <v>24.0</v>
      </c>
      <c r="S450" s="10">
        <v>72.0</v>
      </c>
      <c r="T450" s="10">
        <v>12.0</v>
      </c>
      <c r="U450" s="10" t="s">
        <v>46</v>
      </c>
      <c r="V450" s="10">
        <v>130.0</v>
      </c>
      <c r="W450" s="10">
        <v>1.0</v>
      </c>
    </row>
    <row r="451" ht="15.75" customHeight="1">
      <c r="A451" s="10"/>
      <c r="B451" s="10"/>
      <c r="C451" s="10"/>
      <c r="D451" s="10"/>
      <c r="E451" s="10"/>
      <c r="F451" s="10"/>
      <c r="G451" s="10"/>
      <c r="H451" s="10"/>
      <c r="I451" s="10"/>
      <c r="J451" s="10"/>
      <c r="K451" s="10"/>
      <c r="L451" s="10"/>
      <c r="M451" s="11"/>
      <c r="N451" s="10"/>
      <c r="O451" s="10"/>
      <c r="P451" s="10"/>
      <c r="Q451" s="10"/>
      <c r="R451" s="10"/>
      <c r="S451" s="10"/>
      <c r="T451" s="10"/>
      <c r="U451" s="10"/>
      <c r="V451" s="10"/>
      <c r="W451" s="15"/>
    </row>
    <row r="452" ht="15.75" customHeight="1">
      <c r="A452" s="10"/>
      <c r="B452" s="10"/>
      <c r="C452" s="10"/>
      <c r="D452" s="10"/>
      <c r="E452" s="10"/>
      <c r="F452" s="10"/>
      <c r="G452" s="10"/>
      <c r="H452" s="10"/>
      <c r="I452" s="10"/>
      <c r="J452" s="10"/>
      <c r="K452" s="10"/>
      <c r="L452" s="10"/>
      <c r="M452" s="11"/>
      <c r="N452" s="10"/>
      <c r="O452" s="10"/>
      <c r="P452" s="10"/>
      <c r="Q452" s="10"/>
      <c r="R452" s="10"/>
      <c r="S452" s="10"/>
      <c r="T452" s="10"/>
      <c r="U452" s="10"/>
      <c r="V452" s="10"/>
      <c r="W452" s="10"/>
    </row>
    <row r="453" ht="15.75" customHeight="1">
      <c r="A453" s="10"/>
      <c r="B453" s="10"/>
      <c r="C453" s="10"/>
      <c r="D453" s="10"/>
      <c r="E453" s="10"/>
      <c r="F453" s="10"/>
      <c r="G453" s="10"/>
      <c r="H453" s="10"/>
      <c r="I453" s="10"/>
      <c r="J453" s="10"/>
      <c r="K453" s="10"/>
      <c r="L453" s="10"/>
      <c r="M453" s="11"/>
      <c r="N453" s="10"/>
      <c r="O453" s="10"/>
      <c r="P453" s="10"/>
      <c r="Q453" s="10"/>
      <c r="R453" s="10"/>
      <c r="S453" s="10"/>
      <c r="T453" s="10"/>
      <c r="U453" s="10"/>
      <c r="V453" s="10"/>
      <c r="W453" s="10"/>
    </row>
    <row r="454" ht="15.75" customHeight="1">
      <c r="A454" s="10"/>
      <c r="B454" s="10"/>
      <c r="C454" s="10"/>
      <c r="D454" s="10"/>
      <c r="E454" s="10"/>
      <c r="F454" s="10"/>
      <c r="G454" s="10"/>
      <c r="H454" s="10"/>
      <c r="I454" s="10"/>
      <c r="J454" s="10"/>
      <c r="K454" s="10"/>
      <c r="L454" s="10"/>
      <c r="M454" s="11"/>
      <c r="N454" s="10"/>
      <c r="O454" s="10"/>
      <c r="P454" s="10"/>
      <c r="Q454" s="10"/>
      <c r="R454" s="10"/>
      <c r="S454" s="10"/>
      <c r="T454" s="10"/>
      <c r="U454" s="10"/>
      <c r="V454" s="10"/>
      <c r="W454" s="10"/>
    </row>
    <row r="455" ht="15.75" customHeight="1">
      <c r="A455" s="10"/>
      <c r="B455" s="10"/>
      <c r="C455" s="10"/>
      <c r="D455" s="10"/>
      <c r="E455" s="10"/>
      <c r="F455" s="10"/>
      <c r="G455" s="10"/>
      <c r="H455" s="10"/>
      <c r="I455" s="10"/>
      <c r="J455" s="10"/>
      <c r="K455" s="10"/>
      <c r="L455" s="10"/>
      <c r="M455" s="11"/>
      <c r="N455" s="10"/>
      <c r="O455" s="10"/>
      <c r="P455" s="10"/>
      <c r="Q455" s="10"/>
      <c r="R455" s="10"/>
      <c r="S455" s="10"/>
      <c r="T455" s="10"/>
      <c r="U455" s="10"/>
      <c r="V455" s="10"/>
      <c r="W455" s="10"/>
    </row>
    <row r="456" ht="15.75" customHeight="1">
      <c r="A456" s="10"/>
      <c r="B456" s="10"/>
      <c r="C456" s="10"/>
      <c r="D456" s="10"/>
      <c r="E456" s="10"/>
      <c r="F456" s="10"/>
      <c r="G456" s="10"/>
      <c r="H456" s="10"/>
      <c r="I456" s="10"/>
      <c r="J456" s="10"/>
      <c r="K456" s="10"/>
      <c r="L456" s="10"/>
      <c r="M456" s="11"/>
      <c r="N456" s="10"/>
      <c r="O456" s="10"/>
      <c r="P456" s="10"/>
      <c r="Q456" s="10"/>
      <c r="R456" s="10"/>
      <c r="S456" s="10"/>
      <c r="T456" s="10"/>
      <c r="U456" s="10"/>
      <c r="V456" s="10"/>
      <c r="W456" s="10"/>
    </row>
    <row r="457" ht="15.75" customHeight="1">
      <c r="A457" s="10"/>
      <c r="B457" s="10"/>
      <c r="C457" s="10"/>
      <c r="D457" s="10"/>
      <c r="E457" s="10"/>
      <c r="F457" s="10"/>
      <c r="G457" s="10"/>
      <c r="H457" s="10"/>
      <c r="I457" s="10"/>
      <c r="J457" s="10"/>
      <c r="K457" s="10"/>
      <c r="L457" s="10"/>
      <c r="M457" s="11"/>
      <c r="N457" s="10"/>
      <c r="O457" s="10"/>
      <c r="P457" s="10"/>
      <c r="Q457" s="10"/>
      <c r="R457" s="10"/>
      <c r="S457" s="10"/>
      <c r="T457" s="10"/>
      <c r="U457" s="10"/>
      <c r="V457" s="10"/>
      <c r="W457" s="10"/>
    </row>
    <row r="458" ht="15.75" customHeight="1">
      <c r="A458" s="10"/>
      <c r="B458" s="10"/>
      <c r="C458" s="10"/>
      <c r="D458" s="10"/>
      <c r="E458" s="10"/>
      <c r="F458" s="10"/>
      <c r="G458" s="10"/>
      <c r="H458" s="10"/>
      <c r="I458" s="10"/>
      <c r="J458" s="10"/>
      <c r="K458" s="10"/>
      <c r="L458" s="10"/>
      <c r="M458" s="11"/>
      <c r="N458" s="10"/>
      <c r="O458" s="10"/>
      <c r="P458" s="10"/>
      <c r="Q458" s="10"/>
      <c r="R458" s="10"/>
      <c r="S458" s="10"/>
      <c r="T458" s="10"/>
      <c r="U458" s="10"/>
      <c r="V458" s="10"/>
      <c r="W458" s="10"/>
    </row>
    <row r="459" ht="15.75" customHeight="1">
      <c r="A459" s="10"/>
      <c r="B459" s="10"/>
      <c r="C459" s="10"/>
      <c r="D459" s="10"/>
      <c r="E459" s="10"/>
      <c r="F459" s="10"/>
      <c r="G459" s="10"/>
      <c r="H459" s="10"/>
      <c r="I459" s="10"/>
      <c r="J459" s="10"/>
      <c r="K459" s="10"/>
      <c r="L459" s="10"/>
      <c r="M459" s="11"/>
      <c r="N459" s="10"/>
      <c r="O459" s="10"/>
      <c r="P459" s="10"/>
      <c r="Q459" s="10"/>
      <c r="R459" s="10"/>
      <c r="S459" s="10"/>
      <c r="T459" s="10"/>
      <c r="U459" s="10"/>
      <c r="V459" s="10"/>
      <c r="W459" s="10"/>
    </row>
    <row r="460" ht="15.75" customHeight="1">
      <c r="A460" s="10"/>
      <c r="B460" s="10"/>
      <c r="C460" s="10"/>
      <c r="D460" s="10"/>
      <c r="E460" s="10"/>
      <c r="F460" s="10"/>
      <c r="G460" s="10"/>
      <c r="H460" s="10"/>
      <c r="I460" s="10"/>
      <c r="J460" s="10"/>
      <c r="K460" s="10"/>
      <c r="L460" s="10"/>
      <c r="M460" s="11"/>
      <c r="N460" s="10"/>
      <c r="O460" s="10"/>
      <c r="P460" s="10"/>
      <c r="Q460" s="10"/>
      <c r="R460" s="10"/>
      <c r="S460" s="10"/>
      <c r="T460" s="10"/>
      <c r="U460" s="10"/>
      <c r="V460" s="10"/>
      <c r="W460" s="10"/>
    </row>
    <row r="461" ht="15.75" customHeight="1">
      <c r="A461" s="10"/>
      <c r="B461" s="10"/>
      <c r="C461" s="10"/>
      <c r="D461" s="10"/>
      <c r="E461" s="10"/>
      <c r="F461" s="10"/>
      <c r="G461" s="10"/>
      <c r="H461" s="10"/>
      <c r="I461" s="10"/>
      <c r="J461" s="10"/>
      <c r="K461" s="10"/>
      <c r="L461" s="10"/>
      <c r="M461" s="11"/>
      <c r="N461" s="10"/>
      <c r="O461" s="10"/>
      <c r="P461" s="10"/>
      <c r="Q461" s="10"/>
      <c r="R461" s="10"/>
      <c r="S461" s="10"/>
      <c r="T461" s="10"/>
      <c r="U461" s="10"/>
      <c r="V461" s="10"/>
      <c r="W461" s="10"/>
    </row>
    <row r="462" ht="15.75" customHeight="1">
      <c r="A462" s="10"/>
      <c r="B462" s="10"/>
      <c r="C462" s="10"/>
      <c r="D462" s="10"/>
      <c r="E462" s="10"/>
      <c r="F462" s="10"/>
      <c r="G462" s="10"/>
      <c r="H462" s="10"/>
      <c r="I462" s="10"/>
      <c r="J462" s="10"/>
      <c r="K462" s="10"/>
      <c r="L462" s="10"/>
      <c r="M462" s="11"/>
      <c r="N462" s="10"/>
      <c r="O462" s="10"/>
      <c r="P462" s="10"/>
      <c r="Q462" s="10"/>
      <c r="R462" s="10"/>
      <c r="S462" s="10"/>
      <c r="T462" s="10"/>
      <c r="U462" s="10"/>
      <c r="V462" s="10"/>
      <c r="W462" s="10"/>
    </row>
    <row r="463" ht="15.75" customHeight="1">
      <c r="A463" s="10"/>
      <c r="B463" s="10"/>
      <c r="C463" s="10"/>
      <c r="D463" s="10"/>
      <c r="E463" s="10"/>
      <c r="F463" s="10"/>
      <c r="G463" s="10"/>
      <c r="H463" s="10"/>
      <c r="I463" s="10"/>
      <c r="J463" s="10"/>
      <c r="K463" s="10"/>
      <c r="L463" s="10"/>
      <c r="M463" s="11"/>
      <c r="N463" s="10"/>
      <c r="O463" s="10"/>
      <c r="P463" s="10"/>
      <c r="Q463" s="10"/>
      <c r="R463" s="10"/>
      <c r="S463" s="10"/>
      <c r="T463" s="10"/>
      <c r="U463" s="10"/>
      <c r="V463" s="10"/>
      <c r="W463" s="10"/>
    </row>
    <row r="464" ht="15.75" customHeight="1">
      <c r="A464" s="10"/>
      <c r="B464" s="10"/>
      <c r="C464" s="10"/>
      <c r="D464" s="10"/>
      <c r="E464" s="10"/>
      <c r="F464" s="10"/>
      <c r="G464" s="10"/>
      <c r="H464" s="10"/>
      <c r="I464" s="10"/>
      <c r="J464" s="10"/>
      <c r="K464" s="10"/>
      <c r="L464" s="10"/>
      <c r="M464" s="11"/>
      <c r="N464" s="10"/>
      <c r="O464" s="10"/>
      <c r="P464" s="10"/>
      <c r="Q464" s="10"/>
      <c r="R464" s="10"/>
      <c r="S464" s="10"/>
      <c r="T464" s="10"/>
      <c r="U464" s="10"/>
      <c r="V464" s="10"/>
      <c r="W464" s="10"/>
    </row>
    <row r="465" ht="15.75" customHeight="1">
      <c r="A465" s="10"/>
      <c r="B465" s="10"/>
      <c r="C465" s="10"/>
      <c r="D465" s="10"/>
      <c r="E465" s="10"/>
      <c r="F465" s="10"/>
      <c r="G465" s="10"/>
      <c r="H465" s="10"/>
      <c r="I465" s="10"/>
      <c r="J465" s="10"/>
      <c r="K465" s="10"/>
      <c r="L465" s="10"/>
      <c r="M465" s="11"/>
      <c r="N465" s="10"/>
      <c r="O465" s="10"/>
      <c r="P465" s="10"/>
      <c r="Q465" s="10"/>
      <c r="R465" s="10"/>
      <c r="S465" s="10"/>
      <c r="T465" s="10"/>
      <c r="U465" s="10"/>
      <c r="V465" s="10"/>
      <c r="W465" s="10"/>
    </row>
    <row r="466" ht="15.75" customHeight="1">
      <c r="A466" s="10"/>
      <c r="B466" s="10"/>
      <c r="C466" s="10"/>
      <c r="D466" s="10"/>
      <c r="E466" s="10"/>
      <c r="F466" s="10"/>
      <c r="G466" s="10"/>
      <c r="H466" s="10"/>
      <c r="I466" s="10"/>
      <c r="J466" s="10"/>
      <c r="K466" s="10"/>
      <c r="L466" s="10"/>
      <c r="M466" s="11"/>
      <c r="N466" s="10"/>
      <c r="O466" s="10"/>
      <c r="P466" s="10"/>
      <c r="Q466" s="10"/>
      <c r="R466" s="10"/>
      <c r="S466" s="10"/>
      <c r="T466" s="10"/>
      <c r="U466" s="10"/>
      <c r="V466" s="10"/>
      <c r="W466" s="10"/>
    </row>
    <row r="467" ht="15.75" customHeight="1">
      <c r="A467" s="10"/>
      <c r="B467" s="10"/>
      <c r="C467" s="10"/>
      <c r="D467" s="10"/>
      <c r="E467" s="10"/>
      <c r="F467" s="10"/>
      <c r="G467" s="10"/>
      <c r="H467" s="10"/>
      <c r="I467" s="10"/>
      <c r="J467" s="10"/>
      <c r="K467" s="10"/>
      <c r="L467" s="10"/>
      <c r="M467" s="11"/>
      <c r="N467" s="10"/>
      <c r="O467" s="10"/>
      <c r="P467" s="10"/>
      <c r="Q467" s="10"/>
      <c r="R467" s="10"/>
      <c r="S467" s="10"/>
      <c r="T467" s="10"/>
      <c r="U467" s="10"/>
      <c r="V467" s="10"/>
      <c r="W467" s="10"/>
    </row>
    <row r="468" ht="15.75" customHeight="1">
      <c r="A468" s="10"/>
      <c r="B468" s="10"/>
      <c r="C468" s="10"/>
      <c r="D468" s="10"/>
      <c r="E468" s="10"/>
      <c r="F468" s="10"/>
      <c r="G468" s="10"/>
      <c r="H468" s="10"/>
      <c r="I468" s="10"/>
      <c r="J468" s="10"/>
      <c r="K468" s="10"/>
      <c r="L468" s="10"/>
      <c r="M468" s="11"/>
      <c r="N468" s="10"/>
      <c r="O468" s="10"/>
      <c r="P468" s="10"/>
      <c r="Q468" s="10"/>
      <c r="R468" s="10"/>
      <c r="S468" s="10"/>
      <c r="T468" s="10"/>
      <c r="U468" s="10"/>
      <c r="V468" s="10"/>
      <c r="W468" s="10"/>
    </row>
    <row r="469" ht="15.75" customHeight="1">
      <c r="A469" s="10"/>
      <c r="B469" s="10"/>
      <c r="C469" s="10"/>
      <c r="D469" s="10"/>
      <c r="E469" s="10"/>
      <c r="F469" s="10"/>
      <c r="G469" s="10"/>
      <c r="H469" s="10"/>
      <c r="I469" s="10"/>
      <c r="J469" s="10"/>
      <c r="K469" s="10"/>
      <c r="L469" s="10"/>
      <c r="M469" s="11"/>
      <c r="N469" s="10"/>
      <c r="O469" s="10"/>
      <c r="P469" s="10"/>
      <c r="Q469" s="10"/>
      <c r="R469" s="10"/>
      <c r="S469" s="10"/>
      <c r="T469" s="10"/>
      <c r="U469" s="10"/>
      <c r="V469" s="10"/>
      <c r="W469" s="10"/>
    </row>
    <row r="470" ht="15.75" customHeight="1">
      <c r="A470" s="10"/>
      <c r="B470" s="10"/>
      <c r="C470" s="10"/>
      <c r="D470" s="10"/>
      <c r="E470" s="10"/>
      <c r="F470" s="10"/>
      <c r="G470" s="10"/>
      <c r="H470" s="10"/>
      <c r="I470" s="10"/>
      <c r="J470" s="10"/>
      <c r="K470" s="10"/>
      <c r="L470" s="10"/>
      <c r="M470" s="11"/>
      <c r="N470" s="10"/>
      <c r="O470" s="10"/>
      <c r="P470" s="10"/>
      <c r="Q470" s="10"/>
      <c r="R470" s="10"/>
      <c r="S470" s="10"/>
      <c r="T470" s="10"/>
      <c r="U470" s="10"/>
      <c r="V470" s="10"/>
      <c r="W470" s="10"/>
    </row>
    <row r="471" ht="15.75" customHeight="1">
      <c r="A471" s="10"/>
      <c r="B471" s="10"/>
      <c r="C471" s="10"/>
      <c r="D471" s="10"/>
      <c r="E471" s="10"/>
      <c r="F471" s="10"/>
      <c r="G471" s="10"/>
      <c r="H471" s="10"/>
      <c r="I471" s="10"/>
      <c r="J471" s="10"/>
      <c r="K471" s="10"/>
      <c r="L471" s="10"/>
      <c r="M471" s="11"/>
      <c r="N471" s="10"/>
      <c r="O471" s="10"/>
      <c r="P471" s="10"/>
      <c r="Q471" s="10"/>
      <c r="R471" s="10"/>
      <c r="S471" s="10"/>
      <c r="T471" s="10"/>
      <c r="U471" s="10"/>
      <c r="V471" s="10"/>
      <c r="W471" s="10"/>
    </row>
    <row r="472" ht="15.75" customHeight="1">
      <c r="A472" s="10"/>
      <c r="B472" s="10"/>
      <c r="C472" s="10"/>
      <c r="D472" s="10"/>
      <c r="E472" s="10"/>
      <c r="F472" s="10"/>
      <c r="G472" s="10"/>
      <c r="H472" s="10"/>
      <c r="I472" s="10"/>
      <c r="J472" s="10"/>
      <c r="K472" s="10"/>
      <c r="L472" s="10"/>
      <c r="M472" s="11"/>
      <c r="N472" s="10"/>
      <c r="O472" s="10"/>
      <c r="P472" s="10"/>
      <c r="Q472" s="10"/>
      <c r="R472" s="10"/>
      <c r="S472" s="10"/>
      <c r="T472" s="10"/>
      <c r="U472" s="10"/>
      <c r="V472" s="10"/>
      <c r="W472" s="10"/>
    </row>
    <row r="473" ht="15.75" customHeight="1">
      <c r="A473" s="10"/>
      <c r="B473" s="10"/>
      <c r="C473" s="10"/>
      <c r="D473" s="10"/>
      <c r="E473" s="10"/>
      <c r="F473" s="10"/>
      <c r="G473" s="10"/>
      <c r="H473" s="10"/>
      <c r="I473" s="10"/>
      <c r="J473" s="10"/>
      <c r="K473" s="10"/>
      <c r="L473" s="10"/>
      <c r="M473" s="11"/>
      <c r="N473" s="10"/>
      <c r="O473" s="10"/>
      <c r="P473" s="10"/>
      <c r="Q473" s="10"/>
      <c r="R473" s="10"/>
      <c r="S473" s="10"/>
      <c r="T473" s="10"/>
      <c r="U473" s="10"/>
      <c r="V473" s="10"/>
      <c r="W473" s="10"/>
    </row>
    <row r="474" ht="15.75" customHeight="1">
      <c r="A474" s="10"/>
      <c r="B474" s="10"/>
      <c r="C474" s="10"/>
      <c r="D474" s="10"/>
      <c r="E474" s="10"/>
      <c r="F474" s="10"/>
      <c r="G474" s="10"/>
      <c r="H474" s="10"/>
      <c r="I474" s="10"/>
      <c r="J474" s="10"/>
      <c r="K474" s="10"/>
      <c r="L474" s="10"/>
      <c r="M474" s="11"/>
      <c r="N474" s="10"/>
      <c r="O474" s="10"/>
      <c r="P474" s="10"/>
      <c r="Q474" s="10"/>
      <c r="R474" s="10"/>
      <c r="S474" s="10"/>
      <c r="T474" s="10"/>
      <c r="U474" s="10"/>
      <c r="V474" s="10"/>
      <c r="W474" s="10"/>
    </row>
    <row r="475" ht="15.75" customHeight="1">
      <c r="A475" s="10"/>
      <c r="B475" s="10"/>
      <c r="C475" s="10"/>
      <c r="D475" s="10"/>
      <c r="E475" s="10"/>
      <c r="F475" s="10"/>
      <c r="G475" s="10"/>
      <c r="H475" s="10"/>
      <c r="I475" s="10"/>
      <c r="J475" s="10"/>
      <c r="K475" s="10"/>
      <c r="L475" s="10"/>
      <c r="M475" s="11"/>
      <c r="N475" s="10"/>
      <c r="O475" s="10"/>
      <c r="P475" s="10"/>
      <c r="Q475" s="10"/>
      <c r="R475" s="10"/>
      <c r="S475" s="10"/>
      <c r="T475" s="10"/>
      <c r="U475" s="10"/>
      <c r="V475" s="10"/>
      <c r="W475" s="10"/>
    </row>
    <row r="476" ht="15.75" customHeight="1">
      <c r="A476" s="10"/>
      <c r="B476" s="10"/>
      <c r="C476" s="10"/>
      <c r="D476" s="10"/>
      <c r="E476" s="10"/>
      <c r="F476" s="10"/>
      <c r="G476" s="10"/>
      <c r="H476" s="10"/>
      <c r="I476" s="10"/>
      <c r="J476" s="10"/>
      <c r="K476" s="10"/>
      <c r="L476" s="10"/>
      <c r="M476" s="11"/>
      <c r="N476" s="10"/>
      <c r="O476" s="10"/>
      <c r="P476" s="10"/>
      <c r="Q476" s="10"/>
      <c r="R476" s="10"/>
      <c r="S476" s="10"/>
      <c r="T476" s="10"/>
      <c r="U476" s="10"/>
      <c r="V476" s="10"/>
      <c r="W476" s="15"/>
    </row>
    <row r="477" ht="15.75" customHeight="1">
      <c r="A477" s="10"/>
      <c r="B477" s="10"/>
      <c r="C477" s="10"/>
      <c r="D477" s="10"/>
      <c r="E477" s="10"/>
      <c r="F477" s="10"/>
      <c r="G477" s="10"/>
      <c r="H477" s="10"/>
      <c r="I477" s="10"/>
      <c r="J477" s="10"/>
      <c r="K477" s="10"/>
      <c r="L477" s="10"/>
      <c r="M477" s="11"/>
      <c r="N477" s="10"/>
      <c r="O477" s="10"/>
      <c r="P477" s="10"/>
      <c r="Q477" s="10"/>
      <c r="R477" s="10"/>
      <c r="S477" s="10"/>
      <c r="T477" s="10"/>
      <c r="U477" s="10"/>
      <c r="V477" s="10"/>
      <c r="W477" s="15"/>
    </row>
    <row r="478" ht="15.75" customHeight="1">
      <c r="A478" s="10"/>
      <c r="B478" s="10"/>
      <c r="C478" s="10"/>
      <c r="D478" s="10"/>
      <c r="E478" s="10"/>
      <c r="F478" s="10"/>
      <c r="G478" s="10"/>
      <c r="H478" s="10"/>
      <c r="I478" s="10"/>
      <c r="J478" s="10"/>
      <c r="K478" s="10"/>
      <c r="L478" s="10"/>
      <c r="M478" s="11"/>
      <c r="N478" s="10"/>
      <c r="O478" s="10"/>
      <c r="P478" s="10"/>
      <c r="Q478" s="10"/>
      <c r="R478" s="10"/>
      <c r="S478" s="10"/>
      <c r="T478" s="10"/>
      <c r="U478" s="10"/>
      <c r="V478" s="10"/>
      <c r="W478" s="15"/>
    </row>
    <row r="479" ht="15.75" customHeight="1">
      <c r="A479" s="10"/>
      <c r="B479" s="10"/>
      <c r="C479" s="10"/>
      <c r="D479" s="10"/>
      <c r="E479" s="10"/>
      <c r="F479" s="10"/>
      <c r="G479" s="10"/>
      <c r="H479" s="10"/>
      <c r="I479" s="10"/>
      <c r="J479" s="10"/>
      <c r="K479" s="10"/>
      <c r="L479" s="10"/>
      <c r="M479" s="11"/>
      <c r="N479" s="10"/>
      <c r="O479" s="10"/>
      <c r="P479" s="10"/>
      <c r="Q479" s="10"/>
      <c r="R479" s="10"/>
      <c r="S479" s="10"/>
      <c r="T479" s="10"/>
      <c r="U479" s="10"/>
      <c r="V479" s="10"/>
      <c r="W479" s="15"/>
    </row>
    <row r="480" ht="15.75" customHeight="1">
      <c r="A480" s="10"/>
      <c r="B480" s="10"/>
      <c r="C480" s="10"/>
      <c r="D480" s="10"/>
      <c r="E480" s="10"/>
      <c r="F480" s="10"/>
      <c r="G480" s="10"/>
      <c r="H480" s="10"/>
      <c r="I480" s="10"/>
      <c r="J480" s="10"/>
      <c r="K480" s="10"/>
      <c r="L480" s="10"/>
      <c r="M480" s="11"/>
      <c r="N480" s="10"/>
      <c r="O480" s="10"/>
      <c r="P480" s="10"/>
      <c r="Q480" s="10"/>
      <c r="R480" s="10"/>
      <c r="S480" s="10"/>
      <c r="T480" s="10"/>
      <c r="U480" s="10"/>
      <c r="V480" s="10"/>
      <c r="W480" s="10"/>
    </row>
    <row r="481" ht="15.75" customHeight="1">
      <c r="A481" s="10"/>
      <c r="B481" s="10"/>
      <c r="C481" s="10"/>
      <c r="D481" s="10"/>
      <c r="E481" s="10"/>
      <c r="F481" s="10"/>
      <c r="G481" s="10"/>
      <c r="H481" s="10"/>
      <c r="I481" s="10"/>
      <c r="J481" s="10"/>
      <c r="K481" s="10"/>
      <c r="L481" s="10"/>
      <c r="M481" s="11"/>
      <c r="N481" s="10"/>
      <c r="O481" s="10"/>
      <c r="P481" s="10"/>
      <c r="Q481" s="10"/>
      <c r="R481" s="10"/>
      <c r="S481" s="10"/>
      <c r="T481" s="10"/>
      <c r="U481" s="10"/>
      <c r="V481" s="10"/>
      <c r="W481" s="10"/>
    </row>
    <row r="482" ht="15.75" customHeight="1">
      <c r="A482" s="10"/>
      <c r="B482" s="10"/>
      <c r="C482" s="10"/>
      <c r="D482" s="10"/>
      <c r="E482" s="10"/>
      <c r="F482" s="10"/>
      <c r="G482" s="10"/>
      <c r="H482" s="10"/>
      <c r="I482" s="10"/>
      <c r="J482" s="10"/>
      <c r="K482" s="10"/>
      <c r="L482" s="10"/>
      <c r="M482" s="11"/>
      <c r="N482" s="10"/>
      <c r="O482" s="10"/>
      <c r="P482" s="10"/>
      <c r="Q482" s="10"/>
      <c r="R482" s="10"/>
      <c r="S482" s="10"/>
      <c r="T482" s="10"/>
      <c r="U482" s="10"/>
      <c r="V482" s="10"/>
      <c r="W482" s="10"/>
    </row>
    <row r="483" ht="15.75" customHeight="1">
      <c r="A483" s="10"/>
      <c r="B483" s="10"/>
      <c r="C483" s="10"/>
      <c r="D483" s="10"/>
      <c r="E483" s="10"/>
      <c r="F483" s="10"/>
      <c r="G483" s="10"/>
      <c r="H483" s="10"/>
      <c r="I483" s="10"/>
      <c r="J483" s="10"/>
      <c r="K483" s="10"/>
      <c r="L483" s="10"/>
      <c r="M483" s="11"/>
      <c r="N483" s="10"/>
      <c r="O483" s="10"/>
      <c r="P483" s="10"/>
      <c r="Q483" s="10"/>
      <c r="R483" s="10"/>
      <c r="S483" s="10"/>
      <c r="T483" s="10"/>
      <c r="U483" s="10"/>
      <c r="V483" s="10"/>
      <c r="W483" s="10"/>
    </row>
    <row r="484" ht="15.75" customHeight="1">
      <c r="A484" s="10"/>
      <c r="B484" s="10"/>
      <c r="C484" s="10"/>
      <c r="D484" s="10"/>
      <c r="E484" s="10"/>
      <c r="F484" s="10"/>
      <c r="G484" s="10"/>
      <c r="H484" s="10"/>
      <c r="I484" s="10"/>
      <c r="J484" s="10"/>
      <c r="K484" s="10"/>
      <c r="L484" s="10"/>
      <c r="M484" s="11"/>
      <c r="N484" s="10"/>
      <c r="O484" s="10"/>
      <c r="P484" s="10"/>
      <c r="Q484" s="10"/>
      <c r="R484" s="10"/>
      <c r="S484" s="10"/>
      <c r="T484" s="10"/>
      <c r="U484" s="10"/>
      <c r="V484" s="10"/>
      <c r="W484" s="10"/>
    </row>
    <row r="485" ht="15.75" customHeight="1">
      <c r="A485" s="10"/>
      <c r="B485" s="10"/>
      <c r="C485" s="10"/>
      <c r="D485" s="10"/>
      <c r="E485" s="10"/>
      <c r="F485" s="10"/>
      <c r="G485" s="10"/>
      <c r="H485" s="10"/>
      <c r="I485" s="10"/>
      <c r="J485" s="10"/>
      <c r="K485" s="10"/>
      <c r="L485" s="10"/>
      <c r="M485" s="11"/>
      <c r="N485" s="10"/>
      <c r="O485" s="10"/>
      <c r="P485" s="10"/>
      <c r="Q485" s="10"/>
      <c r="R485" s="10"/>
      <c r="S485" s="10"/>
      <c r="T485" s="10"/>
      <c r="U485" s="10"/>
      <c r="V485" s="10"/>
      <c r="W485" s="10"/>
    </row>
    <row r="486" ht="15.75" customHeight="1">
      <c r="A486" s="10"/>
      <c r="B486" s="10"/>
      <c r="C486" s="10"/>
      <c r="D486" s="10"/>
      <c r="E486" s="10"/>
      <c r="F486" s="10"/>
      <c r="G486" s="10"/>
      <c r="H486" s="10"/>
      <c r="I486" s="10"/>
      <c r="J486" s="10"/>
      <c r="K486" s="10"/>
      <c r="L486" s="10"/>
      <c r="M486" s="11"/>
      <c r="N486" s="10"/>
      <c r="O486" s="10"/>
      <c r="P486" s="10"/>
      <c r="Q486" s="10"/>
      <c r="R486" s="10"/>
      <c r="S486" s="10"/>
      <c r="T486" s="10"/>
      <c r="U486" s="10"/>
      <c r="V486" s="10"/>
      <c r="W486" s="10"/>
    </row>
    <row r="487" ht="15.75" customHeight="1">
      <c r="A487" s="10"/>
      <c r="B487" s="10"/>
      <c r="C487" s="10"/>
      <c r="D487" s="10"/>
      <c r="E487" s="10"/>
      <c r="F487" s="10"/>
      <c r="G487" s="10"/>
      <c r="H487" s="10"/>
      <c r="I487" s="10"/>
      <c r="J487" s="10"/>
      <c r="K487" s="10"/>
      <c r="L487" s="10"/>
      <c r="M487" s="11"/>
      <c r="N487" s="10"/>
      <c r="O487" s="10"/>
      <c r="P487" s="10"/>
      <c r="Q487" s="10"/>
      <c r="R487" s="10"/>
      <c r="S487" s="10"/>
      <c r="T487" s="10"/>
      <c r="U487" s="10"/>
      <c r="V487" s="10"/>
      <c r="W487" s="10"/>
    </row>
    <row r="488" ht="15.75" customHeight="1">
      <c r="A488" s="10"/>
      <c r="B488" s="10"/>
      <c r="C488" s="10"/>
      <c r="D488" s="10"/>
      <c r="E488" s="10"/>
      <c r="F488" s="10"/>
      <c r="G488" s="10"/>
      <c r="H488" s="10"/>
      <c r="I488" s="10"/>
      <c r="J488" s="10"/>
      <c r="K488" s="10"/>
      <c r="L488" s="10"/>
      <c r="M488" s="11"/>
      <c r="N488" s="10"/>
      <c r="O488" s="10"/>
      <c r="P488" s="10"/>
      <c r="Q488" s="10"/>
      <c r="R488" s="10"/>
      <c r="S488" s="10"/>
      <c r="T488" s="10"/>
      <c r="U488" s="10"/>
      <c r="V488" s="10"/>
      <c r="W488" s="10"/>
    </row>
    <row r="489" ht="15.75" customHeight="1">
      <c r="A489" s="10"/>
      <c r="B489" s="10"/>
      <c r="C489" s="10"/>
      <c r="D489" s="10"/>
      <c r="E489" s="10"/>
      <c r="F489" s="10"/>
      <c r="G489" s="10"/>
      <c r="H489" s="10"/>
      <c r="I489" s="10"/>
      <c r="J489" s="10"/>
      <c r="K489" s="10"/>
      <c r="L489" s="10"/>
      <c r="M489" s="11"/>
      <c r="N489" s="10"/>
      <c r="O489" s="10"/>
      <c r="P489" s="10"/>
      <c r="Q489" s="10"/>
      <c r="R489" s="10"/>
      <c r="S489" s="10"/>
      <c r="T489" s="10"/>
      <c r="U489" s="10"/>
      <c r="V489" s="10"/>
      <c r="W489" s="10"/>
    </row>
    <row r="490" ht="15.75" customHeight="1">
      <c r="A490" s="10"/>
      <c r="B490" s="10"/>
      <c r="C490" s="10"/>
      <c r="D490" s="10"/>
      <c r="E490" s="10"/>
      <c r="F490" s="10"/>
      <c r="G490" s="10"/>
      <c r="H490" s="10"/>
      <c r="I490" s="10"/>
      <c r="J490" s="10"/>
      <c r="K490" s="10"/>
      <c r="L490" s="10"/>
      <c r="M490" s="11"/>
      <c r="N490" s="10"/>
      <c r="O490" s="10"/>
      <c r="P490" s="10"/>
      <c r="Q490" s="10"/>
      <c r="R490" s="10"/>
      <c r="S490" s="10"/>
      <c r="T490" s="10"/>
      <c r="U490" s="10"/>
      <c r="V490" s="10"/>
      <c r="W490" s="10"/>
    </row>
    <row r="491" ht="15.75" customHeight="1">
      <c r="A491" s="10"/>
      <c r="B491" s="10"/>
      <c r="C491" s="10"/>
      <c r="D491" s="10"/>
      <c r="E491" s="10"/>
      <c r="F491" s="10"/>
      <c r="G491" s="10"/>
      <c r="H491" s="10"/>
      <c r="I491" s="10"/>
      <c r="J491" s="10"/>
      <c r="K491" s="10"/>
      <c r="L491" s="10"/>
      <c r="M491" s="11"/>
      <c r="N491" s="10"/>
      <c r="O491" s="10"/>
      <c r="P491" s="10"/>
      <c r="Q491" s="10"/>
      <c r="R491" s="10"/>
      <c r="S491" s="10"/>
      <c r="T491" s="10"/>
      <c r="U491" s="10"/>
      <c r="V491" s="10"/>
      <c r="W491" s="10"/>
    </row>
    <row r="492" ht="15.75" customHeight="1">
      <c r="A492" s="10"/>
      <c r="B492" s="10"/>
      <c r="C492" s="10"/>
      <c r="D492" s="10"/>
      <c r="E492" s="10"/>
      <c r="F492" s="10"/>
      <c r="G492" s="10"/>
      <c r="H492" s="10"/>
      <c r="I492" s="10"/>
      <c r="J492" s="10"/>
      <c r="K492" s="10"/>
      <c r="L492" s="10"/>
      <c r="M492" s="11"/>
      <c r="N492" s="10"/>
      <c r="O492" s="10"/>
      <c r="P492" s="10"/>
      <c r="Q492" s="10"/>
      <c r="R492" s="10"/>
      <c r="S492" s="10"/>
      <c r="T492" s="10"/>
      <c r="U492" s="10"/>
      <c r="V492" s="10"/>
      <c r="W492" s="10"/>
    </row>
    <row r="493" ht="15.75" customHeight="1">
      <c r="A493" s="10"/>
      <c r="B493" s="10"/>
      <c r="C493" s="10"/>
      <c r="D493" s="10"/>
      <c r="E493" s="10"/>
      <c r="F493" s="10"/>
      <c r="G493" s="10"/>
      <c r="H493" s="10"/>
      <c r="I493" s="10"/>
      <c r="J493" s="10"/>
      <c r="K493" s="10"/>
      <c r="L493" s="10"/>
      <c r="M493" s="11"/>
      <c r="N493" s="10"/>
      <c r="O493" s="10"/>
      <c r="P493" s="10"/>
      <c r="Q493" s="10"/>
      <c r="R493" s="10"/>
      <c r="S493" s="10"/>
      <c r="T493" s="10"/>
      <c r="U493" s="10"/>
      <c r="V493" s="10"/>
      <c r="W493" s="10"/>
    </row>
    <row r="494" ht="15.75" customHeight="1">
      <c r="A494" s="10"/>
      <c r="B494" s="10"/>
      <c r="C494" s="10"/>
      <c r="D494" s="10"/>
      <c r="E494" s="10"/>
      <c r="F494" s="10"/>
      <c r="G494" s="10"/>
      <c r="H494" s="10"/>
      <c r="I494" s="10"/>
      <c r="J494" s="10"/>
      <c r="K494" s="10"/>
      <c r="L494" s="10"/>
      <c r="M494" s="11"/>
      <c r="N494" s="10"/>
      <c r="O494" s="10"/>
      <c r="P494" s="10"/>
      <c r="Q494" s="10"/>
      <c r="R494" s="10"/>
      <c r="S494" s="10"/>
      <c r="T494" s="10"/>
      <c r="U494" s="10"/>
      <c r="V494" s="10"/>
      <c r="W494" s="10"/>
    </row>
    <row r="495" ht="15.75" customHeight="1">
      <c r="A495" s="10"/>
      <c r="B495" s="10"/>
      <c r="C495" s="10"/>
      <c r="D495" s="10"/>
      <c r="E495" s="10"/>
      <c r="F495" s="10"/>
      <c r="G495" s="10"/>
      <c r="H495" s="10"/>
      <c r="I495" s="10"/>
      <c r="J495" s="10"/>
      <c r="K495" s="10"/>
      <c r="L495" s="10"/>
      <c r="M495" s="11"/>
      <c r="N495" s="10"/>
      <c r="O495" s="10"/>
      <c r="P495" s="10"/>
      <c r="Q495" s="10"/>
      <c r="R495" s="10"/>
      <c r="S495" s="10"/>
      <c r="T495" s="10"/>
      <c r="U495" s="10"/>
      <c r="V495" s="10"/>
      <c r="W495" s="10"/>
    </row>
    <row r="496" ht="15.75" customHeight="1">
      <c r="A496" s="10"/>
      <c r="B496" s="10"/>
      <c r="C496" s="10"/>
      <c r="D496" s="10"/>
      <c r="E496" s="10"/>
      <c r="F496" s="10"/>
      <c r="G496" s="10"/>
      <c r="H496" s="10"/>
      <c r="I496" s="10"/>
      <c r="J496" s="10"/>
      <c r="K496" s="10"/>
      <c r="L496" s="10"/>
      <c r="M496" s="11"/>
      <c r="N496" s="10"/>
      <c r="O496" s="10"/>
      <c r="P496" s="10"/>
      <c r="Q496" s="10"/>
      <c r="R496" s="10"/>
      <c r="S496" s="10"/>
      <c r="T496" s="10"/>
      <c r="U496" s="10"/>
      <c r="V496" s="10"/>
      <c r="W496" s="10"/>
    </row>
    <row r="497" ht="15.75" customHeight="1">
      <c r="A497" s="10"/>
      <c r="B497" s="10"/>
      <c r="C497" s="10"/>
      <c r="D497" s="10"/>
      <c r="E497" s="10"/>
      <c r="F497" s="10"/>
      <c r="G497" s="10"/>
      <c r="H497" s="10"/>
      <c r="I497" s="10"/>
      <c r="J497" s="10"/>
      <c r="K497" s="10"/>
      <c r="L497" s="10"/>
      <c r="M497" s="11"/>
      <c r="N497" s="10"/>
      <c r="O497" s="10"/>
      <c r="P497" s="10"/>
      <c r="Q497" s="10"/>
      <c r="R497" s="10"/>
      <c r="S497" s="10"/>
      <c r="T497" s="10"/>
      <c r="U497" s="10"/>
      <c r="V497" s="10"/>
      <c r="W497" s="10"/>
    </row>
    <row r="498" ht="15.75" customHeight="1">
      <c r="A498" s="10"/>
      <c r="B498" s="10"/>
      <c r="C498" s="10"/>
      <c r="D498" s="10"/>
      <c r="E498" s="10"/>
      <c r="F498" s="10"/>
      <c r="G498" s="10"/>
      <c r="H498" s="10"/>
      <c r="I498" s="10"/>
      <c r="J498" s="10"/>
      <c r="K498" s="10"/>
      <c r="L498" s="10"/>
      <c r="M498" s="11"/>
      <c r="N498" s="10"/>
      <c r="O498" s="10"/>
      <c r="P498" s="10"/>
      <c r="Q498" s="10"/>
      <c r="R498" s="10"/>
      <c r="S498" s="10"/>
      <c r="T498" s="10"/>
      <c r="U498" s="10"/>
      <c r="V498" s="10"/>
      <c r="W498" s="10"/>
    </row>
    <row r="499" ht="15.75" customHeight="1">
      <c r="A499" s="10"/>
      <c r="B499" s="10"/>
      <c r="C499" s="10"/>
      <c r="D499" s="10"/>
      <c r="E499" s="10"/>
      <c r="F499" s="10"/>
      <c r="G499" s="10"/>
      <c r="H499" s="10"/>
      <c r="I499" s="10"/>
      <c r="J499" s="10"/>
      <c r="K499" s="10"/>
      <c r="L499" s="10"/>
      <c r="M499" s="11"/>
      <c r="N499" s="10"/>
      <c r="O499" s="10"/>
      <c r="P499" s="10"/>
      <c r="Q499" s="10"/>
      <c r="R499" s="10"/>
      <c r="S499" s="10"/>
      <c r="T499" s="10"/>
      <c r="U499" s="10"/>
      <c r="V499" s="10"/>
      <c r="W499" s="10"/>
    </row>
    <row r="500" ht="15.75" customHeight="1">
      <c r="A500" s="10"/>
      <c r="B500" s="10"/>
      <c r="C500" s="10"/>
      <c r="D500" s="10"/>
      <c r="E500" s="10"/>
      <c r="F500" s="10"/>
      <c r="G500" s="10"/>
      <c r="H500" s="10"/>
      <c r="I500" s="10"/>
      <c r="J500" s="10"/>
      <c r="K500" s="10"/>
      <c r="L500" s="10"/>
      <c r="M500" s="11"/>
      <c r="N500" s="10"/>
      <c r="O500" s="10"/>
      <c r="P500" s="10"/>
      <c r="Q500" s="10"/>
      <c r="R500" s="10"/>
      <c r="S500" s="10"/>
      <c r="T500" s="10"/>
      <c r="U500" s="10"/>
      <c r="V500" s="10"/>
      <c r="W500" s="10"/>
    </row>
    <row r="501" ht="15.75" customHeight="1">
      <c r="A501" s="10"/>
      <c r="B501" s="10"/>
      <c r="C501" s="10"/>
      <c r="D501" s="10"/>
      <c r="E501" s="10"/>
      <c r="F501" s="10"/>
      <c r="G501" s="10"/>
      <c r="H501" s="10"/>
      <c r="I501" s="10"/>
      <c r="J501" s="10"/>
      <c r="K501" s="10"/>
      <c r="L501" s="10"/>
      <c r="M501" s="11"/>
      <c r="N501" s="10"/>
      <c r="O501" s="10"/>
      <c r="P501" s="10"/>
      <c r="Q501" s="10"/>
      <c r="R501" s="10"/>
      <c r="S501" s="10"/>
      <c r="T501" s="10"/>
      <c r="U501" s="10"/>
      <c r="V501" s="10"/>
      <c r="W501" s="10"/>
    </row>
    <row r="502" ht="15.75" customHeight="1">
      <c r="A502" s="10"/>
      <c r="B502" s="10"/>
      <c r="C502" s="10"/>
      <c r="D502" s="10"/>
      <c r="E502" s="10"/>
      <c r="F502" s="10"/>
      <c r="G502" s="10"/>
      <c r="H502" s="10"/>
      <c r="I502" s="10"/>
      <c r="J502" s="10"/>
      <c r="K502" s="10"/>
      <c r="L502" s="10"/>
      <c r="M502" s="11"/>
      <c r="N502" s="10"/>
      <c r="O502" s="10"/>
      <c r="P502" s="10"/>
      <c r="Q502" s="10"/>
      <c r="R502" s="10"/>
      <c r="S502" s="10"/>
      <c r="T502" s="10"/>
      <c r="U502" s="10"/>
      <c r="V502" s="10"/>
      <c r="W502" s="10"/>
    </row>
    <row r="503" ht="15.75" customHeight="1">
      <c r="A503" s="10"/>
      <c r="B503" s="10"/>
      <c r="C503" s="10"/>
      <c r="D503" s="10"/>
      <c r="E503" s="10"/>
      <c r="F503" s="10"/>
      <c r="G503" s="10"/>
      <c r="H503" s="10"/>
      <c r="I503" s="10"/>
      <c r="J503" s="10"/>
      <c r="K503" s="10"/>
      <c r="L503" s="10"/>
      <c r="M503" s="11"/>
      <c r="N503" s="10"/>
      <c r="O503" s="10"/>
      <c r="P503" s="10"/>
      <c r="Q503" s="10"/>
      <c r="R503" s="10"/>
      <c r="S503" s="10"/>
      <c r="T503" s="10"/>
      <c r="U503" s="10"/>
      <c r="V503" s="10"/>
      <c r="W503" s="10"/>
    </row>
    <row r="504" ht="15.75" customHeight="1">
      <c r="A504" s="10"/>
      <c r="B504" s="10"/>
      <c r="C504" s="10"/>
      <c r="D504" s="10"/>
      <c r="E504" s="10"/>
      <c r="F504" s="10"/>
      <c r="G504" s="10"/>
      <c r="H504" s="10"/>
      <c r="I504" s="10"/>
      <c r="J504" s="10"/>
      <c r="K504" s="10"/>
      <c r="L504" s="10"/>
      <c r="M504" s="11"/>
      <c r="N504" s="10"/>
      <c r="O504" s="10"/>
      <c r="P504" s="10"/>
      <c r="Q504" s="10"/>
      <c r="R504" s="10"/>
      <c r="S504" s="10"/>
      <c r="T504" s="10"/>
      <c r="U504" s="10"/>
      <c r="V504" s="10"/>
      <c r="W504" s="10"/>
    </row>
    <row r="505" ht="15.75" customHeight="1">
      <c r="A505" s="10"/>
      <c r="B505" s="10"/>
      <c r="C505" s="10"/>
      <c r="D505" s="10"/>
      <c r="E505" s="10"/>
      <c r="F505" s="10"/>
      <c r="G505" s="10"/>
      <c r="H505" s="10"/>
      <c r="I505" s="10"/>
      <c r="J505" s="10"/>
      <c r="K505" s="10"/>
      <c r="L505" s="10"/>
      <c r="M505" s="11"/>
      <c r="N505" s="10"/>
      <c r="O505" s="10"/>
      <c r="P505" s="10"/>
      <c r="Q505" s="10"/>
      <c r="R505" s="10"/>
      <c r="S505" s="10"/>
      <c r="T505" s="10"/>
      <c r="U505" s="10"/>
      <c r="V505" s="10"/>
      <c r="W505" s="10"/>
    </row>
    <row r="506" ht="15.75" customHeight="1">
      <c r="A506" s="10"/>
      <c r="B506" s="10"/>
      <c r="C506" s="10"/>
      <c r="D506" s="10"/>
      <c r="E506" s="10"/>
      <c r="F506" s="10"/>
      <c r="G506" s="10"/>
      <c r="H506" s="10"/>
      <c r="I506" s="10"/>
      <c r="J506" s="10"/>
      <c r="K506" s="10"/>
      <c r="L506" s="10"/>
      <c r="M506" s="11"/>
      <c r="N506" s="10"/>
      <c r="O506" s="10"/>
      <c r="P506" s="10"/>
      <c r="Q506" s="10"/>
      <c r="R506" s="10"/>
      <c r="S506" s="10"/>
      <c r="T506" s="10"/>
      <c r="U506" s="10"/>
      <c r="V506" s="10"/>
      <c r="W506" s="10"/>
    </row>
    <row r="507" ht="15.75" customHeight="1">
      <c r="A507" s="10"/>
      <c r="B507" s="10"/>
      <c r="C507" s="10"/>
      <c r="D507" s="10"/>
      <c r="E507" s="10"/>
      <c r="F507" s="10"/>
      <c r="G507" s="10"/>
      <c r="H507" s="10"/>
      <c r="I507" s="10"/>
      <c r="J507" s="10"/>
      <c r="K507" s="10"/>
      <c r="L507" s="10"/>
      <c r="M507" s="11"/>
      <c r="N507" s="10"/>
      <c r="O507" s="10"/>
      <c r="P507" s="10"/>
      <c r="Q507" s="10"/>
      <c r="R507" s="10"/>
      <c r="S507" s="10"/>
      <c r="T507" s="10"/>
      <c r="U507" s="10"/>
      <c r="V507" s="10"/>
      <c r="W507" s="15"/>
    </row>
    <row r="508" ht="15.75" customHeight="1">
      <c r="A508" s="10"/>
      <c r="B508" s="10"/>
      <c r="C508" s="10"/>
      <c r="D508" s="10"/>
      <c r="E508" s="10"/>
      <c r="F508" s="10"/>
      <c r="G508" s="10"/>
      <c r="H508" s="10"/>
      <c r="I508" s="10"/>
      <c r="J508" s="10"/>
      <c r="K508" s="10"/>
      <c r="L508" s="10"/>
      <c r="M508" s="11"/>
      <c r="N508" s="10"/>
      <c r="O508" s="10"/>
      <c r="P508" s="10"/>
      <c r="Q508" s="10"/>
      <c r="R508" s="10"/>
      <c r="S508" s="10"/>
      <c r="T508" s="10"/>
      <c r="U508" s="10"/>
      <c r="V508" s="10"/>
      <c r="W508" s="10"/>
    </row>
    <row r="509" ht="15.75" customHeight="1">
      <c r="A509" s="10"/>
      <c r="B509" s="10"/>
      <c r="C509" s="10"/>
      <c r="D509" s="10"/>
      <c r="E509" s="10"/>
      <c r="F509" s="10"/>
      <c r="G509" s="10"/>
      <c r="H509" s="10"/>
      <c r="I509" s="10"/>
      <c r="J509" s="10"/>
      <c r="K509" s="10"/>
      <c r="L509" s="10"/>
      <c r="M509" s="11"/>
      <c r="N509" s="10"/>
      <c r="O509" s="10"/>
      <c r="P509" s="10"/>
      <c r="Q509" s="10"/>
      <c r="R509" s="10"/>
      <c r="S509" s="10"/>
      <c r="T509" s="10"/>
      <c r="U509" s="10"/>
      <c r="V509" s="10"/>
      <c r="W509" s="15"/>
    </row>
    <row r="510" ht="15.75" customHeight="1">
      <c r="A510" s="10"/>
      <c r="B510" s="10"/>
      <c r="C510" s="10"/>
      <c r="D510" s="10"/>
      <c r="E510" s="10"/>
      <c r="F510" s="10"/>
      <c r="G510" s="10"/>
      <c r="H510" s="10"/>
      <c r="I510" s="10"/>
      <c r="J510" s="10"/>
      <c r="K510" s="10"/>
      <c r="L510" s="10"/>
      <c r="M510" s="11"/>
      <c r="N510" s="10"/>
      <c r="O510" s="10"/>
      <c r="P510" s="10"/>
      <c r="Q510" s="10"/>
      <c r="R510" s="10"/>
      <c r="S510" s="10"/>
      <c r="T510" s="10"/>
      <c r="U510" s="10"/>
      <c r="V510" s="10"/>
      <c r="W510" s="10"/>
    </row>
    <row r="511" ht="15.75" customHeight="1">
      <c r="A511" s="10"/>
      <c r="B511" s="10"/>
      <c r="C511" s="10"/>
      <c r="D511" s="10"/>
      <c r="E511" s="10"/>
      <c r="F511" s="10"/>
      <c r="G511" s="10"/>
      <c r="H511" s="10"/>
      <c r="I511" s="10"/>
      <c r="J511" s="10"/>
      <c r="K511" s="10"/>
      <c r="L511" s="10"/>
      <c r="M511" s="11"/>
      <c r="N511" s="10"/>
      <c r="O511" s="10"/>
      <c r="P511" s="10"/>
      <c r="Q511" s="10"/>
      <c r="R511" s="10"/>
      <c r="S511" s="10"/>
      <c r="T511" s="10"/>
      <c r="U511" s="10"/>
      <c r="V511" s="10"/>
      <c r="W511" s="10"/>
    </row>
    <row r="512" ht="15.75" customHeight="1">
      <c r="A512" s="10"/>
      <c r="B512" s="10"/>
      <c r="C512" s="10"/>
      <c r="D512" s="10"/>
      <c r="E512" s="10"/>
      <c r="F512" s="10"/>
      <c r="G512" s="10"/>
      <c r="H512" s="10"/>
      <c r="I512" s="10"/>
      <c r="J512" s="10"/>
      <c r="K512" s="10"/>
      <c r="L512" s="10"/>
      <c r="M512" s="11"/>
      <c r="N512" s="10"/>
      <c r="O512" s="10"/>
      <c r="P512" s="10"/>
      <c r="Q512" s="10"/>
      <c r="R512" s="10"/>
      <c r="S512" s="10"/>
      <c r="T512" s="10"/>
      <c r="U512" s="10"/>
      <c r="V512" s="10"/>
      <c r="W512" s="10"/>
    </row>
    <row r="513" ht="15.75" customHeight="1">
      <c r="A513" s="10"/>
      <c r="B513" s="10"/>
      <c r="C513" s="10"/>
      <c r="D513" s="10"/>
      <c r="E513" s="10"/>
      <c r="F513" s="10"/>
      <c r="G513" s="10"/>
      <c r="H513" s="10"/>
      <c r="I513" s="10"/>
      <c r="J513" s="10"/>
      <c r="K513" s="10"/>
      <c r="L513" s="10"/>
      <c r="M513" s="11"/>
      <c r="N513" s="10"/>
      <c r="O513" s="10"/>
      <c r="P513" s="10"/>
      <c r="Q513" s="10"/>
      <c r="R513" s="10"/>
      <c r="S513" s="10"/>
      <c r="T513" s="10"/>
      <c r="U513" s="10"/>
      <c r="V513" s="10"/>
      <c r="W513" s="10"/>
    </row>
    <row r="514" ht="15.75" customHeight="1">
      <c r="A514" s="10"/>
      <c r="B514" s="10"/>
      <c r="C514" s="10"/>
      <c r="D514" s="10"/>
      <c r="E514" s="10"/>
      <c r="F514" s="10"/>
      <c r="G514" s="10"/>
      <c r="H514" s="10"/>
      <c r="I514" s="10"/>
      <c r="J514" s="10"/>
      <c r="K514" s="10"/>
      <c r="L514" s="10"/>
      <c r="M514" s="11"/>
      <c r="N514" s="10"/>
      <c r="O514" s="10"/>
      <c r="P514" s="10"/>
      <c r="Q514" s="10"/>
      <c r="R514" s="10"/>
      <c r="S514" s="10"/>
      <c r="T514" s="10"/>
      <c r="U514" s="10"/>
      <c r="V514" s="10"/>
      <c r="W514" s="10"/>
    </row>
    <row r="515" ht="15.75" customHeight="1">
      <c r="A515" s="10"/>
      <c r="B515" s="10"/>
      <c r="C515" s="10"/>
      <c r="D515" s="10"/>
      <c r="E515" s="10"/>
      <c r="F515" s="10"/>
      <c r="G515" s="10"/>
      <c r="H515" s="10"/>
      <c r="I515" s="10"/>
      <c r="J515" s="10"/>
      <c r="K515" s="10"/>
      <c r="L515" s="10"/>
      <c r="M515" s="11"/>
      <c r="N515" s="10"/>
      <c r="O515" s="10"/>
      <c r="P515" s="10"/>
      <c r="Q515" s="10"/>
      <c r="R515" s="10"/>
      <c r="S515" s="10"/>
      <c r="T515" s="10"/>
      <c r="U515" s="10"/>
      <c r="V515" s="10"/>
      <c r="W515" s="10"/>
    </row>
    <row r="516" ht="15.75" customHeight="1">
      <c r="A516" s="10"/>
      <c r="B516" s="10"/>
      <c r="C516" s="10"/>
      <c r="D516" s="10"/>
      <c r="E516" s="10"/>
      <c r="F516" s="10"/>
      <c r="G516" s="10"/>
      <c r="H516" s="10"/>
      <c r="I516" s="10"/>
      <c r="J516" s="10"/>
      <c r="K516" s="10"/>
      <c r="L516" s="10"/>
      <c r="M516" s="11"/>
      <c r="N516" s="10"/>
      <c r="O516" s="10"/>
      <c r="P516" s="10"/>
      <c r="Q516" s="10"/>
      <c r="R516" s="10"/>
      <c r="S516" s="10"/>
      <c r="T516" s="10"/>
      <c r="U516" s="10"/>
      <c r="V516" s="10"/>
      <c r="W516" s="10"/>
    </row>
    <row r="517" ht="15.75" customHeight="1">
      <c r="A517" s="10"/>
      <c r="B517" s="10"/>
      <c r="C517" s="10"/>
      <c r="D517" s="10"/>
      <c r="E517" s="10"/>
      <c r="F517" s="10"/>
      <c r="G517" s="10"/>
      <c r="H517" s="10"/>
      <c r="I517" s="10"/>
      <c r="J517" s="10"/>
      <c r="K517" s="10"/>
      <c r="L517" s="10"/>
      <c r="M517" s="11"/>
      <c r="N517" s="10"/>
      <c r="O517" s="10"/>
      <c r="P517" s="10"/>
      <c r="Q517" s="10"/>
      <c r="R517" s="10"/>
      <c r="S517" s="10"/>
      <c r="T517" s="10"/>
      <c r="U517" s="10"/>
      <c r="V517" s="10"/>
      <c r="W517" s="10"/>
    </row>
    <row r="518" ht="15.75" customHeight="1">
      <c r="A518" s="10"/>
      <c r="B518" s="10"/>
      <c r="C518" s="10"/>
      <c r="D518" s="10"/>
      <c r="E518" s="10"/>
      <c r="F518" s="10"/>
      <c r="G518" s="10"/>
      <c r="H518" s="10"/>
      <c r="I518" s="10"/>
      <c r="J518" s="10"/>
      <c r="K518" s="10"/>
      <c r="L518" s="10"/>
      <c r="M518" s="11"/>
      <c r="N518" s="10"/>
      <c r="O518" s="10"/>
      <c r="P518" s="10"/>
      <c r="Q518" s="10"/>
      <c r="R518" s="10"/>
      <c r="S518" s="10"/>
      <c r="T518" s="10"/>
      <c r="U518" s="10"/>
      <c r="V518" s="10"/>
      <c r="W518" s="10"/>
    </row>
    <row r="519" ht="15.75" customHeight="1">
      <c r="A519" s="10"/>
      <c r="B519" s="10"/>
      <c r="C519" s="10"/>
      <c r="D519" s="10"/>
      <c r="E519" s="10"/>
      <c r="F519" s="10"/>
      <c r="G519" s="10"/>
      <c r="H519" s="10"/>
      <c r="I519" s="10"/>
      <c r="J519" s="10"/>
      <c r="K519" s="10"/>
      <c r="L519" s="10"/>
      <c r="M519" s="11"/>
      <c r="N519" s="10"/>
      <c r="O519" s="10"/>
      <c r="P519" s="10"/>
      <c r="Q519" s="10"/>
      <c r="R519" s="10"/>
      <c r="S519" s="10"/>
      <c r="T519" s="10"/>
      <c r="U519" s="10"/>
      <c r="V519" s="10"/>
      <c r="W519" s="10"/>
    </row>
    <row r="520" ht="15.75" customHeight="1">
      <c r="A520" s="10"/>
      <c r="B520" s="10"/>
      <c r="C520" s="10"/>
      <c r="D520" s="10"/>
      <c r="E520" s="10"/>
      <c r="F520" s="10"/>
      <c r="G520" s="10"/>
      <c r="H520" s="10"/>
      <c r="I520" s="10"/>
      <c r="J520" s="10"/>
      <c r="K520" s="10"/>
      <c r="L520" s="10"/>
      <c r="M520" s="11"/>
      <c r="N520" s="10"/>
      <c r="O520" s="10"/>
      <c r="P520" s="10"/>
      <c r="Q520" s="10"/>
      <c r="R520" s="10"/>
      <c r="S520" s="10"/>
      <c r="T520" s="10"/>
      <c r="U520" s="10"/>
      <c r="V520" s="10"/>
      <c r="W520" s="10"/>
    </row>
    <row r="521" ht="15.75" customHeight="1">
      <c r="A521" s="10"/>
      <c r="B521" s="10"/>
      <c r="C521" s="10"/>
      <c r="D521" s="10"/>
      <c r="E521" s="10"/>
      <c r="F521" s="10"/>
      <c r="G521" s="10"/>
      <c r="H521" s="10"/>
      <c r="I521" s="10"/>
      <c r="J521" s="10"/>
      <c r="K521" s="10"/>
      <c r="L521" s="10"/>
      <c r="M521" s="11"/>
      <c r="N521" s="10"/>
      <c r="O521" s="10"/>
      <c r="P521" s="10"/>
      <c r="Q521" s="10"/>
      <c r="R521" s="10"/>
      <c r="S521" s="10"/>
      <c r="T521" s="10"/>
      <c r="U521" s="10"/>
      <c r="V521" s="10"/>
      <c r="W521" s="10"/>
    </row>
    <row r="522" ht="15.75" customHeight="1">
      <c r="A522" s="10"/>
      <c r="B522" s="10"/>
      <c r="C522" s="10"/>
      <c r="D522" s="10"/>
      <c r="E522" s="10"/>
      <c r="F522" s="10"/>
      <c r="G522" s="10"/>
      <c r="H522" s="10"/>
      <c r="I522" s="10"/>
      <c r="J522" s="10"/>
      <c r="K522" s="10"/>
      <c r="L522" s="10"/>
      <c r="M522" s="11"/>
      <c r="N522" s="10"/>
      <c r="O522" s="10"/>
      <c r="P522" s="10"/>
      <c r="Q522" s="10"/>
      <c r="R522" s="10"/>
      <c r="S522" s="10"/>
      <c r="T522" s="10"/>
      <c r="U522" s="10"/>
      <c r="V522" s="10"/>
      <c r="W522" s="10"/>
    </row>
    <row r="523" ht="15.75" customHeight="1">
      <c r="A523" s="10"/>
      <c r="B523" s="10"/>
      <c r="C523" s="10"/>
      <c r="D523" s="10"/>
      <c r="E523" s="10"/>
      <c r="F523" s="10"/>
      <c r="G523" s="10"/>
      <c r="H523" s="10"/>
      <c r="I523" s="10"/>
      <c r="J523" s="10"/>
      <c r="K523" s="10"/>
      <c r="L523" s="10"/>
      <c r="M523" s="11"/>
      <c r="N523" s="10"/>
      <c r="O523" s="10"/>
      <c r="P523" s="10"/>
      <c r="Q523" s="10"/>
      <c r="R523" s="10"/>
      <c r="S523" s="10"/>
      <c r="T523" s="10"/>
      <c r="U523" s="10"/>
      <c r="V523" s="10"/>
      <c r="W523" s="10"/>
    </row>
    <row r="524" ht="15.75" customHeight="1">
      <c r="A524" s="10"/>
      <c r="B524" s="10"/>
      <c r="C524" s="10"/>
      <c r="D524" s="10"/>
      <c r="E524" s="10"/>
      <c r="F524" s="10"/>
      <c r="G524" s="10"/>
      <c r="H524" s="10"/>
      <c r="I524" s="10"/>
      <c r="J524" s="10"/>
      <c r="K524" s="10"/>
      <c r="L524" s="10"/>
      <c r="M524" s="11"/>
      <c r="N524" s="10"/>
      <c r="O524" s="10"/>
      <c r="P524" s="10"/>
      <c r="Q524" s="10"/>
      <c r="R524" s="10"/>
      <c r="S524" s="10"/>
      <c r="T524" s="10"/>
      <c r="U524" s="10"/>
      <c r="V524" s="10"/>
      <c r="W524" s="10"/>
    </row>
    <row r="525" ht="15.75" customHeight="1">
      <c r="A525" s="10"/>
      <c r="B525" s="10"/>
      <c r="C525" s="10"/>
      <c r="D525" s="10"/>
      <c r="E525" s="10"/>
      <c r="F525" s="10"/>
      <c r="G525" s="10"/>
      <c r="H525" s="10"/>
      <c r="I525" s="10"/>
      <c r="J525" s="10"/>
      <c r="K525" s="10"/>
      <c r="L525" s="10"/>
      <c r="M525" s="11"/>
      <c r="N525" s="10"/>
      <c r="O525" s="10"/>
      <c r="P525" s="10"/>
      <c r="Q525" s="10"/>
      <c r="R525" s="10"/>
      <c r="S525" s="10"/>
      <c r="T525" s="10"/>
      <c r="U525" s="10"/>
      <c r="V525" s="10"/>
      <c r="W525" s="10"/>
    </row>
    <row r="526" ht="15.75" customHeight="1">
      <c r="A526" s="10"/>
      <c r="B526" s="10"/>
      <c r="C526" s="10"/>
      <c r="D526" s="10"/>
      <c r="E526" s="10"/>
      <c r="F526" s="10"/>
      <c r="G526" s="10"/>
      <c r="H526" s="10"/>
      <c r="I526" s="10"/>
      <c r="J526" s="10"/>
      <c r="K526" s="10"/>
      <c r="L526" s="10"/>
      <c r="M526" s="11"/>
      <c r="N526" s="10"/>
      <c r="O526" s="10"/>
      <c r="P526" s="10"/>
      <c r="Q526" s="10"/>
      <c r="R526" s="10"/>
      <c r="S526" s="10"/>
      <c r="T526" s="10"/>
      <c r="U526" s="10"/>
      <c r="V526" s="10"/>
      <c r="W526" s="10"/>
    </row>
    <row r="527" ht="15.75" customHeight="1">
      <c r="A527" s="10"/>
      <c r="B527" s="10"/>
      <c r="C527" s="10"/>
      <c r="D527" s="10"/>
      <c r="E527" s="10"/>
      <c r="F527" s="10"/>
      <c r="G527" s="10"/>
      <c r="H527" s="10"/>
      <c r="I527" s="10"/>
      <c r="J527" s="10"/>
      <c r="K527" s="10"/>
      <c r="L527" s="10"/>
      <c r="M527" s="11"/>
      <c r="N527" s="10"/>
      <c r="O527" s="10"/>
      <c r="P527" s="10"/>
      <c r="Q527" s="10"/>
      <c r="R527" s="10"/>
      <c r="S527" s="10"/>
      <c r="T527" s="10"/>
      <c r="U527" s="10"/>
      <c r="V527" s="10"/>
      <c r="W527" s="10"/>
    </row>
    <row r="528" ht="15.75" customHeight="1">
      <c r="A528" s="10"/>
      <c r="B528" s="10"/>
      <c r="C528" s="10"/>
      <c r="D528" s="10"/>
      <c r="E528" s="10"/>
      <c r="F528" s="10"/>
      <c r="G528" s="10"/>
      <c r="H528" s="10"/>
      <c r="I528" s="10"/>
      <c r="J528" s="10"/>
      <c r="K528" s="10"/>
      <c r="L528" s="10"/>
      <c r="M528" s="11"/>
      <c r="N528" s="10"/>
      <c r="O528" s="10"/>
      <c r="P528" s="10"/>
      <c r="Q528" s="10"/>
      <c r="R528" s="10"/>
      <c r="S528" s="10"/>
      <c r="T528" s="10"/>
      <c r="U528" s="10"/>
      <c r="V528" s="10"/>
      <c r="W528" s="10"/>
    </row>
    <row r="529" ht="15.75" customHeight="1">
      <c r="A529" s="10"/>
      <c r="B529" s="10"/>
      <c r="C529" s="10"/>
      <c r="D529" s="10"/>
      <c r="E529" s="10"/>
      <c r="F529" s="10"/>
      <c r="G529" s="10"/>
      <c r="H529" s="10"/>
      <c r="I529" s="10"/>
      <c r="J529" s="10"/>
      <c r="K529" s="10"/>
      <c r="L529" s="10"/>
      <c r="M529" s="11"/>
      <c r="N529" s="10"/>
      <c r="O529" s="10"/>
      <c r="P529" s="10"/>
      <c r="Q529" s="10"/>
      <c r="R529" s="10"/>
      <c r="S529" s="10"/>
      <c r="T529" s="10"/>
      <c r="U529" s="10"/>
      <c r="V529" s="10"/>
      <c r="W529" s="10"/>
    </row>
    <row r="530" ht="15.75" customHeight="1">
      <c r="A530" s="10"/>
      <c r="B530" s="10"/>
      <c r="C530" s="10"/>
      <c r="D530" s="10"/>
      <c r="E530" s="10"/>
      <c r="F530" s="10"/>
      <c r="G530" s="10"/>
      <c r="H530" s="10"/>
      <c r="I530" s="10"/>
      <c r="J530" s="10"/>
      <c r="K530" s="10"/>
      <c r="L530" s="10"/>
      <c r="M530" s="11"/>
      <c r="N530" s="10"/>
      <c r="O530" s="10"/>
      <c r="P530" s="10"/>
      <c r="Q530" s="10"/>
      <c r="R530" s="10"/>
      <c r="S530" s="10"/>
      <c r="T530" s="10"/>
      <c r="U530" s="10"/>
      <c r="V530" s="10"/>
      <c r="W530" s="10"/>
    </row>
    <row r="531" ht="15.75" customHeight="1">
      <c r="A531" s="10"/>
      <c r="B531" s="10"/>
      <c r="C531" s="10"/>
      <c r="D531" s="10"/>
      <c r="E531" s="10"/>
      <c r="F531" s="10"/>
      <c r="G531" s="10"/>
      <c r="H531" s="10"/>
      <c r="I531" s="10"/>
      <c r="J531" s="10"/>
      <c r="K531" s="10"/>
      <c r="L531" s="10"/>
      <c r="M531" s="11"/>
      <c r="N531" s="10"/>
      <c r="O531" s="10"/>
      <c r="P531" s="10"/>
      <c r="Q531" s="10"/>
      <c r="R531" s="10"/>
      <c r="S531" s="10"/>
      <c r="T531" s="10"/>
      <c r="U531" s="10"/>
      <c r="V531" s="10"/>
      <c r="W531" s="10"/>
    </row>
    <row r="532" ht="15.75" customHeight="1">
      <c r="A532" s="10"/>
      <c r="B532" s="10"/>
      <c r="C532" s="10"/>
      <c r="D532" s="10"/>
      <c r="E532" s="10"/>
      <c r="F532" s="10"/>
      <c r="G532" s="10"/>
      <c r="H532" s="10"/>
      <c r="I532" s="10"/>
      <c r="J532" s="10"/>
      <c r="K532" s="10"/>
      <c r="L532" s="10"/>
      <c r="M532" s="11"/>
      <c r="N532" s="10"/>
      <c r="O532" s="10"/>
      <c r="P532" s="10"/>
      <c r="Q532" s="10"/>
      <c r="R532" s="10"/>
      <c r="S532" s="10"/>
      <c r="T532" s="10"/>
      <c r="U532" s="10"/>
      <c r="V532" s="10"/>
      <c r="W532" s="10"/>
    </row>
    <row r="533" ht="15.75" customHeight="1">
      <c r="A533" s="10"/>
      <c r="B533" s="10"/>
      <c r="C533" s="10"/>
      <c r="D533" s="10"/>
      <c r="E533" s="10"/>
      <c r="F533" s="10"/>
      <c r="G533" s="10"/>
      <c r="H533" s="10"/>
      <c r="I533" s="10"/>
      <c r="J533" s="10"/>
      <c r="K533" s="10"/>
      <c r="L533" s="10"/>
      <c r="M533" s="11"/>
      <c r="N533" s="10"/>
      <c r="O533" s="10"/>
      <c r="P533" s="10"/>
      <c r="Q533" s="10"/>
      <c r="R533" s="10"/>
      <c r="S533" s="10"/>
      <c r="T533" s="10"/>
      <c r="U533" s="10"/>
      <c r="V533" s="10"/>
      <c r="W533" s="10"/>
    </row>
    <row r="534" ht="15.75" customHeight="1">
      <c r="A534" s="10"/>
      <c r="B534" s="10"/>
      <c r="C534" s="10"/>
      <c r="D534" s="10"/>
      <c r="E534" s="10"/>
      <c r="F534" s="10"/>
      <c r="G534" s="10"/>
      <c r="H534" s="10"/>
      <c r="I534" s="10"/>
      <c r="J534" s="10"/>
      <c r="K534" s="10"/>
      <c r="L534" s="10"/>
      <c r="M534" s="11"/>
      <c r="N534" s="10"/>
      <c r="O534" s="10"/>
      <c r="P534" s="10"/>
      <c r="Q534" s="10"/>
      <c r="R534" s="10"/>
      <c r="S534" s="10"/>
      <c r="T534" s="10"/>
      <c r="U534" s="10"/>
      <c r="V534" s="10"/>
      <c r="W534" s="10"/>
    </row>
    <row r="535" ht="15.75" customHeight="1">
      <c r="A535" s="10"/>
      <c r="B535" s="10"/>
      <c r="C535" s="10"/>
      <c r="D535" s="10"/>
      <c r="E535" s="10"/>
      <c r="F535" s="10"/>
      <c r="G535" s="10"/>
      <c r="H535" s="10"/>
      <c r="I535" s="10"/>
      <c r="J535" s="10"/>
      <c r="K535" s="10"/>
      <c r="L535" s="10"/>
      <c r="M535" s="11"/>
      <c r="N535" s="10"/>
      <c r="O535" s="10"/>
      <c r="P535" s="10"/>
      <c r="Q535" s="10"/>
      <c r="R535" s="10"/>
      <c r="S535" s="10"/>
      <c r="T535" s="10"/>
      <c r="U535" s="10"/>
      <c r="V535" s="10"/>
      <c r="W535" s="10"/>
    </row>
    <row r="536" ht="15.75" customHeight="1">
      <c r="A536" s="10"/>
      <c r="B536" s="10"/>
      <c r="C536" s="10"/>
      <c r="D536" s="10"/>
      <c r="E536" s="10"/>
      <c r="F536" s="10"/>
      <c r="G536" s="10"/>
      <c r="H536" s="10"/>
      <c r="I536" s="10"/>
      <c r="J536" s="10"/>
      <c r="K536" s="10"/>
      <c r="L536" s="10"/>
      <c r="M536" s="11"/>
      <c r="N536" s="10"/>
      <c r="O536" s="10"/>
      <c r="P536" s="10"/>
      <c r="Q536" s="10"/>
      <c r="R536" s="10"/>
      <c r="S536" s="10"/>
      <c r="T536" s="10"/>
      <c r="U536" s="10"/>
      <c r="V536" s="10"/>
      <c r="W536" s="10"/>
    </row>
    <row r="537" ht="15.75" customHeight="1">
      <c r="A537" s="10"/>
      <c r="B537" s="10"/>
      <c r="C537" s="10"/>
      <c r="D537" s="10"/>
      <c r="E537" s="10"/>
      <c r="F537" s="10"/>
      <c r="G537" s="10"/>
      <c r="H537" s="10"/>
      <c r="I537" s="10"/>
      <c r="J537" s="10"/>
      <c r="K537" s="10"/>
      <c r="L537" s="10"/>
      <c r="M537" s="11"/>
      <c r="N537" s="10"/>
      <c r="O537" s="10"/>
      <c r="P537" s="10"/>
      <c r="Q537" s="10"/>
      <c r="R537" s="10"/>
      <c r="S537" s="10"/>
      <c r="T537" s="10"/>
      <c r="U537" s="10"/>
      <c r="V537" s="10"/>
      <c r="W537" s="10"/>
    </row>
    <row r="538" ht="15.75" customHeight="1">
      <c r="A538" s="10"/>
      <c r="B538" s="10"/>
      <c r="C538" s="10"/>
      <c r="D538" s="10"/>
      <c r="E538" s="10"/>
      <c r="F538" s="10"/>
      <c r="G538" s="10"/>
      <c r="H538" s="10"/>
      <c r="I538" s="10"/>
      <c r="J538" s="10"/>
      <c r="K538" s="10"/>
      <c r="L538" s="10"/>
      <c r="M538" s="11"/>
      <c r="N538" s="10"/>
      <c r="O538" s="10"/>
      <c r="P538" s="10"/>
      <c r="Q538" s="10"/>
      <c r="R538" s="10"/>
      <c r="S538" s="10"/>
      <c r="T538" s="10"/>
      <c r="U538" s="10"/>
      <c r="V538" s="10"/>
      <c r="W538" s="10"/>
    </row>
    <row r="539" ht="15.75" customHeight="1">
      <c r="A539" s="10"/>
      <c r="B539" s="10"/>
      <c r="C539" s="10"/>
      <c r="D539" s="10"/>
      <c r="E539" s="10"/>
      <c r="F539" s="10"/>
      <c r="G539" s="10"/>
      <c r="H539" s="10"/>
      <c r="I539" s="10"/>
      <c r="J539" s="10"/>
      <c r="K539" s="10"/>
      <c r="L539" s="10"/>
      <c r="M539" s="11"/>
      <c r="N539" s="10"/>
      <c r="O539" s="10"/>
      <c r="P539" s="10"/>
      <c r="Q539" s="10"/>
      <c r="R539" s="10"/>
      <c r="S539" s="10"/>
      <c r="T539" s="10"/>
      <c r="U539" s="10"/>
      <c r="V539" s="10"/>
      <c r="W539" s="10"/>
    </row>
    <row r="540" ht="15.75" customHeight="1">
      <c r="A540" s="10"/>
      <c r="B540" s="10"/>
      <c r="C540" s="10"/>
      <c r="D540" s="10"/>
      <c r="E540" s="10"/>
      <c r="F540" s="10"/>
      <c r="G540" s="10"/>
      <c r="H540" s="10"/>
      <c r="I540" s="10"/>
      <c r="J540" s="10"/>
      <c r="K540" s="10"/>
      <c r="L540" s="10"/>
      <c r="M540" s="11"/>
      <c r="N540" s="10"/>
      <c r="O540" s="10"/>
      <c r="P540" s="10"/>
      <c r="Q540" s="10"/>
      <c r="R540" s="10"/>
      <c r="S540" s="10"/>
      <c r="T540" s="10"/>
      <c r="U540" s="10"/>
      <c r="V540" s="10"/>
      <c r="W540" s="10"/>
    </row>
    <row r="541" ht="15.75" customHeight="1">
      <c r="A541" s="10"/>
      <c r="B541" s="10"/>
      <c r="C541" s="10"/>
      <c r="D541" s="10"/>
      <c r="E541" s="10"/>
      <c r="F541" s="10"/>
      <c r="G541" s="10"/>
      <c r="H541" s="10"/>
      <c r="I541" s="10"/>
      <c r="J541" s="10"/>
      <c r="K541" s="10"/>
      <c r="L541" s="10"/>
      <c r="M541" s="11"/>
      <c r="N541" s="10"/>
      <c r="O541" s="10"/>
      <c r="P541" s="10"/>
      <c r="Q541" s="10"/>
      <c r="R541" s="10"/>
      <c r="S541" s="10"/>
      <c r="T541" s="10"/>
      <c r="U541" s="10"/>
      <c r="V541" s="10"/>
      <c r="W541" s="10"/>
    </row>
    <row r="542" ht="15.75" customHeight="1">
      <c r="A542" s="10"/>
      <c r="B542" s="10"/>
      <c r="C542" s="10"/>
      <c r="D542" s="10"/>
      <c r="E542" s="10"/>
      <c r="F542" s="10"/>
      <c r="G542" s="10"/>
      <c r="H542" s="10"/>
      <c r="I542" s="10"/>
      <c r="J542" s="10"/>
      <c r="K542" s="10"/>
      <c r="L542" s="10"/>
      <c r="M542" s="11"/>
      <c r="N542" s="10"/>
      <c r="O542" s="10"/>
      <c r="P542" s="10"/>
      <c r="Q542" s="10"/>
      <c r="R542" s="10"/>
      <c r="S542" s="10"/>
      <c r="T542" s="10"/>
      <c r="U542" s="10"/>
      <c r="V542" s="10"/>
      <c r="W542" s="10"/>
    </row>
    <row r="543" ht="15.75" customHeight="1">
      <c r="A543" s="10"/>
      <c r="B543" s="10"/>
      <c r="C543" s="10"/>
      <c r="D543" s="10"/>
      <c r="E543" s="10"/>
      <c r="F543" s="10"/>
      <c r="G543" s="10"/>
      <c r="H543" s="10"/>
      <c r="I543" s="10"/>
      <c r="J543" s="10"/>
      <c r="K543" s="10"/>
      <c r="L543" s="10"/>
      <c r="M543" s="11"/>
      <c r="N543" s="10"/>
      <c r="O543" s="10"/>
      <c r="P543" s="10"/>
      <c r="Q543" s="10"/>
      <c r="R543" s="10"/>
      <c r="S543" s="10"/>
      <c r="T543" s="10"/>
      <c r="U543" s="10"/>
      <c r="V543" s="10"/>
      <c r="W543" s="10"/>
    </row>
    <row r="544" ht="15.75" customHeight="1">
      <c r="A544" s="10"/>
      <c r="B544" s="10"/>
      <c r="C544" s="10"/>
      <c r="D544" s="10"/>
      <c r="E544" s="10"/>
      <c r="F544" s="10"/>
      <c r="G544" s="10"/>
      <c r="H544" s="10"/>
      <c r="I544" s="10"/>
      <c r="J544" s="10"/>
      <c r="K544" s="10"/>
      <c r="L544" s="10"/>
      <c r="M544" s="11"/>
      <c r="N544" s="10"/>
      <c r="O544" s="10"/>
      <c r="P544" s="10"/>
      <c r="Q544" s="10"/>
      <c r="R544" s="10"/>
      <c r="S544" s="10"/>
      <c r="T544" s="10"/>
      <c r="U544" s="10"/>
      <c r="V544" s="10"/>
      <c r="W544" s="10"/>
    </row>
    <row r="545" ht="15.75" customHeight="1">
      <c r="A545" s="10"/>
      <c r="B545" s="10"/>
      <c r="C545" s="10"/>
      <c r="D545" s="10"/>
      <c r="E545" s="10"/>
      <c r="F545" s="10"/>
      <c r="G545" s="10"/>
      <c r="H545" s="10"/>
      <c r="I545" s="10"/>
      <c r="J545" s="10"/>
      <c r="K545" s="10"/>
      <c r="L545" s="10"/>
      <c r="M545" s="11"/>
      <c r="N545" s="10"/>
      <c r="O545" s="10"/>
      <c r="P545" s="10"/>
      <c r="Q545" s="10"/>
      <c r="R545" s="10"/>
      <c r="S545" s="10"/>
      <c r="T545" s="10"/>
      <c r="U545" s="10"/>
      <c r="V545" s="10"/>
      <c r="W545" s="10"/>
    </row>
    <row r="546" ht="15.75" customHeight="1">
      <c r="A546" s="10"/>
      <c r="B546" s="10"/>
      <c r="C546" s="10"/>
      <c r="D546" s="10"/>
      <c r="E546" s="10"/>
      <c r="F546" s="10"/>
      <c r="G546" s="10"/>
      <c r="H546" s="10"/>
      <c r="I546" s="10"/>
      <c r="J546" s="10"/>
      <c r="K546" s="10"/>
      <c r="L546" s="10"/>
      <c r="M546" s="11"/>
      <c r="N546" s="10"/>
      <c r="O546" s="10"/>
      <c r="P546" s="10"/>
      <c r="Q546" s="10"/>
      <c r="R546" s="10"/>
      <c r="S546" s="10"/>
      <c r="T546" s="10"/>
      <c r="U546" s="10"/>
      <c r="V546" s="10"/>
      <c r="W546" s="10"/>
    </row>
    <row r="547" ht="15.75" customHeight="1">
      <c r="A547" s="10"/>
      <c r="B547" s="10"/>
      <c r="C547" s="10"/>
      <c r="D547" s="10"/>
      <c r="E547" s="10"/>
      <c r="F547" s="10"/>
      <c r="G547" s="10"/>
      <c r="H547" s="10"/>
      <c r="I547" s="10"/>
      <c r="J547" s="10"/>
      <c r="K547" s="10"/>
      <c r="L547" s="10"/>
      <c r="M547" s="11"/>
      <c r="N547" s="10"/>
      <c r="O547" s="10"/>
      <c r="P547" s="10"/>
      <c r="Q547" s="10"/>
      <c r="R547" s="10"/>
      <c r="S547" s="10"/>
      <c r="T547" s="10"/>
      <c r="U547" s="10"/>
      <c r="V547" s="10"/>
      <c r="W547" s="10"/>
    </row>
    <row r="548" ht="15.75" customHeight="1">
      <c r="A548" s="10"/>
      <c r="B548" s="10"/>
      <c r="C548" s="10"/>
      <c r="D548" s="10"/>
      <c r="E548" s="10"/>
      <c r="F548" s="10"/>
      <c r="G548" s="10"/>
      <c r="H548" s="10"/>
      <c r="I548" s="10"/>
      <c r="J548" s="10"/>
      <c r="K548" s="10"/>
      <c r="L548" s="10"/>
      <c r="M548" s="11"/>
      <c r="N548" s="10"/>
      <c r="O548" s="10"/>
      <c r="P548" s="10"/>
      <c r="Q548" s="10"/>
      <c r="R548" s="10"/>
      <c r="S548" s="10"/>
      <c r="T548" s="10"/>
      <c r="U548" s="10"/>
      <c r="V548" s="10"/>
      <c r="W548" s="10"/>
    </row>
    <row r="549" ht="15.75" customHeight="1">
      <c r="A549" s="10"/>
      <c r="B549" s="10"/>
      <c r="C549" s="10"/>
      <c r="D549" s="10"/>
      <c r="E549" s="10"/>
      <c r="F549" s="10"/>
      <c r="G549" s="10"/>
      <c r="H549" s="10"/>
      <c r="I549" s="10"/>
      <c r="J549" s="10"/>
      <c r="K549" s="10"/>
      <c r="L549" s="10"/>
      <c r="M549" s="11"/>
      <c r="N549" s="10"/>
      <c r="O549" s="10"/>
      <c r="P549" s="10"/>
      <c r="Q549" s="10"/>
      <c r="R549" s="10"/>
      <c r="S549" s="10"/>
      <c r="T549" s="10"/>
      <c r="U549" s="10"/>
      <c r="V549" s="10"/>
      <c r="W549" s="10"/>
    </row>
    <row r="550" ht="15.75" customHeight="1">
      <c r="A550" s="10"/>
      <c r="B550" s="10"/>
      <c r="C550" s="10"/>
      <c r="D550" s="10"/>
      <c r="E550" s="10"/>
      <c r="F550" s="10"/>
      <c r="G550" s="10"/>
      <c r="H550" s="10"/>
      <c r="I550" s="10"/>
      <c r="J550" s="10"/>
      <c r="K550" s="10"/>
      <c r="L550" s="10"/>
      <c r="M550" s="11"/>
      <c r="N550" s="10"/>
      <c r="O550" s="10"/>
      <c r="P550" s="10"/>
      <c r="Q550" s="10"/>
      <c r="R550" s="10"/>
      <c r="S550" s="10"/>
      <c r="T550" s="10"/>
      <c r="U550" s="10"/>
      <c r="V550" s="10"/>
      <c r="W550" s="10"/>
    </row>
    <row r="551" ht="15.75" customHeight="1">
      <c r="A551" s="10"/>
      <c r="B551" s="10"/>
      <c r="C551" s="10"/>
      <c r="D551" s="10"/>
      <c r="E551" s="10"/>
      <c r="F551" s="10"/>
      <c r="G551" s="10"/>
      <c r="H551" s="10"/>
      <c r="I551" s="10"/>
      <c r="J551" s="10"/>
      <c r="K551" s="10"/>
      <c r="L551" s="10"/>
      <c r="M551" s="11"/>
      <c r="N551" s="10"/>
      <c r="O551" s="10"/>
      <c r="P551" s="10"/>
      <c r="Q551" s="10"/>
      <c r="R551" s="10"/>
      <c r="S551" s="10"/>
      <c r="T551" s="10"/>
      <c r="U551" s="10"/>
      <c r="V551" s="10"/>
      <c r="W551" s="10"/>
    </row>
    <row r="552" ht="15.75" customHeight="1">
      <c r="A552" s="10"/>
      <c r="B552" s="10"/>
      <c r="C552" s="10"/>
      <c r="D552" s="10"/>
      <c r="E552" s="10"/>
      <c r="F552" s="10"/>
      <c r="G552" s="10"/>
      <c r="H552" s="10"/>
      <c r="I552" s="10"/>
      <c r="J552" s="10"/>
      <c r="K552" s="10"/>
      <c r="L552" s="10"/>
      <c r="M552" s="11"/>
      <c r="N552" s="10"/>
      <c r="O552" s="10"/>
      <c r="P552" s="10"/>
      <c r="Q552" s="10"/>
      <c r="R552" s="10"/>
      <c r="S552" s="10"/>
      <c r="T552" s="10"/>
      <c r="U552" s="10"/>
      <c r="V552" s="10"/>
      <c r="W552" s="10"/>
    </row>
    <row r="553" ht="15.75" customHeight="1">
      <c r="A553" s="10"/>
      <c r="B553" s="10"/>
      <c r="C553" s="10"/>
      <c r="D553" s="10"/>
      <c r="E553" s="10"/>
      <c r="F553" s="10"/>
      <c r="G553" s="10"/>
      <c r="H553" s="10"/>
      <c r="I553" s="10"/>
      <c r="J553" s="10"/>
      <c r="K553" s="10"/>
      <c r="L553" s="10"/>
      <c r="M553" s="11"/>
      <c r="N553" s="10"/>
      <c r="O553" s="10"/>
      <c r="P553" s="10"/>
      <c r="Q553" s="10"/>
      <c r="R553" s="10"/>
      <c r="S553" s="10"/>
      <c r="T553" s="10"/>
      <c r="U553" s="10"/>
      <c r="V553" s="10"/>
      <c r="W553" s="10"/>
    </row>
    <row r="554" ht="15.75" customHeight="1">
      <c r="A554" s="10"/>
      <c r="B554" s="10"/>
      <c r="C554" s="10"/>
      <c r="D554" s="10"/>
      <c r="E554" s="10"/>
      <c r="F554" s="10"/>
      <c r="G554" s="10"/>
      <c r="H554" s="10"/>
      <c r="I554" s="10"/>
      <c r="J554" s="10"/>
      <c r="K554" s="10"/>
      <c r="L554" s="10"/>
      <c r="M554" s="11"/>
      <c r="N554" s="10"/>
      <c r="O554" s="10"/>
      <c r="P554" s="10"/>
      <c r="Q554" s="10"/>
      <c r="R554" s="10"/>
      <c r="S554" s="10"/>
      <c r="T554" s="10"/>
      <c r="U554" s="10"/>
      <c r="V554" s="10"/>
      <c r="W554" s="10"/>
    </row>
    <row r="555" ht="15.75" customHeight="1">
      <c r="A555" s="10"/>
      <c r="B555" s="10"/>
      <c r="C555" s="10"/>
      <c r="D555" s="10"/>
      <c r="E555" s="10"/>
      <c r="F555" s="10"/>
      <c r="G555" s="10"/>
      <c r="H555" s="10"/>
      <c r="I555" s="10"/>
      <c r="J555" s="10"/>
      <c r="K555" s="10"/>
      <c r="L555" s="10"/>
      <c r="M555" s="11"/>
      <c r="N555" s="10"/>
      <c r="O555" s="10"/>
      <c r="P555" s="10"/>
      <c r="Q555" s="10"/>
      <c r="R555" s="10"/>
      <c r="S555" s="10"/>
      <c r="T555" s="10"/>
      <c r="U555" s="10"/>
      <c r="V555" s="10"/>
      <c r="W555" s="10"/>
    </row>
    <row r="556" ht="15.75" customHeight="1">
      <c r="A556" s="10"/>
      <c r="B556" s="10"/>
      <c r="C556" s="10"/>
      <c r="D556" s="10"/>
      <c r="E556" s="10"/>
      <c r="F556" s="10"/>
      <c r="G556" s="10"/>
      <c r="H556" s="10"/>
      <c r="I556" s="10"/>
      <c r="J556" s="10"/>
      <c r="K556" s="10"/>
      <c r="L556" s="10"/>
      <c r="M556" s="11"/>
      <c r="N556" s="10"/>
      <c r="O556" s="10"/>
      <c r="P556" s="10"/>
      <c r="Q556" s="10"/>
      <c r="R556" s="10"/>
      <c r="S556" s="10"/>
      <c r="T556" s="10"/>
      <c r="U556" s="10"/>
      <c r="V556" s="10"/>
      <c r="W556" s="10"/>
    </row>
    <row r="557" ht="15.75" customHeight="1">
      <c r="A557" s="10"/>
      <c r="B557" s="10"/>
      <c r="C557" s="10"/>
      <c r="D557" s="10"/>
      <c r="E557" s="10"/>
      <c r="F557" s="10"/>
      <c r="G557" s="10"/>
      <c r="H557" s="10"/>
      <c r="I557" s="10"/>
      <c r="J557" s="10"/>
      <c r="K557" s="10"/>
      <c r="L557" s="10"/>
      <c r="M557" s="11"/>
      <c r="N557" s="10"/>
      <c r="O557" s="10"/>
      <c r="P557" s="10"/>
      <c r="Q557" s="10"/>
      <c r="R557" s="10"/>
      <c r="S557" s="10"/>
      <c r="T557" s="10"/>
      <c r="U557" s="10"/>
      <c r="V557" s="10"/>
      <c r="W557" s="10"/>
    </row>
    <row r="558" ht="15.75" customHeight="1">
      <c r="A558" s="10"/>
      <c r="B558" s="10"/>
      <c r="C558" s="10"/>
      <c r="D558" s="10"/>
      <c r="E558" s="10"/>
      <c r="F558" s="10"/>
      <c r="G558" s="10"/>
      <c r="H558" s="10"/>
      <c r="I558" s="10"/>
      <c r="J558" s="10"/>
      <c r="K558" s="10"/>
      <c r="L558" s="10"/>
      <c r="M558" s="11"/>
      <c r="N558" s="10"/>
      <c r="O558" s="10"/>
      <c r="P558" s="10"/>
      <c r="Q558" s="10"/>
      <c r="R558" s="10"/>
      <c r="S558" s="10"/>
      <c r="T558" s="10"/>
      <c r="U558" s="10"/>
      <c r="V558" s="10"/>
      <c r="W558" s="10"/>
    </row>
    <row r="559" ht="15.75" customHeight="1">
      <c r="A559" s="10"/>
      <c r="B559" s="10"/>
      <c r="C559" s="10"/>
      <c r="D559" s="10"/>
      <c r="E559" s="10"/>
      <c r="F559" s="10"/>
      <c r="G559" s="10"/>
      <c r="H559" s="10"/>
      <c r="I559" s="10"/>
      <c r="J559" s="10"/>
      <c r="K559" s="10"/>
      <c r="L559" s="10"/>
      <c r="M559" s="11"/>
      <c r="N559" s="10"/>
      <c r="O559" s="10"/>
      <c r="P559" s="10"/>
      <c r="Q559" s="10"/>
      <c r="R559" s="10"/>
      <c r="S559" s="10"/>
      <c r="T559" s="10"/>
      <c r="U559" s="10"/>
      <c r="V559" s="10"/>
      <c r="W559" s="10"/>
    </row>
    <row r="560" ht="15.75" customHeight="1">
      <c r="A560" s="10"/>
      <c r="B560" s="10"/>
      <c r="C560" s="10"/>
      <c r="D560" s="10"/>
      <c r="E560" s="10"/>
      <c r="F560" s="10"/>
      <c r="G560" s="10"/>
      <c r="H560" s="10"/>
      <c r="I560" s="10"/>
      <c r="J560" s="10"/>
      <c r="K560" s="10"/>
      <c r="L560" s="10"/>
      <c r="M560" s="11"/>
      <c r="N560" s="10"/>
      <c r="O560" s="10"/>
      <c r="P560" s="10"/>
      <c r="Q560" s="10"/>
      <c r="R560" s="10"/>
      <c r="S560" s="10"/>
      <c r="T560" s="10"/>
      <c r="U560" s="10"/>
      <c r="V560" s="10"/>
      <c r="W560" s="10"/>
    </row>
    <row r="561" ht="15.75" customHeight="1">
      <c r="A561" s="10"/>
      <c r="B561" s="10"/>
      <c r="C561" s="10"/>
      <c r="D561" s="10"/>
      <c r="E561" s="10"/>
      <c r="F561" s="10"/>
      <c r="G561" s="10"/>
      <c r="H561" s="10"/>
      <c r="I561" s="10"/>
      <c r="J561" s="10"/>
      <c r="K561" s="10"/>
      <c r="L561" s="10"/>
      <c r="M561" s="11"/>
      <c r="N561" s="10"/>
      <c r="O561" s="10"/>
      <c r="P561" s="10"/>
      <c r="Q561" s="10"/>
      <c r="R561" s="10"/>
      <c r="S561" s="10"/>
      <c r="T561" s="10"/>
      <c r="U561" s="10"/>
      <c r="V561" s="10"/>
      <c r="W561" s="10"/>
    </row>
    <row r="562" ht="15.75" customHeight="1">
      <c r="A562" s="10"/>
      <c r="B562" s="10"/>
      <c r="C562" s="10"/>
      <c r="D562" s="10"/>
      <c r="E562" s="10"/>
      <c r="F562" s="10"/>
      <c r="G562" s="10"/>
      <c r="H562" s="10"/>
      <c r="I562" s="10"/>
      <c r="J562" s="10"/>
      <c r="K562" s="10"/>
      <c r="L562" s="10"/>
      <c r="M562" s="11"/>
      <c r="N562" s="10"/>
      <c r="O562" s="10"/>
      <c r="P562" s="10"/>
      <c r="Q562" s="10"/>
      <c r="R562" s="10"/>
      <c r="S562" s="10"/>
      <c r="T562" s="10"/>
      <c r="U562" s="10"/>
      <c r="V562" s="10"/>
      <c r="W562" s="10"/>
    </row>
    <row r="563" ht="15.75" customHeight="1">
      <c r="A563" s="10"/>
      <c r="B563" s="10"/>
      <c r="C563" s="10"/>
      <c r="D563" s="10"/>
      <c r="E563" s="10"/>
      <c r="F563" s="10"/>
      <c r="G563" s="10"/>
      <c r="H563" s="10"/>
      <c r="I563" s="10"/>
      <c r="J563" s="10"/>
      <c r="K563" s="10"/>
      <c r="L563" s="10"/>
      <c r="M563" s="11"/>
      <c r="N563" s="10"/>
      <c r="O563" s="10"/>
      <c r="P563" s="10"/>
      <c r="Q563" s="10"/>
      <c r="R563" s="10"/>
      <c r="S563" s="10"/>
      <c r="T563" s="10"/>
      <c r="U563" s="10"/>
      <c r="V563" s="10"/>
      <c r="W563" s="10"/>
    </row>
    <row r="564" ht="15.75" customHeight="1">
      <c r="A564" s="10"/>
      <c r="B564" s="10"/>
      <c r="C564" s="10"/>
      <c r="D564" s="10"/>
      <c r="E564" s="10"/>
      <c r="F564" s="10"/>
      <c r="G564" s="10"/>
      <c r="H564" s="10"/>
      <c r="I564" s="10"/>
      <c r="J564" s="10"/>
      <c r="K564" s="10"/>
      <c r="L564" s="10"/>
      <c r="M564" s="11"/>
      <c r="N564" s="10"/>
      <c r="O564" s="10"/>
      <c r="P564" s="10"/>
      <c r="Q564" s="10"/>
      <c r="R564" s="10"/>
      <c r="S564" s="10"/>
      <c r="T564" s="10"/>
      <c r="U564" s="10"/>
      <c r="V564" s="10"/>
      <c r="W564" s="10"/>
    </row>
    <row r="565" ht="15.75" customHeight="1">
      <c r="A565" s="10"/>
      <c r="B565" s="10"/>
      <c r="C565" s="10"/>
      <c r="D565" s="10"/>
      <c r="E565" s="10"/>
      <c r="F565" s="10"/>
      <c r="G565" s="10"/>
      <c r="H565" s="10"/>
      <c r="I565" s="10"/>
      <c r="J565" s="10"/>
      <c r="K565" s="10"/>
      <c r="L565" s="10"/>
      <c r="M565" s="11"/>
      <c r="N565" s="10"/>
      <c r="O565" s="10"/>
      <c r="P565" s="10"/>
      <c r="Q565" s="10"/>
      <c r="R565" s="10"/>
      <c r="S565" s="10"/>
      <c r="T565" s="10"/>
      <c r="U565" s="10"/>
      <c r="V565" s="10"/>
      <c r="W565" s="10"/>
    </row>
    <row r="566" ht="15.75" customHeight="1">
      <c r="A566" s="10"/>
      <c r="B566" s="10"/>
      <c r="C566" s="10"/>
      <c r="D566" s="10"/>
      <c r="E566" s="10"/>
      <c r="F566" s="10"/>
      <c r="G566" s="10"/>
      <c r="H566" s="10"/>
      <c r="I566" s="10"/>
      <c r="J566" s="10"/>
      <c r="K566" s="10"/>
      <c r="L566" s="10"/>
      <c r="M566" s="11"/>
      <c r="N566" s="10"/>
      <c r="O566" s="10"/>
      <c r="P566" s="10"/>
      <c r="Q566" s="10"/>
      <c r="R566" s="10"/>
      <c r="S566" s="10"/>
      <c r="T566" s="10"/>
      <c r="U566" s="10"/>
      <c r="V566" s="10"/>
      <c r="W566" s="10"/>
    </row>
    <row r="567" ht="15.75" customHeight="1">
      <c r="A567" s="10"/>
      <c r="B567" s="10"/>
      <c r="C567" s="10"/>
      <c r="D567" s="10"/>
      <c r="E567" s="10"/>
      <c r="F567" s="10"/>
      <c r="G567" s="10"/>
      <c r="H567" s="10"/>
      <c r="I567" s="10"/>
      <c r="J567" s="10"/>
      <c r="K567" s="10"/>
      <c r="L567" s="10"/>
      <c r="M567" s="11"/>
      <c r="N567" s="10"/>
      <c r="O567" s="10"/>
      <c r="P567" s="10"/>
      <c r="Q567" s="10"/>
      <c r="R567" s="10"/>
      <c r="S567" s="10"/>
      <c r="T567" s="10"/>
      <c r="U567" s="10"/>
      <c r="V567" s="10"/>
      <c r="W567" s="10"/>
    </row>
    <row r="568" ht="15.75" customHeight="1">
      <c r="A568" s="10"/>
      <c r="B568" s="10"/>
      <c r="C568" s="10"/>
      <c r="D568" s="10"/>
      <c r="E568" s="10"/>
      <c r="F568" s="10"/>
      <c r="G568" s="10"/>
      <c r="H568" s="10"/>
      <c r="I568" s="10"/>
      <c r="J568" s="10"/>
      <c r="K568" s="10"/>
      <c r="L568" s="10"/>
      <c r="M568" s="11"/>
      <c r="N568" s="10"/>
      <c r="O568" s="10"/>
      <c r="P568" s="10"/>
      <c r="Q568" s="10"/>
      <c r="R568" s="10"/>
      <c r="S568" s="10"/>
      <c r="T568" s="10"/>
      <c r="U568" s="10"/>
      <c r="V568" s="10"/>
      <c r="W568" s="10"/>
    </row>
    <row r="569" ht="15.75" customHeight="1">
      <c r="A569" s="10"/>
      <c r="B569" s="10"/>
      <c r="C569" s="10"/>
      <c r="D569" s="10"/>
      <c r="E569" s="10"/>
      <c r="F569" s="10"/>
      <c r="G569" s="10"/>
      <c r="H569" s="10"/>
      <c r="I569" s="10"/>
      <c r="J569" s="10"/>
      <c r="K569" s="10"/>
      <c r="L569" s="10"/>
      <c r="M569" s="11"/>
      <c r="N569" s="10"/>
      <c r="O569" s="10"/>
      <c r="P569" s="10"/>
      <c r="Q569" s="10"/>
      <c r="R569" s="10"/>
      <c r="S569" s="10"/>
      <c r="T569" s="10"/>
      <c r="U569" s="10"/>
      <c r="V569" s="10"/>
      <c r="W569" s="10"/>
    </row>
    <row r="570" ht="15.75" customHeight="1">
      <c r="A570" s="10"/>
      <c r="B570" s="10"/>
      <c r="C570" s="10"/>
      <c r="D570" s="10"/>
      <c r="E570" s="10"/>
      <c r="F570" s="10"/>
      <c r="G570" s="10"/>
      <c r="H570" s="10"/>
      <c r="I570" s="10"/>
      <c r="J570" s="10"/>
      <c r="K570" s="10"/>
      <c r="L570" s="10"/>
      <c r="M570" s="11"/>
      <c r="N570" s="10"/>
      <c r="O570" s="10"/>
      <c r="P570" s="10"/>
      <c r="Q570" s="10"/>
      <c r="R570" s="10"/>
      <c r="S570" s="10"/>
      <c r="T570" s="10"/>
      <c r="U570" s="10"/>
      <c r="V570" s="10"/>
      <c r="W570" s="10"/>
    </row>
    <row r="571" ht="15.75" customHeight="1">
      <c r="A571" s="10"/>
      <c r="B571" s="10"/>
      <c r="C571" s="10"/>
      <c r="D571" s="10"/>
      <c r="E571" s="10"/>
      <c r="F571" s="10"/>
      <c r="G571" s="10"/>
      <c r="H571" s="10"/>
      <c r="I571" s="10"/>
      <c r="J571" s="10"/>
      <c r="K571" s="10"/>
      <c r="L571" s="10"/>
      <c r="M571" s="11"/>
      <c r="N571" s="10"/>
      <c r="O571" s="10"/>
      <c r="P571" s="10"/>
      <c r="Q571" s="10"/>
      <c r="R571" s="10"/>
      <c r="S571" s="10"/>
      <c r="T571" s="10"/>
      <c r="U571" s="10"/>
      <c r="V571" s="10"/>
      <c r="W571" s="10"/>
    </row>
    <row r="572" ht="15.75" customHeight="1">
      <c r="A572" s="10"/>
      <c r="B572" s="10"/>
      <c r="C572" s="10"/>
      <c r="D572" s="10"/>
      <c r="E572" s="10"/>
      <c r="F572" s="10"/>
      <c r="G572" s="10"/>
      <c r="H572" s="10"/>
      <c r="I572" s="10"/>
      <c r="J572" s="10"/>
      <c r="K572" s="10"/>
      <c r="L572" s="10"/>
      <c r="M572" s="11"/>
      <c r="N572" s="10"/>
      <c r="O572" s="10"/>
      <c r="P572" s="10"/>
      <c r="Q572" s="10"/>
      <c r="R572" s="10"/>
      <c r="S572" s="10"/>
      <c r="T572" s="10"/>
      <c r="U572" s="10"/>
      <c r="V572" s="10"/>
      <c r="W572" s="10"/>
    </row>
    <row r="573" ht="15.75" customHeight="1">
      <c r="A573" s="10"/>
      <c r="B573" s="10"/>
      <c r="C573" s="10"/>
      <c r="D573" s="10"/>
      <c r="E573" s="10"/>
      <c r="F573" s="10"/>
      <c r="G573" s="10"/>
      <c r="H573" s="10"/>
      <c r="I573" s="10"/>
      <c r="J573" s="10"/>
      <c r="K573" s="10"/>
      <c r="L573" s="10"/>
      <c r="M573" s="11"/>
      <c r="N573" s="10"/>
      <c r="O573" s="10"/>
      <c r="P573" s="10"/>
      <c r="Q573" s="10"/>
      <c r="R573" s="10"/>
      <c r="S573" s="10"/>
      <c r="T573" s="10"/>
      <c r="U573" s="10"/>
      <c r="V573" s="10"/>
      <c r="W573" s="10"/>
    </row>
    <row r="574" ht="15.75" customHeight="1">
      <c r="A574" s="10"/>
      <c r="B574" s="10"/>
      <c r="C574" s="10"/>
      <c r="D574" s="10"/>
      <c r="E574" s="10"/>
      <c r="F574" s="10"/>
      <c r="G574" s="10"/>
      <c r="H574" s="10"/>
      <c r="I574" s="10"/>
      <c r="J574" s="10"/>
      <c r="K574" s="10"/>
      <c r="L574" s="10"/>
      <c r="M574" s="11"/>
      <c r="N574" s="10"/>
      <c r="O574" s="10"/>
      <c r="P574" s="10"/>
      <c r="Q574" s="10"/>
      <c r="R574" s="10"/>
      <c r="S574" s="10"/>
      <c r="T574" s="10"/>
      <c r="U574" s="10"/>
      <c r="V574" s="10"/>
      <c r="W574" s="10"/>
    </row>
    <row r="575" ht="15.75" customHeight="1">
      <c r="A575" s="10"/>
      <c r="B575" s="10"/>
      <c r="C575" s="10"/>
      <c r="D575" s="10"/>
      <c r="E575" s="10"/>
      <c r="F575" s="10"/>
      <c r="G575" s="10"/>
      <c r="H575" s="10"/>
      <c r="I575" s="10"/>
      <c r="J575" s="10"/>
      <c r="K575" s="10"/>
      <c r="L575" s="10"/>
      <c r="M575" s="11"/>
      <c r="N575" s="10"/>
      <c r="O575" s="10"/>
      <c r="P575" s="10"/>
      <c r="Q575" s="10"/>
      <c r="R575" s="10"/>
      <c r="S575" s="10"/>
      <c r="T575" s="10"/>
      <c r="U575" s="10"/>
      <c r="V575" s="10"/>
      <c r="W575" s="10"/>
    </row>
    <row r="576" ht="15.75" customHeight="1">
      <c r="A576" s="10"/>
      <c r="B576" s="10"/>
      <c r="C576" s="10"/>
      <c r="D576" s="10"/>
      <c r="E576" s="10"/>
      <c r="F576" s="10"/>
      <c r="G576" s="10"/>
      <c r="H576" s="10"/>
      <c r="I576" s="10"/>
      <c r="J576" s="10"/>
      <c r="K576" s="10"/>
      <c r="L576" s="10"/>
      <c r="M576" s="11"/>
      <c r="N576" s="10"/>
      <c r="O576" s="10"/>
      <c r="P576" s="10"/>
      <c r="Q576" s="10"/>
      <c r="R576" s="10"/>
      <c r="S576" s="10"/>
      <c r="T576" s="10"/>
      <c r="U576" s="10"/>
      <c r="V576" s="10"/>
      <c r="W576" s="10"/>
    </row>
    <row r="577" ht="15.75" customHeight="1">
      <c r="A577" s="10"/>
      <c r="B577" s="10"/>
      <c r="C577" s="10"/>
      <c r="D577" s="10"/>
      <c r="E577" s="10"/>
      <c r="F577" s="10"/>
      <c r="G577" s="10"/>
      <c r="H577" s="10"/>
      <c r="I577" s="10"/>
      <c r="J577" s="10"/>
      <c r="K577" s="10"/>
      <c r="L577" s="10"/>
      <c r="M577" s="11"/>
      <c r="N577" s="10"/>
      <c r="O577" s="10"/>
      <c r="P577" s="10"/>
      <c r="Q577" s="10"/>
      <c r="R577" s="10"/>
      <c r="S577" s="10"/>
      <c r="T577" s="10"/>
      <c r="U577" s="10"/>
      <c r="V577" s="10"/>
      <c r="W577" s="10"/>
    </row>
    <row r="578" ht="15.75" customHeight="1">
      <c r="A578" s="10"/>
      <c r="B578" s="10"/>
      <c r="C578" s="10"/>
      <c r="D578" s="10"/>
      <c r="E578" s="10"/>
      <c r="F578" s="10"/>
      <c r="G578" s="10"/>
      <c r="H578" s="10"/>
      <c r="I578" s="10"/>
      <c r="J578" s="10"/>
      <c r="K578" s="10"/>
      <c r="L578" s="10"/>
      <c r="M578" s="11"/>
      <c r="N578" s="10"/>
      <c r="O578" s="10"/>
      <c r="P578" s="10"/>
      <c r="Q578" s="10"/>
      <c r="R578" s="10"/>
      <c r="S578" s="10"/>
      <c r="T578" s="10"/>
      <c r="U578" s="10"/>
      <c r="V578" s="10"/>
      <c r="W578" s="10"/>
    </row>
    <row r="579" ht="15.75" customHeight="1">
      <c r="A579" s="10"/>
      <c r="B579" s="10"/>
      <c r="C579" s="10"/>
      <c r="D579" s="10"/>
      <c r="E579" s="10"/>
      <c r="F579" s="10"/>
      <c r="G579" s="10"/>
      <c r="H579" s="10"/>
      <c r="I579" s="10"/>
      <c r="J579" s="10"/>
      <c r="K579" s="10"/>
      <c r="L579" s="10"/>
      <c r="M579" s="11"/>
      <c r="N579" s="10"/>
      <c r="O579" s="10"/>
      <c r="P579" s="10"/>
      <c r="Q579" s="10"/>
      <c r="R579" s="10"/>
      <c r="S579" s="10"/>
      <c r="T579" s="10"/>
      <c r="U579" s="10"/>
      <c r="V579" s="10"/>
      <c r="W579" s="10"/>
    </row>
    <row r="580" ht="15.75" customHeight="1">
      <c r="A580" s="10"/>
      <c r="B580" s="10"/>
      <c r="C580" s="10"/>
      <c r="D580" s="10"/>
      <c r="E580" s="10"/>
      <c r="F580" s="10"/>
      <c r="G580" s="10"/>
      <c r="H580" s="10"/>
      <c r="I580" s="10"/>
      <c r="J580" s="10"/>
      <c r="K580" s="10"/>
      <c r="L580" s="10"/>
      <c r="M580" s="11"/>
      <c r="N580" s="10"/>
      <c r="O580" s="10"/>
      <c r="P580" s="10"/>
      <c r="Q580" s="10"/>
      <c r="R580" s="10"/>
      <c r="S580" s="10"/>
      <c r="T580" s="10"/>
      <c r="U580" s="10"/>
      <c r="V580" s="10"/>
      <c r="W580" s="10"/>
    </row>
    <row r="581" ht="15.75" customHeight="1">
      <c r="A581" s="10"/>
      <c r="B581" s="10"/>
      <c r="C581" s="10"/>
      <c r="D581" s="10"/>
      <c r="E581" s="10"/>
      <c r="F581" s="10"/>
      <c r="G581" s="10"/>
      <c r="H581" s="10"/>
      <c r="I581" s="10"/>
      <c r="J581" s="10"/>
      <c r="K581" s="10"/>
      <c r="L581" s="10"/>
      <c r="M581" s="11"/>
      <c r="N581" s="10"/>
      <c r="O581" s="10"/>
      <c r="P581" s="10"/>
      <c r="Q581" s="10"/>
      <c r="R581" s="10"/>
      <c r="S581" s="10"/>
      <c r="T581" s="10"/>
      <c r="U581" s="10"/>
      <c r="V581" s="10"/>
      <c r="W581" s="10"/>
    </row>
    <row r="582" ht="15.75" customHeight="1">
      <c r="A582" s="10"/>
      <c r="B582" s="10"/>
      <c r="C582" s="10"/>
      <c r="D582" s="10"/>
      <c r="E582" s="10"/>
      <c r="F582" s="10"/>
      <c r="G582" s="10"/>
      <c r="H582" s="10"/>
      <c r="I582" s="10"/>
      <c r="J582" s="10"/>
      <c r="K582" s="10"/>
      <c r="L582" s="10"/>
      <c r="M582" s="11"/>
      <c r="N582" s="10"/>
      <c r="O582" s="10"/>
      <c r="P582" s="10"/>
      <c r="Q582" s="10"/>
      <c r="R582" s="10"/>
      <c r="S582" s="10"/>
      <c r="T582" s="10"/>
      <c r="U582" s="10"/>
      <c r="V582" s="10"/>
      <c r="W582" s="10"/>
    </row>
    <row r="583" ht="15.75" customHeight="1">
      <c r="A583" s="10"/>
      <c r="B583" s="10"/>
      <c r="C583" s="10"/>
      <c r="D583" s="10"/>
      <c r="E583" s="10"/>
      <c r="F583" s="10"/>
      <c r="G583" s="10"/>
      <c r="H583" s="10"/>
      <c r="I583" s="10"/>
      <c r="J583" s="10"/>
      <c r="K583" s="10"/>
      <c r="L583" s="10"/>
      <c r="M583" s="11"/>
      <c r="N583" s="10"/>
      <c r="O583" s="10"/>
      <c r="P583" s="10"/>
      <c r="Q583" s="10"/>
      <c r="R583" s="10"/>
      <c r="S583" s="10"/>
      <c r="T583" s="10"/>
      <c r="U583" s="10"/>
      <c r="V583" s="10"/>
      <c r="W583" s="10"/>
    </row>
    <row r="584" ht="15.75" customHeight="1">
      <c r="A584" s="10"/>
      <c r="B584" s="10"/>
      <c r="C584" s="10"/>
      <c r="D584" s="10"/>
      <c r="E584" s="10"/>
      <c r="F584" s="10"/>
      <c r="G584" s="10"/>
      <c r="H584" s="10"/>
      <c r="I584" s="10"/>
      <c r="J584" s="10"/>
      <c r="K584" s="10"/>
      <c r="L584" s="10"/>
      <c r="M584" s="11"/>
      <c r="N584" s="10"/>
      <c r="O584" s="10"/>
      <c r="P584" s="10"/>
      <c r="Q584" s="10"/>
      <c r="R584" s="10"/>
      <c r="S584" s="10"/>
      <c r="T584" s="10"/>
      <c r="U584" s="10"/>
      <c r="V584" s="10"/>
      <c r="W584" s="10"/>
    </row>
    <row r="585" ht="15.75" customHeight="1">
      <c r="A585" s="10"/>
      <c r="B585" s="10"/>
      <c r="C585" s="10"/>
      <c r="D585" s="10"/>
      <c r="E585" s="10"/>
      <c r="F585" s="10"/>
      <c r="G585" s="10"/>
      <c r="H585" s="10"/>
      <c r="I585" s="10"/>
      <c r="J585" s="10"/>
      <c r="K585" s="10"/>
      <c r="L585" s="10"/>
      <c r="M585" s="11"/>
      <c r="N585" s="10"/>
      <c r="O585" s="10"/>
      <c r="P585" s="10"/>
      <c r="Q585" s="10"/>
      <c r="R585" s="10"/>
      <c r="S585" s="10"/>
      <c r="T585" s="10"/>
      <c r="U585" s="10"/>
      <c r="V585" s="10"/>
      <c r="W585" s="10"/>
    </row>
    <row r="586" ht="15.75" customHeight="1">
      <c r="A586" s="10"/>
      <c r="B586" s="10"/>
      <c r="C586" s="10"/>
      <c r="D586" s="10"/>
      <c r="E586" s="10"/>
      <c r="F586" s="10"/>
      <c r="G586" s="10"/>
      <c r="H586" s="10"/>
      <c r="I586" s="10"/>
      <c r="J586" s="10"/>
      <c r="K586" s="10"/>
      <c r="L586" s="10"/>
      <c r="M586" s="11"/>
      <c r="N586" s="10"/>
      <c r="O586" s="10"/>
      <c r="P586" s="10"/>
      <c r="Q586" s="10"/>
      <c r="R586" s="10"/>
      <c r="S586" s="10"/>
      <c r="T586" s="10"/>
      <c r="U586" s="10"/>
      <c r="V586" s="10"/>
      <c r="W586" s="10"/>
    </row>
    <row r="587" ht="15.75" customHeight="1">
      <c r="A587" s="10"/>
      <c r="B587" s="10"/>
      <c r="C587" s="10"/>
      <c r="D587" s="10"/>
      <c r="E587" s="10"/>
      <c r="F587" s="10"/>
      <c r="G587" s="10"/>
      <c r="H587" s="10"/>
      <c r="I587" s="10"/>
      <c r="J587" s="10"/>
      <c r="K587" s="10"/>
      <c r="L587" s="10"/>
      <c r="M587" s="11"/>
      <c r="N587" s="10"/>
      <c r="O587" s="10"/>
      <c r="P587" s="10"/>
      <c r="Q587" s="10"/>
      <c r="R587" s="10"/>
      <c r="S587" s="10"/>
      <c r="T587" s="10"/>
      <c r="U587" s="10"/>
      <c r="V587" s="10"/>
      <c r="W587" s="10"/>
    </row>
    <row r="588" ht="15.75" customHeight="1">
      <c r="A588" s="10"/>
      <c r="B588" s="10"/>
      <c r="C588" s="10"/>
      <c r="D588" s="10"/>
      <c r="E588" s="10"/>
      <c r="F588" s="10"/>
      <c r="G588" s="10"/>
      <c r="H588" s="10"/>
      <c r="I588" s="10"/>
      <c r="J588" s="10"/>
      <c r="K588" s="10"/>
      <c r="L588" s="10"/>
      <c r="M588" s="11"/>
      <c r="N588" s="10"/>
      <c r="O588" s="10"/>
      <c r="P588" s="10"/>
      <c r="Q588" s="10"/>
      <c r="R588" s="10"/>
      <c r="S588" s="10"/>
      <c r="T588" s="10"/>
      <c r="U588" s="10"/>
      <c r="V588" s="10"/>
      <c r="W588" s="10"/>
    </row>
    <row r="589" ht="15.75" customHeight="1">
      <c r="A589" s="10"/>
      <c r="B589" s="10"/>
      <c r="C589" s="10"/>
      <c r="D589" s="10"/>
      <c r="E589" s="10"/>
      <c r="F589" s="10"/>
      <c r="G589" s="10"/>
      <c r="H589" s="10"/>
      <c r="I589" s="10"/>
      <c r="J589" s="10"/>
      <c r="K589" s="10"/>
      <c r="L589" s="10"/>
      <c r="M589" s="11"/>
      <c r="N589" s="10"/>
      <c r="O589" s="10"/>
      <c r="P589" s="10"/>
      <c r="Q589" s="10"/>
      <c r="R589" s="10"/>
      <c r="S589" s="10"/>
      <c r="T589" s="10"/>
      <c r="U589" s="10"/>
      <c r="V589" s="10"/>
      <c r="W589" s="10"/>
    </row>
    <row r="590" ht="15.75" customHeight="1">
      <c r="A590" s="10"/>
      <c r="B590" s="10"/>
      <c r="C590" s="10"/>
      <c r="D590" s="10"/>
      <c r="E590" s="10"/>
      <c r="F590" s="10"/>
      <c r="G590" s="10"/>
      <c r="H590" s="10"/>
      <c r="I590" s="10"/>
      <c r="J590" s="10"/>
      <c r="K590" s="10"/>
      <c r="L590" s="10"/>
      <c r="M590" s="11"/>
      <c r="N590" s="10"/>
      <c r="O590" s="10"/>
      <c r="P590" s="10"/>
      <c r="Q590" s="10"/>
      <c r="R590" s="10"/>
      <c r="S590" s="10"/>
      <c r="T590" s="10"/>
      <c r="U590" s="10"/>
      <c r="V590" s="10"/>
      <c r="W590" s="10"/>
    </row>
    <row r="591" ht="15.75" customHeight="1">
      <c r="A591" s="10"/>
      <c r="B591" s="10"/>
      <c r="C591" s="10"/>
      <c r="D591" s="10"/>
      <c r="E591" s="10"/>
      <c r="F591" s="10"/>
      <c r="G591" s="10"/>
      <c r="H591" s="10"/>
      <c r="I591" s="10"/>
      <c r="J591" s="10"/>
      <c r="K591" s="10"/>
      <c r="L591" s="10"/>
      <c r="M591" s="11"/>
      <c r="N591" s="10"/>
      <c r="O591" s="10"/>
      <c r="P591" s="10"/>
      <c r="Q591" s="10"/>
      <c r="R591" s="10"/>
      <c r="S591" s="10"/>
      <c r="T591" s="10"/>
      <c r="U591" s="10"/>
      <c r="V591" s="10"/>
      <c r="W591" s="10"/>
    </row>
    <row r="592" ht="15.75" customHeight="1">
      <c r="A592" s="10"/>
      <c r="B592" s="10"/>
      <c r="C592" s="10"/>
      <c r="D592" s="10"/>
      <c r="E592" s="10"/>
      <c r="F592" s="10"/>
      <c r="G592" s="10"/>
      <c r="H592" s="10"/>
      <c r="I592" s="10"/>
      <c r="J592" s="10"/>
      <c r="K592" s="10"/>
      <c r="L592" s="10"/>
      <c r="M592" s="11"/>
      <c r="N592" s="10"/>
      <c r="O592" s="10"/>
      <c r="P592" s="10"/>
      <c r="Q592" s="10"/>
      <c r="R592" s="10"/>
      <c r="S592" s="10"/>
      <c r="T592" s="10"/>
      <c r="U592" s="10"/>
      <c r="V592" s="10"/>
      <c r="W592" s="10"/>
    </row>
    <row r="593" ht="15.75" customHeight="1">
      <c r="A593" s="10"/>
      <c r="B593" s="10"/>
      <c r="C593" s="10"/>
      <c r="D593" s="10"/>
      <c r="E593" s="10"/>
      <c r="F593" s="10"/>
      <c r="G593" s="10"/>
      <c r="H593" s="10"/>
      <c r="I593" s="10"/>
      <c r="J593" s="10"/>
      <c r="K593" s="10"/>
      <c r="L593" s="10"/>
      <c r="M593" s="11"/>
      <c r="N593" s="10"/>
      <c r="O593" s="10"/>
      <c r="P593" s="10"/>
      <c r="Q593" s="10"/>
      <c r="R593" s="10"/>
      <c r="S593" s="10"/>
      <c r="T593" s="10"/>
      <c r="U593" s="10"/>
      <c r="V593" s="10"/>
      <c r="W593" s="10"/>
    </row>
    <row r="594" ht="15.75" customHeight="1">
      <c r="A594" s="10"/>
      <c r="B594" s="10"/>
      <c r="C594" s="10"/>
      <c r="D594" s="10"/>
      <c r="E594" s="10"/>
      <c r="F594" s="10"/>
      <c r="G594" s="10"/>
      <c r="H594" s="10"/>
      <c r="I594" s="10"/>
      <c r="J594" s="10"/>
      <c r="K594" s="10"/>
      <c r="L594" s="10"/>
      <c r="M594" s="11"/>
      <c r="N594" s="10"/>
      <c r="O594" s="10"/>
      <c r="P594" s="10"/>
      <c r="Q594" s="10"/>
      <c r="R594" s="10"/>
      <c r="S594" s="10"/>
      <c r="T594" s="10"/>
      <c r="U594" s="10"/>
      <c r="V594" s="10"/>
      <c r="W594" s="10"/>
    </row>
    <row r="595" ht="15.75" customHeight="1">
      <c r="A595" s="10"/>
      <c r="B595" s="10"/>
      <c r="C595" s="10"/>
      <c r="D595" s="10"/>
      <c r="E595" s="10"/>
      <c r="F595" s="10"/>
      <c r="G595" s="10"/>
      <c r="H595" s="10"/>
      <c r="I595" s="10"/>
      <c r="J595" s="10"/>
      <c r="K595" s="10"/>
      <c r="L595" s="10"/>
      <c r="M595" s="11"/>
      <c r="N595" s="10"/>
      <c r="O595" s="10"/>
      <c r="P595" s="10"/>
      <c r="Q595" s="10"/>
      <c r="R595" s="10"/>
      <c r="S595" s="10"/>
      <c r="T595" s="10"/>
      <c r="U595" s="10"/>
      <c r="V595" s="10"/>
      <c r="W595" s="10"/>
    </row>
    <row r="596" ht="15.75" customHeight="1">
      <c r="A596" s="10"/>
      <c r="B596" s="10"/>
      <c r="C596" s="10"/>
      <c r="D596" s="10"/>
      <c r="E596" s="10"/>
      <c r="F596" s="10"/>
      <c r="G596" s="10"/>
      <c r="H596" s="10"/>
      <c r="I596" s="10"/>
      <c r="J596" s="10"/>
      <c r="K596" s="10"/>
      <c r="L596" s="10"/>
      <c r="M596" s="11"/>
      <c r="N596" s="10"/>
      <c r="O596" s="10"/>
      <c r="P596" s="10"/>
      <c r="Q596" s="10"/>
      <c r="R596" s="10"/>
      <c r="S596" s="10"/>
      <c r="T596" s="10"/>
      <c r="U596" s="10"/>
      <c r="V596" s="10"/>
      <c r="W596" s="10"/>
    </row>
    <row r="597" ht="15.75" customHeight="1">
      <c r="A597" s="10"/>
      <c r="B597" s="10"/>
      <c r="C597" s="10"/>
      <c r="D597" s="10"/>
      <c r="E597" s="10"/>
      <c r="F597" s="10"/>
      <c r="G597" s="10"/>
      <c r="H597" s="10"/>
      <c r="I597" s="10"/>
      <c r="J597" s="10"/>
      <c r="K597" s="10"/>
      <c r="L597" s="10"/>
      <c r="M597" s="11"/>
      <c r="N597" s="10"/>
      <c r="O597" s="10"/>
      <c r="P597" s="10"/>
      <c r="Q597" s="10"/>
      <c r="R597" s="10"/>
      <c r="S597" s="10"/>
      <c r="T597" s="10"/>
      <c r="U597" s="10"/>
      <c r="V597" s="10"/>
      <c r="W597" s="10"/>
    </row>
    <row r="598" ht="15.75" customHeight="1">
      <c r="A598" s="10"/>
      <c r="B598" s="10"/>
      <c r="C598" s="10"/>
      <c r="D598" s="10"/>
      <c r="E598" s="10"/>
      <c r="F598" s="10"/>
      <c r="G598" s="10"/>
      <c r="H598" s="10"/>
      <c r="I598" s="10"/>
      <c r="J598" s="10"/>
      <c r="K598" s="10"/>
      <c r="L598" s="10"/>
      <c r="M598" s="11"/>
      <c r="N598" s="10"/>
      <c r="O598" s="10"/>
      <c r="P598" s="10"/>
      <c r="Q598" s="10"/>
      <c r="R598" s="10"/>
      <c r="S598" s="10"/>
      <c r="T598" s="10"/>
      <c r="U598" s="10"/>
      <c r="V598" s="10"/>
      <c r="W598" s="10"/>
    </row>
    <row r="599" ht="15.75" customHeight="1">
      <c r="A599" s="10"/>
      <c r="B599" s="10"/>
      <c r="C599" s="10"/>
      <c r="D599" s="10"/>
      <c r="E599" s="10"/>
      <c r="F599" s="10"/>
      <c r="G599" s="10"/>
      <c r="H599" s="10"/>
      <c r="I599" s="10"/>
      <c r="J599" s="10"/>
      <c r="K599" s="10"/>
      <c r="L599" s="10"/>
      <c r="M599" s="11"/>
      <c r="N599" s="10"/>
      <c r="O599" s="10"/>
      <c r="P599" s="10"/>
      <c r="Q599" s="10"/>
      <c r="R599" s="10"/>
      <c r="S599" s="10"/>
      <c r="T599" s="10"/>
      <c r="U599" s="10"/>
      <c r="V599" s="10"/>
      <c r="W599" s="10"/>
    </row>
    <row r="600" ht="15.75" customHeight="1">
      <c r="A600" s="10"/>
      <c r="B600" s="10"/>
      <c r="C600" s="10"/>
      <c r="D600" s="10"/>
      <c r="E600" s="10"/>
      <c r="F600" s="10"/>
      <c r="G600" s="10"/>
      <c r="H600" s="10"/>
      <c r="I600" s="10"/>
      <c r="J600" s="10"/>
      <c r="K600" s="10"/>
      <c r="L600" s="10"/>
      <c r="M600" s="11"/>
      <c r="N600" s="10"/>
      <c r="O600" s="10"/>
      <c r="P600" s="10"/>
      <c r="Q600" s="10"/>
      <c r="R600" s="10"/>
      <c r="S600" s="10"/>
      <c r="T600" s="10"/>
      <c r="U600" s="10"/>
      <c r="V600" s="10"/>
      <c r="W600" s="10"/>
    </row>
    <row r="601" ht="15.75" customHeight="1">
      <c r="A601" s="10"/>
      <c r="B601" s="10"/>
      <c r="C601" s="10"/>
      <c r="D601" s="10"/>
      <c r="E601" s="10"/>
      <c r="F601" s="10"/>
      <c r="G601" s="10"/>
      <c r="H601" s="10"/>
      <c r="I601" s="10"/>
      <c r="J601" s="10"/>
      <c r="K601" s="10"/>
      <c r="L601" s="10"/>
      <c r="M601" s="11"/>
      <c r="N601" s="10"/>
      <c r="O601" s="10"/>
      <c r="P601" s="10"/>
      <c r="Q601" s="10"/>
      <c r="R601" s="10"/>
      <c r="S601" s="10"/>
      <c r="T601" s="10"/>
      <c r="U601" s="10"/>
      <c r="V601" s="10"/>
      <c r="W601" s="10"/>
    </row>
    <row r="602" ht="15.75" customHeight="1">
      <c r="A602" s="10"/>
      <c r="B602" s="10"/>
      <c r="C602" s="10"/>
      <c r="D602" s="10"/>
      <c r="E602" s="10"/>
      <c r="F602" s="10"/>
      <c r="G602" s="10"/>
      <c r="H602" s="10"/>
      <c r="I602" s="10"/>
      <c r="J602" s="10"/>
      <c r="K602" s="10"/>
      <c r="L602" s="10"/>
      <c r="M602" s="11"/>
      <c r="N602" s="10"/>
      <c r="O602" s="10"/>
      <c r="P602" s="10"/>
      <c r="Q602" s="10"/>
      <c r="R602" s="10"/>
      <c r="S602" s="10"/>
      <c r="T602" s="10"/>
      <c r="U602" s="10"/>
      <c r="V602" s="10"/>
      <c r="W602" s="10"/>
    </row>
    <row r="603" ht="15.75" customHeight="1">
      <c r="A603" s="10"/>
      <c r="B603" s="10"/>
      <c r="C603" s="10"/>
      <c r="D603" s="10"/>
      <c r="E603" s="10"/>
      <c r="F603" s="10"/>
      <c r="G603" s="10"/>
      <c r="H603" s="10"/>
      <c r="I603" s="10"/>
      <c r="J603" s="10"/>
      <c r="K603" s="10"/>
      <c r="L603" s="10"/>
      <c r="M603" s="11"/>
      <c r="N603" s="10"/>
      <c r="O603" s="10"/>
      <c r="P603" s="10"/>
      <c r="Q603" s="10"/>
      <c r="R603" s="10"/>
      <c r="S603" s="10"/>
      <c r="T603" s="10"/>
      <c r="U603" s="10"/>
      <c r="V603" s="10"/>
      <c r="W603" s="10"/>
    </row>
    <row r="604" ht="15.75" customHeight="1">
      <c r="A604" s="10"/>
      <c r="B604" s="10"/>
      <c r="C604" s="10"/>
      <c r="D604" s="10"/>
      <c r="E604" s="10"/>
      <c r="F604" s="10"/>
      <c r="G604" s="10"/>
      <c r="H604" s="10"/>
      <c r="I604" s="10"/>
      <c r="J604" s="10"/>
      <c r="K604" s="10"/>
      <c r="L604" s="10"/>
      <c r="M604" s="11"/>
      <c r="N604" s="10"/>
      <c r="O604" s="10"/>
      <c r="P604" s="10"/>
      <c r="Q604" s="10"/>
      <c r="R604" s="10"/>
      <c r="S604" s="10"/>
      <c r="T604" s="10"/>
      <c r="U604" s="10"/>
      <c r="V604" s="10"/>
      <c r="W604" s="10"/>
    </row>
    <row r="605" ht="15.75" customHeight="1">
      <c r="A605" s="10"/>
      <c r="B605" s="10"/>
      <c r="C605" s="10"/>
      <c r="D605" s="10"/>
      <c r="E605" s="10"/>
      <c r="F605" s="10"/>
      <c r="G605" s="10"/>
      <c r="H605" s="10"/>
      <c r="I605" s="10"/>
      <c r="J605" s="10"/>
      <c r="K605" s="10"/>
      <c r="L605" s="10"/>
      <c r="M605" s="11"/>
      <c r="N605" s="10"/>
      <c r="O605" s="10"/>
      <c r="P605" s="10"/>
      <c r="Q605" s="10"/>
      <c r="R605" s="10"/>
      <c r="S605" s="10"/>
      <c r="T605" s="10"/>
      <c r="U605" s="10"/>
      <c r="V605" s="10"/>
      <c r="W605" s="10"/>
    </row>
    <row r="606" ht="15.75" customHeight="1">
      <c r="A606" s="10"/>
      <c r="B606" s="10"/>
      <c r="C606" s="10"/>
      <c r="D606" s="10"/>
      <c r="E606" s="10"/>
      <c r="F606" s="10"/>
      <c r="G606" s="10"/>
      <c r="H606" s="10"/>
      <c r="I606" s="10"/>
      <c r="J606" s="10"/>
      <c r="K606" s="10"/>
      <c r="L606" s="10"/>
      <c r="M606" s="11"/>
      <c r="N606" s="10"/>
      <c r="O606" s="10"/>
      <c r="P606" s="10"/>
      <c r="Q606" s="10"/>
      <c r="R606" s="10"/>
      <c r="S606" s="10"/>
      <c r="T606" s="10"/>
      <c r="U606" s="10"/>
      <c r="V606" s="10"/>
      <c r="W606" s="10"/>
    </row>
    <row r="607" ht="15.75" customHeight="1">
      <c r="A607" s="10"/>
      <c r="B607" s="10"/>
      <c r="C607" s="10"/>
      <c r="D607" s="10"/>
      <c r="E607" s="10"/>
      <c r="F607" s="10"/>
      <c r="G607" s="10"/>
      <c r="H607" s="10"/>
      <c r="I607" s="10"/>
      <c r="J607" s="10"/>
      <c r="K607" s="10"/>
      <c r="L607" s="10"/>
      <c r="M607" s="11"/>
      <c r="N607" s="10"/>
      <c r="O607" s="10"/>
      <c r="P607" s="10"/>
      <c r="Q607" s="10"/>
      <c r="R607" s="10"/>
      <c r="S607" s="10"/>
      <c r="T607" s="10"/>
      <c r="U607" s="10"/>
      <c r="V607" s="10"/>
      <c r="W607" s="10"/>
    </row>
    <row r="608" ht="15.75" customHeight="1">
      <c r="A608" s="10"/>
      <c r="B608" s="10"/>
      <c r="C608" s="10"/>
      <c r="D608" s="10"/>
      <c r="E608" s="10"/>
      <c r="F608" s="10"/>
      <c r="G608" s="10"/>
      <c r="H608" s="10"/>
      <c r="I608" s="10"/>
      <c r="J608" s="10"/>
      <c r="K608" s="10"/>
      <c r="L608" s="10"/>
      <c r="M608" s="11"/>
      <c r="N608" s="10"/>
      <c r="O608" s="10"/>
      <c r="P608" s="10"/>
      <c r="Q608" s="10"/>
      <c r="R608" s="10"/>
      <c r="S608" s="10"/>
      <c r="T608" s="10"/>
      <c r="U608" s="10"/>
      <c r="V608" s="10"/>
      <c r="W608" s="10"/>
    </row>
    <row r="609" ht="15.75" customHeight="1">
      <c r="A609" s="10"/>
      <c r="B609" s="10"/>
      <c r="C609" s="10"/>
      <c r="D609" s="10"/>
      <c r="E609" s="10"/>
      <c r="F609" s="10"/>
      <c r="G609" s="10"/>
      <c r="H609" s="10"/>
      <c r="I609" s="10"/>
      <c r="J609" s="10"/>
      <c r="K609" s="10"/>
      <c r="L609" s="10"/>
      <c r="M609" s="11"/>
      <c r="N609" s="10"/>
      <c r="O609" s="10"/>
      <c r="P609" s="10"/>
      <c r="Q609" s="10"/>
      <c r="R609" s="10"/>
      <c r="S609" s="10"/>
      <c r="T609" s="10"/>
      <c r="U609" s="10"/>
      <c r="V609" s="10"/>
      <c r="W609" s="10"/>
    </row>
    <row r="610" ht="15.75" customHeight="1">
      <c r="A610" s="10"/>
      <c r="B610" s="10"/>
      <c r="C610" s="10"/>
      <c r="D610" s="10"/>
      <c r="E610" s="10"/>
      <c r="F610" s="10"/>
      <c r="G610" s="10"/>
      <c r="H610" s="10"/>
      <c r="I610" s="10"/>
      <c r="J610" s="10"/>
      <c r="K610" s="10"/>
      <c r="L610" s="10"/>
      <c r="M610" s="11"/>
      <c r="N610" s="10"/>
      <c r="O610" s="10"/>
      <c r="P610" s="10"/>
      <c r="Q610" s="10"/>
      <c r="R610" s="10"/>
      <c r="S610" s="10"/>
      <c r="T610" s="10"/>
      <c r="U610" s="10"/>
      <c r="V610" s="10"/>
      <c r="W610" s="10"/>
    </row>
    <row r="611" ht="15.75" customHeight="1">
      <c r="A611" s="10"/>
      <c r="B611" s="10"/>
      <c r="C611" s="10"/>
      <c r="D611" s="10"/>
      <c r="E611" s="10"/>
      <c r="F611" s="10"/>
      <c r="G611" s="10"/>
      <c r="H611" s="10"/>
      <c r="I611" s="10"/>
      <c r="J611" s="10"/>
      <c r="K611" s="10"/>
      <c r="L611" s="10"/>
      <c r="M611" s="11"/>
      <c r="N611" s="10"/>
      <c r="O611" s="10"/>
      <c r="P611" s="10"/>
      <c r="Q611" s="10"/>
      <c r="R611" s="10"/>
      <c r="S611" s="10"/>
      <c r="T611" s="10"/>
      <c r="U611" s="10"/>
      <c r="V611" s="10"/>
      <c r="W611" s="10"/>
    </row>
    <row r="612" ht="15.75" customHeight="1">
      <c r="A612" s="10"/>
      <c r="B612" s="10"/>
      <c r="C612" s="10"/>
      <c r="D612" s="10"/>
      <c r="E612" s="10"/>
      <c r="F612" s="10"/>
      <c r="G612" s="10"/>
      <c r="H612" s="10"/>
      <c r="I612" s="10"/>
      <c r="J612" s="10"/>
      <c r="K612" s="10"/>
      <c r="L612" s="10"/>
      <c r="M612" s="11"/>
      <c r="N612" s="10"/>
      <c r="O612" s="10"/>
      <c r="P612" s="10"/>
      <c r="Q612" s="10"/>
      <c r="R612" s="10"/>
      <c r="S612" s="10"/>
      <c r="T612" s="10"/>
      <c r="U612" s="10"/>
      <c r="V612" s="10"/>
      <c r="W612" s="10"/>
    </row>
    <row r="613" ht="15.75" customHeight="1">
      <c r="A613" s="10"/>
      <c r="B613" s="10"/>
      <c r="C613" s="10"/>
      <c r="D613" s="10"/>
      <c r="E613" s="10"/>
      <c r="F613" s="10"/>
      <c r="G613" s="10"/>
      <c r="H613" s="10"/>
      <c r="I613" s="10"/>
      <c r="J613" s="10"/>
      <c r="K613" s="10"/>
      <c r="L613" s="10"/>
      <c r="M613" s="11"/>
      <c r="N613" s="10"/>
      <c r="O613" s="10"/>
      <c r="P613" s="10"/>
      <c r="Q613" s="10"/>
      <c r="R613" s="10"/>
      <c r="S613" s="10"/>
      <c r="T613" s="10"/>
      <c r="U613" s="10"/>
      <c r="V613" s="10"/>
      <c r="W613" s="10"/>
    </row>
    <row r="614" ht="15.75" customHeight="1">
      <c r="A614" s="10"/>
      <c r="B614" s="10"/>
      <c r="C614" s="10"/>
      <c r="D614" s="10"/>
      <c r="E614" s="10"/>
      <c r="F614" s="10"/>
      <c r="G614" s="10"/>
      <c r="H614" s="10"/>
      <c r="I614" s="10"/>
      <c r="J614" s="10"/>
      <c r="K614" s="10"/>
      <c r="L614" s="10"/>
      <c r="M614" s="11"/>
      <c r="N614" s="10"/>
      <c r="O614" s="10"/>
      <c r="P614" s="10"/>
      <c r="Q614" s="10"/>
      <c r="R614" s="10"/>
      <c r="S614" s="10"/>
      <c r="T614" s="10"/>
      <c r="U614" s="10"/>
      <c r="V614" s="10"/>
      <c r="W614" s="10"/>
    </row>
    <row r="615" ht="15.75" customHeight="1">
      <c r="A615" s="10"/>
      <c r="B615" s="10"/>
      <c r="C615" s="10"/>
      <c r="D615" s="10"/>
      <c r="E615" s="10"/>
      <c r="F615" s="10"/>
      <c r="G615" s="10"/>
      <c r="H615" s="10"/>
      <c r="I615" s="10"/>
      <c r="J615" s="10"/>
      <c r="K615" s="10"/>
      <c r="L615" s="10"/>
      <c r="M615" s="11"/>
      <c r="N615" s="10"/>
      <c r="O615" s="10"/>
      <c r="P615" s="10"/>
      <c r="Q615" s="10"/>
      <c r="R615" s="10"/>
      <c r="S615" s="10"/>
      <c r="T615" s="10"/>
      <c r="U615" s="10"/>
      <c r="V615" s="10"/>
      <c r="W615" s="10"/>
    </row>
    <row r="616" ht="15.75" customHeight="1">
      <c r="A616" s="10"/>
      <c r="B616" s="10"/>
      <c r="C616" s="10"/>
      <c r="D616" s="10"/>
      <c r="E616" s="10"/>
      <c r="F616" s="10"/>
      <c r="G616" s="10"/>
      <c r="H616" s="10"/>
      <c r="I616" s="10"/>
      <c r="J616" s="10"/>
      <c r="K616" s="10"/>
      <c r="L616" s="10"/>
      <c r="M616" s="11"/>
      <c r="N616" s="10"/>
      <c r="O616" s="10"/>
      <c r="P616" s="10"/>
      <c r="Q616" s="10"/>
      <c r="R616" s="10"/>
      <c r="S616" s="10"/>
      <c r="T616" s="10"/>
      <c r="U616" s="10"/>
      <c r="V616" s="10"/>
      <c r="W616" s="10"/>
    </row>
    <row r="617" ht="15.75" customHeight="1">
      <c r="A617" s="10"/>
      <c r="B617" s="10"/>
      <c r="C617" s="10"/>
      <c r="D617" s="10"/>
      <c r="E617" s="10"/>
      <c r="F617" s="10"/>
      <c r="G617" s="10"/>
      <c r="H617" s="10"/>
      <c r="I617" s="10"/>
      <c r="J617" s="10"/>
      <c r="K617" s="10"/>
      <c r="L617" s="10"/>
      <c r="M617" s="11"/>
      <c r="N617" s="10"/>
      <c r="O617" s="10"/>
      <c r="P617" s="10"/>
      <c r="Q617" s="10"/>
      <c r="R617" s="10"/>
      <c r="S617" s="10"/>
      <c r="T617" s="10"/>
      <c r="U617" s="10"/>
      <c r="V617" s="10"/>
      <c r="W617" s="10"/>
    </row>
    <row r="618" ht="15.75" customHeight="1">
      <c r="A618" s="10"/>
      <c r="B618" s="10"/>
      <c r="C618" s="10"/>
      <c r="D618" s="10"/>
      <c r="E618" s="10"/>
      <c r="F618" s="10"/>
      <c r="G618" s="10"/>
      <c r="H618" s="10"/>
      <c r="I618" s="10"/>
      <c r="J618" s="10"/>
      <c r="K618" s="10"/>
      <c r="L618" s="10"/>
      <c r="M618" s="11"/>
      <c r="N618" s="10"/>
      <c r="O618" s="10"/>
      <c r="P618" s="10"/>
      <c r="Q618" s="10"/>
      <c r="R618" s="10"/>
      <c r="S618" s="10"/>
      <c r="T618" s="10"/>
      <c r="U618" s="10"/>
      <c r="V618" s="10"/>
      <c r="W618" s="10"/>
    </row>
    <row r="619" ht="15.75" customHeight="1">
      <c r="A619" s="10"/>
      <c r="B619" s="10"/>
      <c r="C619" s="10"/>
      <c r="D619" s="10"/>
      <c r="E619" s="10"/>
      <c r="F619" s="10"/>
      <c r="G619" s="10"/>
      <c r="H619" s="10"/>
      <c r="I619" s="10"/>
      <c r="J619" s="10"/>
      <c r="K619" s="10"/>
      <c r="L619" s="10"/>
      <c r="M619" s="11"/>
      <c r="N619" s="10"/>
      <c r="O619" s="10"/>
      <c r="P619" s="10"/>
      <c r="Q619" s="10"/>
      <c r="R619" s="10"/>
      <c r="S619" s="10"/>
      <c r="T619" s="10"/>
      <c r="U619" s="10"/>
      <c r="V619" s="10"/>
      <c r="W619" s="10"/>
    </row>
    <row r="620" ht="15.75" customHeight="1">
      <c r="A620" s="10"/>
      <c r="B620" s="10"/>
      <c r="C620" s="10"/>
      <c r="D620" s="10"/>
      <c r="E620" s="10"/>
      <c r="F620" s="10"/>
      <c r="G620" s="10"/>
      <c r="H620" s="10"/>
      <c r="I620" s="10"/>
      <c r="J620" s="10"/>
      <c r="K620" s="10"/>
      <c r="L620" s="10"/>
      <c r="M620" s="11"/>
      <c r="N620" s="10"/>
      <c r="O620" s="10"/>
      <c r="P620" s="10"/>
      <c r="Q620" s="10"/>
      <c r="R620" s="10"/>
      <c r="S620" s="10"/>
      <c r="T620" s="10"/>
      <c r="U620" s="10"/>
      <c r="V620" s="10"/>
      <c r="W620" s="10"/>
    </row>
    <row r="621" ht="15.75" customHeight="1">
      <c r="A621" s="10"/>
      <c r="B621" s="10"/>
      <c r="C621" s="10"/>
      <c r="D621" s="10"/>
      <c r="E621" s="10"/>
      <c r="F621" s="10"/>
      <c r="G621" s="10"/>
      <c r="H621" s="10"/>
      <c r="I621" s="10"/>
      <c r="J621" s="10"/>
      <c r="K621" s="10"/>
      <c r="L621" s="10"/>
      <c r="M621" s="11"/>
      <c r="N621" s="10"/>
      <c r="O621" s="10"/>
      <c r="P621" s="10"/>
      <c r="Q621" s="10"/>
      <c r="R621" s="10"/>
      <c r="S621" s="10"/>
      <c r="T621" s="10"/>
      <c r="U621" s="10"/>
      <c r="V621" s="10"/>
      <c r="W621" s="10"/>
    </row>
    <row r="622" ht="15.75" customHeight="1">
      <c r="A622" s="10"/>
      <c r="B622" s="10"/>
      <c r="C622" s="10"/>
      <c r="D622" s="10"/>
      <c r="E622" s="10"/>
      <c r="F622" s="10"/>
      <c r="G622" s="10"/>
      <c r="H622" s="10"/>
      <c r="I622" s="10"/>
      <c r="J622" s="10"/>
      <c r="K622" s="10"/>
      <c r="L622" s="10"/>
      <c r="M622" s="11"/>
      <c r="N622" s="10"/>
      <c r="O622" s="10"/>
      <c r="P622" s="10"/>
      <c r="Q622" s="10"/>
      <c r="R622" s="10"/>
      <c r="S622" s="10"/>
      <c r="T622" s="10"/>
      <c r="U622" s="10"/>
      <c r="V622" s="10"/>
      <c r="W622" s="10"/>
    </row>
    <row r="623" ht="15.75" customHeight="1">
      <c r="A623" s="10"/>
      <c r="B623" s="10"/>
      <c r="C623" s="10"/>
      <c r="D623" s="10"/>
      <c r="E623" s="10"/>
      <c r="F623" s="10"/>
      <c r="G623" s="10"/>
      <c r="H623" s="10"/>
      <c r="I623" s="10"/>
      <c r="J623" s="10"/>
      <c r="K623" s="10"/>
      <c r="L623" s="10"/>
      <c r="M623" s="11"/>
      <c r="N623" s="10"/>
      <c r="O623" s="10"/>
      <c r="P623" s="10"/>
      <c r="Q623" s="10"/>
      <c r="R623" s="10"/>
      <c r="S623" s="10"/>
      <c r="T623" s="10"/>
      <c r="U623" s="10"/>
      <c r="V623" s="10"/>
      <c r="W623" s="10"/>
    </row>
    <row r="624" ht="15.75" customHeight="1">
      <c r="A624" s="10"/>
      <c r="B624" s="10"/>
      <c r="C624" s="10"/>
      <c r="D624" s="10"/>
      <c r="E624" s="10"/>
      <c r="F624" s="10"/>
      <c r="G624" s="10"/>
      <c r="H624" s="10"/>
      <c r="I624" s="10"/>
      <c r="J624" s="10"/>
      <c r="K624" s="10"/>
      <c r="L624" s="10"/>
      <c r="M624" s="11"/>
      <c r="N624" s="10"/>
      <c r="O624" s="10"/>
      <c r="P624" s="10"/>
      <c r="Q624" s="10"/>
      <c r="R624" s="10"/>
      <c r="S624" s="10"/>
      <c r="T624" s="10"/>
      <c r="U624" s="10"/>
      <c r="V624" s="10"/>
      <c r="W624" s="10"/>
    </row>
    <row r="625" ht="15.75" customHeight="1">
      <c r="A625" s="10"/>
      <c r="B625" s="10"/>
      <c r="C625" s="10"/>
      <c r="D625" s="10"/>
      <c r="E625" s="10"/>
      <c r="F625" s="10"/>
      <c r="G625" s="10"/>
      <c r="H625" s="10"/>
      <c r="I625" s="10"/>
      <c r="J625" s="10"/>
      <c r="K625" s="10"/>
      <c r="L625" s="10"/>
      <c r="M625" s="11"/>
      <c r="N625" s="10"/>
      <c r="O625" s="10"/>
      <c r="P625" s="10"/>
      <c r="Q625" s="10"/>
      <c r="R625" s="10"/>
      <c r="S625" s="10"/>
      <c r="T625" s="10"/>
      <c r="U625" s="10"/>
      <c r="V625" s="10"/>
      <c r="W625" s="10"/>
    </row>
    <row r="626" ht="15.75" customHeight="1">
      <c r="A626" s="10"/>
      <c r="B626" s="10"/>
      <c r="C626" s="10"/>
      <c r="D626" s="10"/>
      <c r="E626" s="10"/>
      <c r="F626" s="10"/>
      <c r="G626" s="10"/>
      <c r="H626" s="10"/>
      <c r="I626" s="10"/>
      <c r="J626" s="10"/>
      <c r="K626" s="10"/>
      <c r="L626" s="10"/>
      <c r="M626" s="11"/>
      <c r="N626" s="10"/>
      <c r="O626" s="10"/>
      <c r="P626" s="10"/>
      <c r="Q626" s="10"/>
      <c r="R626" s="10"/>
      <c r="S626" s="10"/>
      <c r="T626" s="10"/>
      <c r="U626" s="10"/>
      <c r="V626" s="10"/>
      <c r="W626" s="10"/>
    </row>
    <row r="627" ht="15.75" customHeight="1">
      <c r="A627" s="10"/>
      <c r="B627" s="10"/>
      <c r="C627" s="10"/>
      <c r="D627" s="10"/>
      <c r="E627" s="10"/>
      <c r="F627" s="10"/>
      <c r="G627" s="10"/>
      <c r="H627" s="10"/>
      <c r="I627" s="10"/>
      <c r="J627" s="10"/>
      <c r="K627" s="10"/>
      <c r="L627" s="10"/>
      <c r="M627" s="11"/>
      <c r="N627" s="10"/>
      <c r="O627" s="10"/>
      <c r="P627" s="10"/>
      <c r="Q627" s="10"/>
      <c r="R627" s="10"/>
      <c r="S627" s="10"/>
      <c r="T627" s="10"/>
      <c r="U627" s="10"/>
      <c r="V627" s="10"/>
      <c r="W627" s="10"/>
    </row>
    <row r="628" ht="15.75" customHeight="1">
      <c r="A628" s="10"/>
      <c r="B628" s="10"/>
      <c r="C628" s="10"/>
      <c r="D628" s="10"/>
      <c r="E628" s="10"/>
      <c r="F628" s="10"/>
      <c r="G628" s="10"/>
      <c r="H628" s="10"/>
      <c r="I628" s="10"/>
      <c r="J628" s="10"/>
      <c r="K628" s="10"/>
      <c r="L628" s="10"/>
      <c r="M628" s="11"/>
      <c r="N628" s="10"/>
      <c r="O628" s="10"/>
      <c r="P628" s="10"/>
      <c r="Q628" s="10"/>
      <c r="R628" s="10"/>
      <c r="S628" s="10"/>
      <c r="T628" s="10"/>
      <c r="U628" s="10"/>
      <c r="V628" s="10"/>
      <c r="W628" s="10"/>
    </row>
    <row r="629" ht="15.75" customHeight="1">
      <c r="A629" s="10"/>
      <c r="B629" s="10"/>
      <c r="C629" s="10"/>
      <c r="D629" s="10"/>
      <c r="E629" s="10"/>
      <c r="F629" s="10"/>
      <c r="G629" s="10"/>
      <c r="H629" s="10"/>
      <c r="I629" s="10"/>
      <c r="J629" s="10"/>
      <c r="K629" s="10"/>
      <c r="L629" s="10"/>
      <c r="M629" s="11"/>
      <c r="N629" s="10"/>
      <c r="O629" s="10"/>
      <c r="P629" s="10"/>
      <c r="Q629" s="10"/>
      <c r="R629" s="10"/>
      <c r="S629" s="10"/>
      <c r="T629" s="10"/>
      <c r="U629" s="10"/>
      <c r="V629" s="10"/>
      <c r="W629" s="10"/>
    </row>
    <row r="630" ht="15.75" customHeight="1">
      <c r="A630" s="10"/>
      <c r="B630" s="10"/>
      <c r="C630" s="10"/>
      <c r="D630" s="10"/>
      <c r="E630" s="10"/>
      <c r="F630" s="10"/>
      <c r="G630" s="10"/>
      <c r="H630" s="10"/>
      <c r="I630" s="10"/>
      <c r="J630" s="10"/>
      <c r="K630" s="10"/>
      <c r="L630" s="10"/>
      <c r="M630" s="11"/>
      <c r="N630" s="10"/>
      <c r="O630" s="10"/>
      <c r="P630" s="10"/>
      <c r="Q630" s="10"/>
      <c r="R630" s="10"/>
      <c r="S630" s="10"/>
      <c r="T630" s="10"/>
      <c r="U630" s="10"/>
      <c r="V630" s="10"/>
      <c r="W630" s="10"/>
    </row>
    <row r="631" ht="15.75" customHeight="1">
      <c r="A631" s="10"/>
      <c r="B631" s="10"/>
      <c r="C631" s="10"/>
      <c r="D631" s="10"/>
      <c r="E631" s="10"/>
      <c r="F631" s="10"/>
      <c r="G631" s="10"/>
      <c r="H631" s="10"/>
      <c r="I631" s="10"/>
      <c r="J631" s="10"/>
      <c r="K631" s="10"/>
      <c r="L631" s="10"/>
      <c r="M631" s="11"/>
      <c r="N631" s="10"/>
      <c r="O631" s="10"/>
      <c r="P631" s="10"/>
      <c r="Q631" s="10"/>
      <c r="R631" s="10"/>
      <c r="S631" s="10"/>
      <c r="T631" s="10"/>
      <c r="U631" s="10"/>
      <c r="V631" s="10"/>
      <c r="W631" s="10"/>
    </row>
    <row r="632" ht="15.75" customHeight="1">
      <c r="A632" s="10"/>
      <c r="B632" s="10"/>
      <c r="C632" s="10"/>
      <c r="D632" s="10"/>
      <c r="E632" s="10"/>
      <c r="F632" s="10"/>
      <c r="G632" s="10"/>
      <c r="H632" s="10"/>
      <c r="I632" s="10"/>
      <c r="J632" s="10"/>
      <c r="K632" s="10"/>
      <c r="L632" s="10"/>
      <c r="M632" s="11"/>
      <c r="N632" s="10"/>
      <c r="O632" s="10"/>
      <c r="P632" s="10"/>
      <c r="Q632" s="10"/>
      <c r="R632" s="10"/>
      <c r="S632" s="10"/>
      <c r="T632" s="10"/>
      <c r="U632" s="10"/>
      <c r="V632" s="10"/>
      <c r="W632" s="10"/>
    </row>
    <row r="633" ht="15.75" customHeight="1">
      <c r="A633" s="10"/>
      <c r="B633" s="10"/>
      <c r="C633" s="10"/>
      <c r="D633" s="10"/>
      <c r="E633" s="10"/>
      <c r="F633" s="10"/>
      <c r="G633" s="10"/>
      <c r="H633" s="10"/>
      <c r="I633" s="10"/>
      <c r="J633" s="10"/>
      <c r="K633" s="10"/>
      <c r="L633" s="10"/>
      <c r="M633" s="11"/>
      <c r="N633" s="10"/>
      <c r="O633" s="10"/>
      <c r="P633" s="10"/>
      <c r="Q633" s="10"/>
      <c r="R633" s="10"/>
      <c r="S633" s="10"/>
      <c r="T633" s="10"/>
      <c r="U633" s="10"/>
      <c r="V633" s="10"/>
      <c r="W633" s="10"/>
    </row>
    <row r="634" ht="15.75" customHeight="1">
      <c r="A634" s="10"/>
      <c r="B634" s="10"/>
      <c r="C634" s="10"/>
      <c r="D634" s="10"/>
      <c r="E634" s="10"/>
      <c r="F634" s="10"/>
      <c r="G634" s="10"/>
      <c r="H634" s="10"/>
      <c r="I634" s="10"/>
      <c r="J634" s="10"/>
      <c r="K634" s="10"/>
      <c r="L634" s="10"/>
      <c r="M634" s="11"/>
      <c r="N634" s="10"/>
      <c r="O634" s="10"/>
      <c r="P634" s="10"/>
      <c r="Q634" s="10"/>
      <c r="R634" s="10"/>
      <c r="S634" s="10"/>
      <c r="T634" s="10"/>
      <c r="U634" s="10"/>
      <c r="V634" s="10"/>
      <c r="W634" s="10"/>
    </row>
    <row r="635" ht="15.75" customHeight="1">
      <c r="A635" s="10"/>
      <c r="B635" s="10"/>
      <c r="C635" s="10"/>
      <c r="D635" s="10"/>
      <c r="E635" s="10"/>
      <c r="F635" s="10"/>
      <c r="G635" s="10"/>
      <c r="H635" s="10"/>
      <c r="I635" s="10"/>
      <c r="J635" s="10"/>
      <c r="K635" s="10"/>
      <c r="L635" s="10"/>
      <c r="M635" s="11"/>
      <c r="N635" s="10"/>
      <c r="O635" s="10"/>
      <c r="P635" s="10"/>
      <c r="Q635" s="10"/>
      <c r="R635" s="10"/>
      <c r="S635" s="10"/>
      <c r="T635" s="10"/>
      <c r="U635" s="10"/>
      <c r="V635" s="10"/>
      <c r="W635" s="10"/>
    </row>
    <row r="636" ht="15.75" customHeight="1">
      <c r="A636" s="10"/>
      <c r="B636" s="10"/>
      <c r="C636" s="10"/>
      <c r="D636" s="10"/>
      <c r="E636" s="10"/>
      <c r="F636" s="10"/>
      <c r="G636" s="10"/>
      <c r="H636" s="10"/>
      <c r="I636" s="10"/>
      <c r="J636" s="10"/>
      <c r="K636" s="10"/>
      <c r="L636" s="10"/>
      <c r="M636" s="11"/>
      <c r="N636" s="10"/>
      <c r="O636" s="10"/>
      <c r="P636" s="10"/>
      <c r="Q636" s="10"/>
      <c r="R636" s="10"/>
      <c r="S636" s="10"/>
      <c r="T636" s="10"/>
      <c r="U636" s="10"/>
      <c r="V636" s="10"/>
      <c r="W636" s="10"/>
    </row>
    <row r="637" ht="15.75" customHeight="1">
      <c r="A637" s="10"/>
      <c r="B637" s="10"/>
      <c r="C637" s="10"/>
      <c r="D637" s="10"/>
      <c r="E637" s="10"/>
      <c r="F637" s="10"/>
      <c r="G637" s="10"/>
      <c r="H637" s="10"/>
      <c r="I637" s="10"/>
      <c r="J637" s="10"/>
      <c r="K637" s="10"/>
      <c r="L637" s="10"/>
      <c r="M637" s="11"/>
      <c r="N637" s="10"/>
      <c r="O637" s="10"/>
      <c r="P637" s="10"/>
      <c r="Q637" s="10"/>
      <c r="R637" s="10"/>
      <c r="S637" s="10"/>
      <c r="T637" s="10"/>
      <c r="U637" s="10"/>
      <c r="V637" s="10"/>
      <c r="W637" s="10"/>
    </row>
    <row r="638" ht="15.75" customHeight="1">
      <c r="A638" s="10"/>
      <c r="B638" s="10"/>
      <c r="C638" s="10"/>
      <c r="D638" s="10"/>
      <c r="E638" s="10"/>
      <c r="F638" s="10"/>
      <c r="G638" s="10"/>
      <c r="H638" s="10"/>
      <c r="I638" s="10"/>
      <c r="J638" s="10"/>
      <c r="K638" s="10"/>
      <c r="L638" s="10"/>
      <c r="M638" s="11"/>
      <c r="N638" s="10"/>
      <c r="O638" s="10"/>
      <c r="P638" s="10"/>
      <c r="Q638" s="10"/>
      <c r="R638" s="10"/>
      <c r="S638" s="10"/>
      <c r="T638" s="10"/>
      <c r="U638" s="10"/>
      <c r="V638" s="10"/>
      <c r="W638" s="10"/>
    </row>
    <row r="639" ht="15.75" customHeight="1">
      <c r="A639" s="10"/>
      <c r="B639" s="10"/>
      <c r="C639" s="10"/>
      <c r="D639" s="10"/>
      <c r="E639" s="10"/>
      <c r="F639" s="10"/>
      <c r="G639" s="10"/>
      <c r="H639" s="10"/>
      <c r="I639" s="10"/>
      <c r="J639" s="10"/>
      <c r="K639" s="10"/>
      <c r="L639" s="10"/>
      <c r="M639" s="11"/>
      <c r="N639" s="10"/>
      <c r="O639" s="10"/>
      <c r="P639" s="10"/>
      <c r="Q639" s="10"/>
      <c r="R639" s="10"/>
      <c r="S639" s="10"/>
      <c r="T639" s="10"/>
      <c r="U639" s="10"/>
      <c r="V639" s="10"/>
      <c r="W639" s="10"/>
    </row>
    <row r="640" ht="15.75" customHeight="1">
      <c r="A640" s="10"/>
      <c r="B640" s="10"/>
      <c r="C640" s="10"/>
      <c r="D640" s="10"/>
      <c r="E640" s="10"/>
      <c r="F640" s="10"/>
      <c r="G640" s="10"/>
      <c r="H640" s="10"/>
      <c r="I640" s="10"/>
      <c r="J640" s="10"/>
      <c r="K640" s="10"/>
      <c r="L640" s="10"/>
      <c r="M640" s="11"/>
      <c r="N640" s="10"/>
      <c r="O640" s="10"/>
      <c r="P640" s="10"/>
      <c r="Q640" s="10"/>
      <c r="R640" s="10"/>
      <c r="S640" s="10"/>
      <c r="T640" s="10"/>
      <c r="U640" s="10"/>
      <c r="V640" s="10"/>
      <c r="W640" s="10"/>
    </row>
    <row r="641" ht="15.75" customHeight="1">
      <c r="A641" s="10"/>
      <c r="B641" s="10"/>
      <c r="C641" s="10"/>
      <c r="D641" s="10"/>
      <c r="E641" s="10"/>
      <c r="F641" s="10"/>
      <c r="G641" s="10"/>
      <c r="H641" s="10"/>
      <c r="I641" s="10"/>
      <c r="J641" s="10"/>
      <c r="K641" s="10"/>
      <c r="L641" s="10"/>
      <c r="M641" s="11"/>
      <c r="N641" s="10"/>
      <c r="O641" s="10"/>
      <c r="P641" s="10"/>
      <c r="Q641" s="10"/>
      <c r="R641" s="10"/>
      <c r="S641" s="10"/>
      <c r="T641" s="10"/>
      <c r="U641" s="10"/>
      <c r="V641" s="10"/>
      <c r="W641" s="10"/>
    </row>
    <row r="642" ht="15.75" customHeight="1">
      <c r="A642" s="10"/>
      <c r="B642" s="10"/>
      <c r="C642" s="10"/>
      <c r="D642" s="10"/>
      <c r="E642" s="10"/>
      <c r="F642" s="10"/>
      <c r="G642" s="10"/>
      <c r="H642" s="10"/>
      <c r="I642" s="10"/>
      <c r="J642" s="10"/>
      <c r="K642" s="10"/>
      <c r="L642" s="10"/>
      <c r="M642" s="11"/>
      <c r="N642" s="10"/>
      <c r="O642" s="10"/>
      <c r="P642" s="10"/>
      <c r="Q642" s="10"/>
      <c r="R642" s="10"/>
      <c r="S642" s="10"/>
      <c r="T642" s="10"/>
      <c r="U642" s="10"/>
      <c r="V642" s="10"/>
      <c r="W642" s="10"/>
    </row>
    <row r="643" ht="15.75" customHeight="1">
      <c r="A643" s="10"/>
      <c r="B643" s="10"/>
      <c r="C643" s="10"/>
      <c r="D643" s="10"/>
      <c r="E643" s="10"/>
      <c r="F643" s="10"/>
      <c r="G643" s="10"/>
      <c r="H643" s="10"/>
      <c r="I643" s="10"/>
      <c r="J643" s="10"/>
      <c r="K643" s="10"/>
      <c r="L643" s="10"/>
      <c r="M643" s="11"/>
      <c r="N643" s="10"/>
      <c r="O643" s="10"/>
      <c r="P643" s="10"/>
      <c r="Q643" s="10"/>
      <c r="R643" s="10"/>
      <c r="S643" s="10"/>
      <c r="T643" s="10"/>
      <c r="U643" s="10"/>
      <c r="V643" s="10"/>
      <c r="W643" s="10"/>
    </row>
    <row r="644" ht="15.75" customHeight="1">
      <c r="A644" s="10"/>
      <c r="B644" s="10"/>
      <c r="C644" s="10"/>
      <c r="D644" s="10"/>
      <c r="E644" s="10"/>
      <c r="F644" s="10"/>
      <c r="G644" s="10"/>
      <c r="H644" s="10"/>
      <c r="I644" s="10"/>
      <c r="J644" s="10"/>
      <c r="K644" s="10"/>
      <c r="L644" s="10"/>
      <c r="M644" s="11"/>
      <c r="N644" s="10"/>
      <c r="O644" s="10"/>
      <c r="P644" s="10"/>
      <c r="Q644" s="10"/>
      <c r="R644" s="10"/>
      <c r="S644" s="10"/>
      <c r="T644" s="10"/>
      <c r="U644" s="10"/>
      <c r="V644" s="10"/>
      <c r="W644" s="10"/>
    </row>
    <row r="645" ht="15.75" customHeight="1">
      <c r="A645" s="10"/>
      <c r="B645" s="10"/>
      <c r="C645" s="10"/>
      <c r="D645" s="10"/>
      <c r="E645" s="10"/>
      <c r="F645" s="10"/>
      <c r="G645" s="10"/>
      <c r="H645" s="10"/>
      <c r="I645" s="10"/>
      <c r="J645" s="10"/>
      <c r="K645" s="10"/>
      <c r="L645" s="10"/>
      <c r="M645" s="11"/>
      <c r="N645" s="10"/>
      <c r="O645" s="10"/>
      <c r="P645" s="10"/>
      <c r="Q645" s="10"/>
      <c r="R645" s="10"/>
      <c r="S645" s="10"/>
      <c r="T645" s="10"/>
      <c r="U645" s="10"/>
      <c r="V645" s="10"/>
      <c r="W645" s="10"/>
    </row>
    <row r="646" ht="15.75" customHeight="1">
      <c r="A646" s="10"/>
      <c r="B646" s="10"/>
      <c r="C646" s="10"/>
      <c r="D646" s="10"/>
      <c r="E646" s="10"/>
      <c r="F646" s="10"/>
      <c r="G646" s="10"/>
      <c r="H646" s="10"/>
      <c r="I646" s="10"/>
      <c r="J646" s="10"/>
      <c r="K646" s="10"/>
      <c r="L646" s="10"/>
      <c r="M646" s="11"/>
      <c r="N646" s="10"/>
      <c r="O646" s="10"/>
      <c r="P646" s="10"/>
      <c r="Q646" s="10"/>
      <c r="R646" s="10"/>
      <c r="S646" s="10"/>
      <c r="T646" s="10"/>
      <c r="U646" s="10"/>
      <c r="V646" s="10"/>
      <c r="W646" s="10"/>
    </row>
    <row r="647" ht="15.75" customHeight="1">
      <c r="A647" s="10"/>
      <c r="B647" s="10"/>
      <c r="C647" s="10"/>
      <c r="D647" s="10"/>
      <c r="E647" s="10"/>
      <c r="F647" s="10"/>
      <c r="G647" s="10"/>
      <c r="H647" s="10"/>
      <c r="I647" s="10"/>
      <c r="J647" s="10"/>
      <c r="K647" s="10"/>
      <c r="L647" s="10"/>
      <c r="M647" s="11"/>
      <c r="N647" s="10"/>
      <c r="O647" s="10"/>
      <c r="P647" s="10"/>
      <c r="Q647" s="10"/>
      <c r="R647" s="10"/>
      <c r="S647" s="10"/>
      <c r="T647" s="10"/>
      <c r="U647" s="10"/>
      <c r="V647" s="10"/>
      <c r="W647" s="10"/>
    </row>
    <row r="648" ht="15.75" customHeight="1">
      <c r="A648" s="10"/>
      <c r="B648" s="10"/>
      <c r="C648" s="10"/>
      <c r="D648" s="10"/>
      <c r="E648" s="10"/>
      <c r="F648" s="10"/>
      <c r="G648" s="10"/>
      <c r="H648" s="10"/>
      <c r="I648" s="10"/>
      <c r="J648" s="10"/>
      <c r="K648" s="10"/>
      <c r="L648" s="10"/>
      <c r="M648" s="11"/>
      <c r="N648" s="10"/>
      <c r="O648" s="10"/>
      <c r="P648" s="10"/>
      <c r="Q648" s="10"/>
      <c r="R648" s="10"/>
      <c r="S648" s="10"/>
      <c r="T648" s="10"/>
      <c r="U648" s="10"/>
      <c r="V648" s="10"/>
      <c r="W648" s="10"/>
    </row>
    <row r="649" ht="15.75" customHeight="1">
      <c r="A649" s="10"/>
      <c r="B649" s="10"/>
      <c r="C649" s="10"/>
      <c r="D649" s="10"/>
      <c r="E649" s="10"/>
      <c r="F649" s="10"/>
      <c r="G649" s="10"/>
      <c r="H649" s="10"/>
      <c r="I649" s="10"/>
      <c r="J649" s="10"/>
      <c r="K649" s="10"/>
      <c r="L649" s="10"/>
      <c r="M649" s="11"/>
      <c r="N649" s="10"/>
      <c r="O649" s="10"/>
      <c r="P649" s="10"/>
      <c r="Q649" s="10"/>
      <c r="R649" s="10"/>
      <c r="S649" s="10"/>
      <c r="T649" s="10"/>
      <c r="U649" s="10"/>
      <c r="V649" s="10"/>
      <c r="W649" s="10"/>
    </row>
    <row r="650" ht="15.75" customHeight="1">
      <c r="A650" s="10"/>
      <c r="B650" s="10"/>
      <c r="C650" s="10"/>
      <c r="D650" s="10"/>
      <c r="E650" s="10"/>
      <c r="F650" s="10"/>
      <c r="G650" s="10"/>
      <c r="H650" s="10"/>
      <c r="I650" s="10"/>
      <c r="J650" s="10"/>
      <c r="K650" s="10"/>
      <c r="L650" s="10"/>
      <c r="M650" s="11"/>
      <c r="N650" s="10"/>
      <c r="O650" s="10"/>
      <c r="P650" s="10"/>
      <c r="Q650" s="10"/>
      <c r="R650" s="10"/>
      <c r="S650" s="10"/>
      <c r="T650" s="10"/>
      <c r="U650" s="10"/>
      <c r="V650" s="10"/>
      <c r="W650" s="10"/>
    </row>
    <row r="651" ht="15.75" customHeight="1">
      <c r="L651" s="10"/>
    </row>
    <row r="652" ht="15.75" customHeight="1">
      <c r="L652" s="10"/>
    </row>
    <row r="653" ht="15.75" customHeight="1">
      <c r="L653" s="10"/>
    </row>
    <row r="654" ht="15.75" customHeight="1">
      <c r="L654" s="10"/>
    </row>
    <row r="655" ht="15.75" customHeight="1">
      <c r="L655" s="10"/>
    </row>
    <row r="656" ht="15.75" customHeight="1">
      <c r="L656" s="10"/>
    </row>
    <row r="657" ht="15.75" customHeight="1">
      <c r="L657" s="10"/>
    </row>
    <row r="658" ht="15.75" customHeight="1">
      <c r="L658" s="10"/>
    </row>
    <row r="659" ht="15.75" customHeight="1">
      <c r="L659" s="10"/>
    </row>
    <row r="660" ht="15.75" customHeight="1">
      <c r="L660" s="10"/>
    </row>
    <row r="661" ht="15.75" customHeight="1">
      <c r="L661" s="10"/>
    </row>
    <row r="662" ht="15.75" customHeight="1">
      <c r="L662" s="10"/>
    </row>
    <row r="663" ht="15.75" customHeight="1">
      <c r="L663" s="10"/>
    </row>
    <row r="664" ht="15.75" customHeight="1">
      <c r="L664" s="10"/>
    </row>
    <row r="665" ht="15.75" customHeight="1">
      <c r="L665" s="10"/>
    </row>
    <row r="666" ht="15.75" customHeight="1">
      <c r="L666" s="10"/>
    </row>
    <row r="667" ht="15.75" customHeight="1">
      <c r="L667" s="10"/>
    </row>
    <row r="668" ht="15.75" customHeight="1">
      <c r="L668" s="10"/>
    </row>
    <row r="669" ht="15.75" customHeight="1">
      <c r="L669" s="10"/>
    </row>
    <row r="670" ht="15.75" customHeight="1">
      <c r="L670" s="10"/>
    </row>
    <row r="671" ht="15.75" customHeight="1">
      <c r="L671" s="10"/>
    </row>
    <row r="672" ht="15.75" customHeight="1">
      <c r="L672" s="10"/>
    </row>
    <row r="673" ht="15.75" customHeight="1">
      <c r="L673" s="10"/>
    </row>
    <row r="674" ht="15.75" customHeight="1">
      <c r="L674" s="10"/>
    </row>
    <row r="675" ht="15.75" customHeight="1">
      <c r="L675" s="10"/>
    </row>
    <row r="676" ht="15.75" customHeight="1">
      <c r="L676" s="10"/>
    </row>
    <row r="677" ht="15.75" customHeight="1">
      <c r="L677" s="10"/>
    </row>
    <row r="678" ht="15.75" customHeight="1">
      <c r="L678" s="10"/>
    </row>
    <row r="679" ht="15.75" customHeight="1">
      <c r="L679" s="10"/>
    </row>
    <row r="680" ht="15.75" customHeight="1">
      <c r="L680" s="10"/>
    </row>
    <row r="681" ht="15.75" customHeight="1">
      <c r="L681" s="10"/>
    </row>
    <row r="682" ht="15.75" customHeight="1">
      <c r="L682" s="10"/>
    </row>
    <row r="683" ht="15.75" customHeight="1">
      <c r="L683" s="10"/>
    </row>
    <row r="684" ht="15.75" customHeight="1">
      <c r="L684" s="10"/>
    </row>
    <row r="685" ht="15.75" customHeight="1">
      <c r="L685" s="10"/>
    </row>
    <row r="686" ht="15.75" customHeight="1">
      <c r="L686" s="10"/>
    </row>
    <row r="687" ht="15.75" customHeight="1">
      <c r="L687" s="10"/>
    </row>
    <row r="688" ht="15.75" customHeight="1">
      <c r="L688" s="10"/>
    </row>
    <row r="689" ht="15.75" customHeight="1">
      <c r="L689" s="10"/>
    </row>
    <row r="690" ht="15.75" customHeight="1">
      <c r="L690" s="10"/>
    </row>
    <row r="691" ht="15.75" customHeight="1">
      <c r="L691" s="10"/>
    </row>
    <row r="692" ht="15.75" customHeight="1">
      <c r="L692" s="10"/>
    </row>
    <row r="693" ht="15.75" customHeight="1">
      <c r="L693" s="10"/>
    </row>
    <row r="694" ht="15.75" customHeight="1">
      <c r="L694" s="10"/>
    </row>
    <row r="695" ht="15.75" customHeight="1">
      <c r="L695" s="10"/>
    </row>
    <row r="696" ht="15.75" customHeight="1">
      <c r="L696" s="10"/>
    </row>
    <row r="697" ht="15.75" customHeight="1">
      <c r="L697" s="10"/>
    </row>
    <row r="698" ht="15.75" customHeight="1">
      <c r="L698" s="10"/>
    </row>
    <row r="699" ht="15.75" customHeight="1">
      <c r="L699" s="10"/>
    </row>
    <row r="700" ht="15.75" customHeight="1">
      <c r="L700" s="10"/>
    </row>
    <row r="701" ht="15.75" customHeight="1">
      <c r="L701" s="10"/>
    </row>
    <row r="702" ht="15.75" customHeight="1">
      <c r="L702" s="10"/>
    </row>
    <row r="703" ht="15.75" customHeight="1">
      <c r="L703" s="10"/>
    </row>
    <row r="704" ht="15.75" customHeight="1">
      <c r="L704" s="10"/>
    </row>
    <row r="705" ht="15.75" customHeight="1">
      <c r="L705" s="10"/>
    </row>
    <row r="706" ht="15.75" customHeight="1">
      <c r="L706" s="10"/>
    </row>
    <row r="707" ht="15.75" customHeight="1">
      <c r="L707" s="10"/>
    </row>
    <row r="708" ht="15.75" customHeight="1">
      <c r="L708" s="10"/>
    </row>
    <row r="709" ht="15.75" customHeight="1">
      <c r="L709" s="10"/>
    </row>
    <row r="710" ht="15.75" customHeight="1">
      <c r="L710" s="10"/>
    </row>
    <row r="711" ht="15.75" customHeight="1">
      <c r="L711" s="10"/>
    </row>
    <row r="712" ht="15.75" customHeight="1">
      <c r="L712" s="10"/>
    </row>
    <row r="713" ht="15.75" customHeight="1">
      <c r="L713" s="10"/>
    </row>
    <row r="714" ht="15.75" customHeight="1">
      <c r="L714" s="10"/>
    </row>
    <row r="715" ht="15.75" customHeight="1">
      <c r="L715" s="10"/>
    </row>
    <row r="716" ht="15.75" customHeight="1">
      <c r="L716" s="10"/>
    </row>
    <row r="717" ht="15.75" customHeight="1">
      <c r="L717" s="10"/>
    </row>
    <row r="718" ht="15.75" customHeight="1">
      <c r="L718" s="10"/>
    </row>
    <row r="719" ht="15.75" customHeight="1">
      <c r="L719" s="10"/>
    </row>
    <row r="720" ht="15.75" customHeight="1">
      <c r="L720" s="10"/>
    </row>
    <row r="721" ht="15.75" customHeight="1">
      <c r="L721" s="10"/>
    </row>
    <row r="722" ht="15.75" customHeight="1">
      <c r="L722" s="10"/>
    </row>
    <row r="723" ht="15.75" customHeight="1">
      <c r="L723" s="10"/>
    </row>
    <row r="724" ht="15.75" customHeight="1">
      <c r="L724" s="10"/>
    </row>
    <row r="725" ht="15.75" customHeight="1">
      <c r="L725" s="10"/>
    </row>
    <row r="726" ht="15.75" customHeight="1">
      <c r="L726" s="10"/>
    </row>
    <row r="727" ht="15.75" customHeight="1">
      <c r="L727" s="10"/>
    </row>
    <row r="728" ht="15.75" customHeight="1">
      <c r="L728" s="10"/>
    </row>
    <row r="729" ht="15.75" customHeight="1">
      <c r="L729" s="10"/>
    </row>
    <row r="730" ht="15.75" customHeight="1">
      <c r="L730" s="10"/>
    </row>
    <row r="731" ht="15.75" customHeight="1">
      <c r="L731" s="10"/>
    </row>
    <row r="732" ht="15.75" customHeight="1">
      <c r="L732" s="10"/>
    </row>
    <row r="733" ht="15.75" customHeight="1">
      <c r="L733" s="10"/>
    </row>
    <row r="734" ht="15.75" customHeight="1">
      <c r="L734" s="10"/>
    </row>
    <row r="735" ht="15.75" customHeight="1">
      <c r="L735" s="10"/>
    </row>
    <row r="736" ht="15.75" customHeight="1">
      <c r="L736" s="10"/>
    </row>
    <row r="737" ht="15.75" customHeight="1">
      <c r="L737" s="10"/>
    </row>
    <row r="738" ht="15.75" customHeight="1">
      <c r="L738" s="10"/>
    </row>
    <row r="739" ht="15.75" customHeight="1">
      <c r="L739" s="10"/>
    </row>
    <row r="740" ht="15.75" customHeight="1">
      <c r="L740" s="10"/>
    </row>
    <row r="741" ht="15.75" customHeight="1">
      <c r="L741" s="10"/>
    </row>
    <row r="742" ht="15.75" customHeight="1">
      <c r="L742" s="10"/>
    </row>
    <row r="743" ht="15.75" customHeight="1">
      <c r="L743" s="10"/>
    </row>
    <row r="744" ht="15.75" customHeight="1">
      <c r="L744" s="10"/>
    </row>
    <row r="745" ht="15.75" customHeight="1">
      <c r="L745" s="10"/>
    </row>
    <row r="746" ht="15.75" customHeight="1">
      <c r="L746" s="10"/>
    </row>
    <row r="747" ht="15.75" customHeight="1">
      <c r="L747" s="10"/>
    </row>
    <row r="748" ht="15.75" customHeight="1">
      <c r="L748" s="10"/>
    </row>
    <row r="749" ht="15.75" customHeight="1">
      <c r="L749" s="10"/>
    </row>
    <row r="750" ht="15.75" customHeight="1">
      <c r="L750" s="10"/>
    </row>
    <row r="751" ht="15.75" customHeight="1">
      <c r="L751" s="10"/>
    </row>
    <row r="752" ht="15.75" customHeight="1">
      <c r="L752" s="10"/>
    </row>
    <row r="753" ht="15.75" customHeight="1">
      <c r="L753" s="10"/>
    </row>
    <row r="754" ht="15.75" customHeight="1">
      <c r="L754" s="10"/>
    </row>
    <row r="755" ht="15.75" customHeight="1">
      <c r="L755" s="10"/>
    </row>
    <row r="756" ht="15.75" customHeight="1">
      <c r="L756" s="10"/>
    </row>
    <row r="757" ht="15.75" customHeight="1">
      <c r="L757" s="10"/>
    </row>
    <row r="758" ht="15.75" customHeight="1">
      <c r="L758" s="10"/>
    </row>
    <row r="759" ht="15.75" customHeight="1">
      <c r="L759" s="10"/>
    </row>
    <row r="760" ht="15.75" customHeight="1">
      <c r="L760" s="10"/>
    </row>
    <row r="761" ht="15.75" customHeight="1">
      <c r="L761" s="10"/>
    </row>
    <row r="762" ht="15.75" customHeight="1">
      <c r="L762" s="10"/>
    </row>
    <row r="763" ht="15.75" customHeight="1">
      <c r="L763" s="10"/>
    </row>
    <row r="764" ht="15.75" customHeight="1">
      <c r="L764" s="10"/>
    </row>
    <row r="765" ht="15.75" customHeight="1">
      <c r="L765" s="10"/>
    </row>
    <row r="766" ht="15.75" customHeight="1">
      <c r="L766" s="10"/>
    </row>
    <row r="767" ht="15.75" customHeight="1">
      <c r="L767" s="10"/>
    </row>
    <row r="768" ht="15.75" customHeight="1">
      <c r="L768" s="10"/>
    </row>
    <row r="769" ht="15.75" customHeight="1">
      <c r="L769" s="10"/>
    </row>
    <row r="770" ht="15.75" customHeight="1">
      <c r="L770" s="10"/>
    </row>
    <row r="771" ht="15.75" customHeight="1">
      <c r="L771" s="10"/>
    </row>
    <row r="772" ht="15.75" customHeight="1">
      <c r="L772" s="10"/>
    </row>
    <row r="773" ht="15.75" customHeight="1">
      <c r="L773" s="10"/>
    </row>
    <row r="774" ht="15.75" customHeight="1">
      <c r="L774" s="10"/>
    </row>
    <row r="775" ht="15.75" customHeight="1">
      <c r="L775" s="10"/>
    </row>
    <row r="776" ht="15.75" customHeight="1">
      <c r="L776" s="10"/>
    </row>
    <row r="777" ht="15.75" customHeight="1">
      <c r="L777" s="10"/>
    </row>
    <row r="778" ht="15.75" customHeight="1">
      <c r="L778" s="10"/>
    </row>
    <row r="779" ht="15.75" customHeight="1">
      <c r="L779" s="10"/>
    </row>
    <row r="780" ht="15.75" customHeight="1">
      <c r="L780" s="10"/>
    </row>
    <row r="781" ht="15.75" customHeight="1">
      <c r="L781" s="10"/>
    </row>
    <row r="782" ht="15.75" customHeight="1">
      <c r="L782" s="10"/>
    </row>
    <row r="783" ht="15.75" customHeight="1">
      <c r="L783" s="10"/>
    </row>
    <row r="784" ht="15.75" customHeight="1">
      <c r="L784" s="10"/>
    </row>
    <row r="785" ht="15.75" customHeight="1">
      <c r="L785" s="10"/>
    </row>
    <row r="786" ht="15.75" customHeight="1">
      <c r="L786" s="10"/>
    </row>
    <row r="787" ht="15.75" customHeight="1">
      <c r="L787" s="10"/>
    </row>
    <row r="788" ht="15.75" customHeight="1">
      <c r="L788" s="10"/>
    </row>
    <row r="789" ht="15.75" customHeight="1">
      <c r="L789" s="10"/>
    </row>
    <row r="790" ht="15.75" customHeight="1">
      <c r="L790" s="10"/>
    </row>
    <row r="791" ht="15.75" customHeight="1">
      <c r="L791" s="10"/>
    </row>
    <row r="792" ht="15.75" customHeight="1">
      <c r="L792" s="10"/>
    </row>
    <row r="793" ht="15.75" customHeight="1">
      <c r="L793" s="10"/>
    </row>
    <row r="794" ht="15.75" customHeight="1">
      <c r="L794" s="10"/>
    </row>
    <row r="795" ht="15.75" customHeight="1">
      <c r="L795" s="10"/>
    </row>
    <row r="796" ht="15.75" customHeight="1">
      <c r="L796" s="10"/>
    </row>
    <row r="797" ht="15.75" customHeight="1">
      <c r="L797" s="10"/>
    </row>
    <row r="798" ht="15.75" customHeight="1">
      <c r="L798" s="10"/>
    </row>
    <row r="799" ht="15.75" customHeight="1">
      <c r="L799" s="10"/>
    </row>
    <row r="800" ht="15.75" customHeight="1">
      <c r="L800" s="10"/>
    </row>
    <row r="801" ht="15.75" customHeight="1">
      <c r="L801" s="10"/>
    </row>
    <row r="802" ht="15.75" customHeight="1">
      <c r="L802" s="10"/>
    </row>
    <row r="803" ht="15.75" customHeight="1">
      <c r="L803" s="10"/>
    </row>
    <row r="804" ht="15.75" customHeight="1">
      <c r="L804" s="10"/>
    </row>
    <row r="805" ht="15.75" customHeight="1">
      <c r="L805" s="10"/>
    </row>
    <row r="806" ht="15.75" customHeight="1">
      <c r="L806" s="10"/>
    </row>
    <row r="807" ht="15.75" customHeight="1">
      <c r="L807" s="10"/>
    </row>
    <row r="808" ht="15.75" customHeight="1">
      <c r="L808" s="10"/>
    </row>
    <row r="809" ht="15.75" customHeight="1">
      <c r="L809" s="10"/>
    </row>
    <row r="810" ht="15.75" customHeight="1">
      <c r="L810" s="10"/>
    </row>
    <row r="811" ht="15.75" customHeight="1">
      <c r="L811" s="10"/>
    </row>
    <row r="812" ht="15.75" customHeight="1">
      <c r="L812" s="10"/>
    </row>
    <row r="813" ht="15.75" customHeight="1">
      <c r="L813" s="10"/>
    </row>
    <row r="814" ht="15.75" customHeight="1">
      <c r="L814" s="10"/>
    </row>
    <row r="815" ht="15.75" customHeight="1">
      <c r="L815" s="10"/>
    </row>
    <row r="816" ht="15.75" customHeight="1">
      <c r="L816" s="10"/>
    </row>
    <row r="817" ht="15.75" customHeight="1">
      <c r="L817" s="10"/>
    </row>
    <row r="818" ht="15.75" customHeight="1">
      <c r="L818" s="10"/>
    </row>
    <row r="819" ht="15.75" customHeight="1">
      <c r="L819" s="10"/>
    </row>
    <row r="820" ht="15.75" customHeight="1">
      <c r="L820" s="10"/>
    </row>
    <row r="821" ht="15.75" customHeight="1">
      <c r="L821" s="10"/>
    </row>
    <row r="822" ht="15.75" customHeight="1">
      <c r="L822" s="10"/>
    </row>
    <row r="823" ht="15.75" customHeight="1">
      <c r="L823" s="10"/>
    </row>
    <row r="824" ht="15.75" customHeight="1">
      <c r="L824" s="10"/>
    </row>
    <row r="825" ht="15.75" customHeight="1">
      <c r="L825" s="10"/>
    </row>
    <row r="826" ht="15.75" customHeight="1">
      <c r="L826" s="10"/>
    </row>
    <row r="827" ht="15.75" customHeight="1">
      <c r="L827" s="10"/>
    </row>
    <row r="828" ht="15.75" customHeight="1">
      <c r="L828" s="10"/>
    </row>
    <row r="829" ht="15.75" customHeight="1">
      <c r="L829" s="10"/>
    </row>
    <row r="830" ht="15.75" customHeight="1">
      <c r="L830" s="10"/>
    </row>
    <row r="831" ht="15.75" customHeight="1">
      <c r="L831" s="10"/>
    </row>
    <row r="832" ht="15.75" customHeight="1">
      <c r="L832" s="10"/>
    </row>
    <row r="833" ht="15.75" customHeight="1">
      <c r="L833" s="10"/>
    </row>
    <row r="834" ht="15.75" customHeight="1">
      <c r="L834" s="10"/>
    </row>
    <row r="835" ht="15.75" customHeight="1">
      <c r="L835" s="10"/>
    </row>
    <row r="836" ht="15.75" customHeight="1">
      <c r="L836" s="10"/>
    </row>
    <row r="837" ht="15.75" customHeight="1">
      <c r="L837" s="10"/>
    </row>
    <row r="838" ht="15.75" customHeight="1">
      <c r="L838" s="10"/>
    </row>
    <row r="839" ht="15.75" customHeight="1">
      <c r="L839" s="10"/>
    </row>
    <row r="840" ht="15.75" customHeight="1">
      <c r="L840" s="10"/>
    </row>
    <row r="841" ht="15.75" customHeight="1">
      <c r="L841" s="10"/>
    </row>
    <row r="842" ht="15.75" customHeight="1">
      <c r="L842" s="10"/>
    </row>
    <row r="843" ht="15.75" customHeight="1">
      <c r="L843" s="10"/>
    </row>
    <row r="844" ht="15.75" customHeight="1">
      <c r="L844" s="10"/>
    </row>
    <row r="845" ht="15.75" customHeight="1">
      <c r="L845" s="10"/>
    </row>
    <row r="846" ht="15.75" customHeight="1">
      <c r="L846" s="10"/>
    </row>
    <row r="847" ht="15.75" customHeight="1">
      <c r="L847" s="10"/>
    </row>
    <row r="848" ht="15.75" customHeight="1">
      <c r="L848" s="10"/>
    </row>
    <row r="849" ht="15.75" customHeight="1">
      <c r="L849" s="10"/>
    </row>
    <row r="850" ht="15.75" customHeight="1">
      <c r="L850" s="10"/>
    </row>
    <row r="851" ht="15.75" customHeight="1">
      <c r="L851" s="10"/>
    </row>
    <row r="852" ht="15.75" customHeight="1">
      <c r="L852" s="10"/>
    </row>
    <row r="853" ht="15.75" customHeight="1">
      <c r="L853" s="10"/>
    </row>
    <row r="854" ht="15.75" customHeight="1">
      <c r="L854" s="10"/>
    </row>
    <row r="855" ht="15.75" customHeight="1">
      <c r="L855" s="10"/>
    </row>
    <row r="856" ht="15.75" customHeight="1">
      <c r="L856" s="10"/>
    </row>
    <row r="857" ht="15.75" customHeight="1">
      <c r="L857" s="10"/>
    </row>
    <row r="858" ht="15.75" customHeight="1">
      <c r="L858" s="10"/>
    </row>
    <row r="859" ht="15.75" customHeight="1">
      <c r="L859" s="10"/>
    </row>
    <row r="860" ht="15.75" customHeight="1">
      <c r="L860" s="10"/>
    </row>
    <row r="861" ht="15.75" customHeight="1">
      <c r="L861" s="10"/>
    </row>
    <row r="862" ht="15.75" customHeight="1">
      <c r="L862" s="10"/>
    </row>
    <row r="863" ht="15.75" customHeight="1">
      <c r="L863" s="10"/>
    </row>
    <row r="864" ht="15.75" customHeight="1">
      <c r="L864" s="10"/>
    </row>
    <row r="865" ht="15.75" customHeight="1">
      <c r="L865" s="10"/>
    </row>
    <row r="866" ht="15.75" customHeight="1">
      <c r="L866" s="10"/>
    </row>
    <row r="867" ht="15.75" customHeight="1">
      <c r="L867" s="10"/>
    </row>
    <row r="868" ht="15.75" customHeight="1">
      <c r="L868" s="10"/>
    </row>
    <row r="869" ht="15.75" customHeight="1">
      <c r="L869" s="10"/>
    </row>
    <row r="870" ht="15.75" customHeight="1">
      <c r="L870" s="10"/>
    </row>
    <row r="871" ht="15.75" customHeight="1">
      <c r="L871" s="10"/>
    </row>
    <row r="872" ht="15.75" customHeight="1">
      <c r="L872" s="10"/>
    </row>
    <row r="873" ht="15.75" customHeight="1">
      <c r="L873" s="10"/>
    </row>
    <row r="874" ht="15.75" customHeight="1">
      <c r="L874" s="10"/>
    </row>
    <row r="875" ht="15.75" customHeight="1">
      <c r="L875" s="10"/>
    </row>
    <row r="876" ht="15.75" customHeight="1">
      <c r="L876" s="10"/>
    </row>
    <row r="877" ht="15.75" customHeight="1">
      <c r="L877" s="10"/>
    </row>
    <row r="878" ht="15.75" customHeight="1">
      <c r="L878" s="10"/>
    </row>
    <row r="879" ht="15.75" customHeight="1">
      <c r="L879" s="10"/>
    </row>
    <row r="880" ht="15.75" customHeight="1">
      <c r="L880" s="10"/>
    </row>
    <row r="881" ht="15.75" customHeight="1">
      <c r="L881" s="10"/>
    </row>
    <row r="882" ht="15.75" customHeight="1">
      <c r="L882" s="10"/>
    </row>
    <row r="883" ht="15.75" customHeight="1">
      <c r="L883" s="10"/>
    </row>
    <row r="884" ht="15.75" customHeight="1">
      <c r="L884" s="10"/>
    </row>
    <row r="885" ht="15.75" customHeight="1">
      <c r="L885" s="10"/>
    </row>
    <row r="886" ht="15.75" customHeight="1">
      <c r="L886" s="10"/>
    </row>
    <row r="887" ht="15.75" customHeight="1">
      <c r="L887" s="10"/>
    </row>
    <row r="888" ht="15.75" customHeight="1">
      <c r="L888" s="10"/>
    </row>
    <row r="889" ht="15.75" customHeight="1">
      <c r="L889" s="10"/>
    </row>
    <row r="890" ht="15.75" customHeight="1">
      <c r="L890" s="10"/>
    </row>
    <row r="891" ht="15.75" customHeight="1">
      <c r="L891" s="10"/>
    </row>
    <row r="892" ht="15.75" customHeight="1">
      <c r="L892" s="10"/>
    </row>
    <row r="893" ht="15.75" customHeight="1">
      <c r="L893" s="10"/>
    </row>
    <row r="894" ht="15.75" customHeight="1">
      <c r="L894" s="10"/>
    </row>
    <row r="895" ht="15.75" customHeight="1">
      <c r="L895" s="10"/>
    </row>
    <row r="896" ht="15.75" customHeight="1">
      <c r="L896" s="10"/>
    </row>
    <row r="897" ht="15.75" customHeight="1">
      <c r="L897" s="10"/>
    </row>
    <row r="898" ht="15.75" customHeight="1">
      <c r="L898" s="10"/>
    </row>
    <row r="899" ht="15.75" customHeight="1">
      <c r="L899" s="10"/>
    </row>
    <row r="900" ht="15.75" customHeight="1">
      <c r="L900" s="10"/>
    </row>
    <row r="901" ht="15.75" customHeight="1">
      <c r="L901" s="10"/>
    </row>
    <row r="902" ht="15.75" customHeight="1">
      <c r="L902" s="10"/>
    </row>
    <row r="903" ht="15.75" customHeight="1">
      <c r="L903" s="10"/>
    </row>
    <row r="904" ht="15.75" customHeight="1">
      <c r="L904" s="10"/>
    </row>
    <row r="905" ht="15.75" customHeight="1">
      <c r="L905" s="10"/>
    </row>
    <row r="906" ht="15.75" customHeight="1">
      <c r="L906" s="10"/>
    </row>
    <row r="907" ht="15.75" customHeight="1">
      <c r="L907" s="10"/>
    </row>
    <row r="908" ht="15.75" customHeight="1">
      <c r="L908" s="10"/>
    </row>
    <row r="909" ht="15.75" customHeight="1">
      <c r="L909" s="10"/>
    </row>
    <row r="910" ht="15.75" customHeight="1">
      <c r="L910" s="10"/>
    </row>
    <row r="911" ht="15.75" customHeight="1">
      <c r="L911" s="10"/>
    </row>
    <row r="912" ht="15.75" customHeight="1">
      <c r="L912" s="10"/>
    </row>
    <row r="913" ht="15.75" customHeight="1">
      <c r="L913" s="10"/>
    </row>
    <row r="914" ht="15.75" customHeight="1">
      <c r="L914" s="10"/>
    </row>
    <row r="915" ht="15.75" customHeight="1">
      <c r="L915" s="10"/>
    </row>
    <row r="916" ht="15.75" customHeight="1">
      <c r="L916" s="10"/>
    </row>
    <row r="917" ht="15.75" customHeight="1">
      <c r="L917" s="10"/>
    </row>
    <row r="918" ht="15.75" customHeight="1">
      <c r="L918" s="10"/>
    </row>
    <row r="919" ht="15.75" customHeight="1">
      <c r="L919" s="10"/>
    </row>
    <row r="920" ht="15.75" customHeight="1">
      <c r="L920" s="10"/>
    </row>
    <row r="921" ht="15.75" customHeight="1">
      <c r="L921" s="10"/>
    </row>
    <row r="922" ht="15.75" customHeight="1">
      <c r="L922" s="10"/>
    </row>
    <row r="923" ht="15.75" customHeight="1">
      <c r="L923" s="10"/>
    </row>
    <row r="924" ht="15.75" customHeight="1">
      <c r="L924" s="10"/>
    </row>
    <row r="925" ht="15.75" customHeight="1">
      <c r="L925" s="10"/>
    </row>
    <row r="926" ht="15.75" customHeight="1">
      <c r="L926" s="10"/>
    </row>
    <row r="927" ht="15.75" customHeight="1">
      <c r="L927" s="10"/>
    </row>
    <row r="928" ht="15.75" customHeight="1">
      <c r="L928" s="10"/>
    </row>
    <row r="929" ht="15.75" customHeight="1">
      <c r="L929" s="10"/>
    </row>
    <row r="930" ht="15.75" customHeight="1">
      <c r="L930" s="10"/>
    </row>
    <row r="931" ht="15.75" customHeight="1">
      <c r="L931" s="10"/>
    </row>
    <row r="932" ht="15.75" customHeight="1">
      <c r="L932" s="10"/>
    </row>
    <row r="933" ht="15.75" customHeight="1">
      <c r="L933" s="10"/>
    </row>
    <row r="934" ht="15.75" customHeight="1">
      <c r="L934" s="10"/>
    </row>
    <row r="935" ht="15.75" customHeight="1">
      <c r="L935" s="10"/>
    </row>
    <row r="936" ht="15.75" customHeight="1">
      <c r="L936" s="10"/>
    </row>
    <row r="937" ht="15.75" customHeight="1">
      <c r="L937" s="10"/>
    </row>
    <row r="938" ht="15.75" customHeight="1">
      <c r="L938" s="10"/>
    </row>
    <row r="939" ht="15.75" customHeight="1">
      <c r="L939" s="10"/>
    </row>
    <row r="940" ht="15.75" customHeight="1">
      <c r="L940" s="10"/>
    </row>
    <row r="941" ht="15.75" customHeight="1">
      <c r="L941" s="10"/>
    </row>
    <row r="942" ht="15.75" customHeight="1">
      <c r="L942" s="10"/>
    </row>
    <row r="943" ht="15.75" customHeight="1">
      <c r="L943" s="10"/>
    </row>
    <row r="944" ht="15.75" customHeight="1">
      <c r="L944" s="10"/>
    </row>
    <row r="945" ht="15.75" customHeight="1">
      <c r="L945" s="10"/>
    </row>
    <row r="946" ht="15.75" customHeight="1">
      <c r="L946" s="10"/>
    </row>
    <row r="947" ht="15.75" customHeight="1">
      <c r="L947" s="10"/>
    </row>
    <row r="948" ht="15.75" customHeight="1">
      <c r="L948" s="10"/>
    </row>
    <row r="949" ht="15.75" customHeight="1">
      <c r="L949" s="10"/>
    </row>
    <row r="950" ht="15.75" customHeight="1">
      <c r="L950" s="10"/>
    </row>
    <row r="951" ht="15.75" customHeight="1">
      <c r="L951" s="10"/>
    </row>
    <row r="952" ht="15.75" customHeight="1">
      <c r="L952" s="10"/>
    </row>
    <row r="953" ht="15.75" customHeight="1">
      <c r="L953" s="10"/>
    </row>
    <row r="954" ht="15.75" customHeight="1">
      <c r="L954" s="10"/>
    </row>
    <row r="955" ht="15.75" customHeight="1">
      <c r="L955" s="10"/>
    </row>
    <row r="956" ht="15.75" customHeight="1">
      <c r="L956" s="10"/>
    </row>
    <row r="957" ht="15.75" customHeight="1">
      <c r="L957" s="10"/>
    </row>
    <row r="958" ht="15.75" customHeight="1">
      <c r="L958" s="10"/>
    </row>
    <row r="959" ht="15.75" customHeight="1">
      <c r="L959" s="10"/>
    </row>
    <row r="960" ht="15.75" customHeight="1">
      <c r="L960" s="10"/>
    </row>
    <row r="961" ht="15.75" customHeight="1">
      <c r="L961" s="10"/>
    </row>
    <row r="962" ht="15.75" customHeight="1">
      <c r="L962" s="10"/>
    </row>
    <row r="963" ht="15.75" customHeight="1">
      <c r="L963" s="10"/>
    </row>
    <row r="964" ht="15.75" customHeight="1">
      <c r="L964" s="10"/>
    </row>
    <row r="965" ht="15.75" customHeight="1">
      <c r="L965" s="10"/>
    </row>
    <row r="966" ht="15.75" customHeight="1">
      <c r="L966" s="10"/>
    </row>
    <row r="967" ht="15.75" customHeight="1">
      <c r="L967" s="10"/>
    </row>
    <row r="968" ht="15.75" customHeight="1">
      <c r="L968" s="10"/>
    </row>
    <row r="969" ht="15.75" customHeight="1">
      <c r="L969" s="10"/>
    </row>
    <row r="970" ht="15.75" customHeight="1">
      <c r="L970" s="10"/>
    </row>
    <row r="971" ht="15.75" customHeight="1">
      <c r="L971" s="10"/>
    </row>
    <row r="972" ht="15.75" customHeight="1">
      <c r="L972" s="10"/>
    </row>
    <row r="973" ht="15.75" customHeight="1">
      <c r="L973" s="10"/>
    </row>
    <row r="974" ht="15.75" customHeight="1">
      <c r="L974" s="10"/>
    </row>
    <row r="975" ht="15.75" customHeight="1">
      <c r="L975" s="10"/>
    </row>
    <row r="976" ht="15.75" customHeight="1">
      <c r="L976" s="10"/>
    </row>
    <row r="977" ht="15.75" customHeight="1">
      <c r="L977" s="10"/>
    </row>
    <row r="978" ht="15.75" customHeight="1">
      <c r="L978" s="10"/>
    </row>
    <row r="979" ht="15.75" customHeight="1">
      <c r="L979" s="10"/>
    </row>
    <row r="980" ht="15.75" customHeight="1">
      <c r="L980" s="10"/>
    </row>
    <row r="981" ht="15.75" customHeight="1">
      <c r="L981" s="10"/>
    </row>
    <row r="982" ht="15.75" customHeight="1">
      <c r="L982" s="10"/>
    </row>
    <row r="983" ht="15.75" customHeight="1">
      <c r="L983" s="10"/>
    </row>
    <row r="984" ht="15.75" customHeight="1">
      <c r="L984" s="10"/>
    </row>
    <row r="985" ht="15.75" customHeight="1">
      <c r="L985" s="10"/>
    </row>
    <row r="986" ht="15.75" customHeight="1">
      <c r="L986" s="10"/>
    </row>
    <row r="987" ht="15.75" customHeight="1">
      <c r="L987" s="10"/>
    </row>
    <row r="988" ht="15.75" customHeight="1">
      <c r="L988" s="10"/>
    </row>
    <row r="989" ht="15.75" customHeight="1">
      <c r="L989" s="10"/>
    </row>
    <row r="990" ht="15.75" customHeight="1">
      <c r="L990" s="10"/>
    </row>
    <row r="991" ht="15.75" customHeight="1">
      <c r="L991" s="10"/>
    </row>
    <row r="992" ht="15.75" customHeight="1">
      <c r="L992" s="10"/>
    </row>
    <row r="993" ht="15.75" customHeight="1">
      <c r="L993" s="10"/>
    </row>
    <row r="994" ht="15.75" customHeight="1">
      <c r="L994" s="10"/>
    </row>
    <row r="995" ht="15.75" customHeight="1">
      <c r="L995" s="10"/>
    </row>
    <row r="996" ht="15.75" customHeight="1">
      <c r="L996" s="10"/>
    </row>
    <row r="997" ht="15.75" customHeight="1">
      <c r="L997" s="10"/>
    </row>
    <row r="998" ht="15.75" customHeight="1">
      <c r="L998" s="10"/>
    </row>
    <row r="999" ht="15.75" customHeight="1">
      <c r="L999" s="10"/>
    </row>
    <row r="1000" ht="15.75" customHeight="1">
      <c r="L1000" s="10"/>
    </row>
  </sheetData>
  <autoFilter ref="$A$1:$W$450">
    <filterColumn colId="2">
      <filters>
        <filter val="Bali_KRI"/>
      </filters>
    </filterColumn>
  </autoFilter>
  <conditionalFormatting sqref="X1">
    <cfRule type="notContainsBlanks" dxfId="0" priority="1">
      <formula>LEN(TRIM(X1))&gt;0</formula>
    </cfRule>
  </conditionalFormatting>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