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9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0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EC4D7D2-1B31-49B6-BC61-73A0D5B92084}" xr6:coauthVersionLast="47" xr6:coauthVersionMax="47" xr10:uidLastSave="{00000000-0000-0000-0000-000000000000}"/>
  <bookViews>
    <workbookView xWindow="-120" yWindow="-120" windowWidth="20730" windowHeight="11040" tabRatio="757" xr2:uid="{00000000-000D-0000-FFFF-FFFF00000000}"/>
  </bookViews>
  <sheets>
    <sheet name="Questions" sheetId="7" r:id="rId1"/>
    <sheet name="q1" sheetId="8" r:id="rId2"/>
    <sheet name="q2" sheetId="14" r:id="rId3"/>
    <sheet name="q3" sheetId="9" r:id="rId4"/>
    <sheet name="q4" sheetId="16" r:id="rId5"/>
    <sheet name="q5" sheetId="17" r:id="rId6"/>
    <sheet name="q6" sheetId="18" r:id="rId7"/>
    <sheet name="q7" sheetId="20" r:id="rId8"/>
    <sheet name="q8" sheetId="19" r:id="rId9"/>
    <sheet name="q9" sheetId="21" r:id="rId10"/>
    <sheet name="q10" sheetId="22" r:id="rId11"/>
    <sheet name="q11,q12" sheetId="27" r:id="rId12"/>
    <sheet name="q13,q14" sheetId="29" r:id="rId13"/>
    <sheet name="q15,16" sheetId="30" r:id="rId14"/>
    <sheet name="q17,q18" sheetId="31" r:id="rId15"/>
    <sheet name="q19,q20" sheetId="32" r:id="rId16"/>
    <sheet name="Data" sheetId="6" r:id="rId17"/>
  </sheets>
  <calcPr calcId="191029"/>
  <pivotCaches>
    <pivotCache cacheId="3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2" i="6"/>
</calcChain>
</file>

<file path=xl/sharedStrings.xml><?xml version="1.0" encoding="utf-8"?>
<sst xmlns="http://schemas.openxmlformats.org/spreadsheetml/2006/main" count="4404" uniqueCount="81">
  <si>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</si>
  <si>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</si>
  <si>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</si>
  <si>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</si>
  <si>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</si>
  <si>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</si>
  <si>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</si>
  <si>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</si>
  <si>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</si>
  <si>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</si>
  <si>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</si>
  <si>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</si>
  <si>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</si>
  <si>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</si>
  <si>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</si>
  <si>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</si>
  <si>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</si>
  <si>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</si>
  <si>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</si>
  <si>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</si>
  <si>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</si>
  <si>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</si>
  <si>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</si>
  <si>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</si>
  <si>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</si>
  <si>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</si>
  <si>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</si>
  <si>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</si>
  <si>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</si>
  <si>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</si>
  <si>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</si>
  <si>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</si>
  <si>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</si>
  <si>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</si>
  <si>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</si>
  <si>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</si>
  <si>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</si>
  <si>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</si>
  <si>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</si>
  <si>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</si>
  <si>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</si>
  <si>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</si>
  <si>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</si>
  <si>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</si>
  <si>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</si>
  <si>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</si>
  <si>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</si>
  <si>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</si>
  <si>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</si>
  <si>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</si>
  <si>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Using Pivot Table, Charts, other functions of MS-Excel find out/analyse the following:</t>
  </si>
  <si>
    <t>Plot a chart to compare segment wise profitability over the given time horizon (Time on x-axis and profitability on Y-axis)</t>
  </si>
  <si>
    <t>Plot a chart to compare country wise profitability over the given time horizon (Time on x-axis and profitability on Y-axis)</t>
  </si>
  <si>
    <t>Plot a chart to compare product wise profitability over the given time horizon (Time on x-axis and profitability on Y-axis)</t>
  </si>
  <si>
    <t>Use pivot table to determine which Segment is most profitable?</t>
  </si>
  <si>
    <t>Use pivot table to determine which Country is most profitable?</t>
  </si>
  <si>
    <t>Use pivot table to determine which Product is most profitable?</t>
  </si>
  <si>
    <t>Use pivot table to determine segment wise which country is most profitable?</t>
  </si>
  <si>
    <t>Plot a chart to compare segment-wise country profitability over the given time horizon (Time on x-axis and profitability on Y-axis)</t>
  </si>
  <si>
    <t>Use pivot table to determine country wise which product is most profitable?</t>
  </si>
  <si>
    <t>Plot a chart to compare country-wise product profitability over the given time horizon (Time on x-axis and profitability on Y-axis)</t>
  </si>
  <si>
    <t>Show using pivot tables/charts to compare the profit margin % of the following:</t>
  </si>
  <si>
    <t>Segments</t>
  </si>
  <si>
    <t>Countries</t>
  </si>
  <si>
    <t>Products</t>
  </si>
  <si>
    <t>Segment wise countries</t>
  </si>
  <si>
    <t>Country wise products</t>
  </si>
  <si>
    <t>Segment wise country wise products</t>
  </si>
  <si>
    <t>Show each analysis on a separate worksheet by adding worksheets in this Excel and mention clear notes to help explain each answer.</t>
  </si>
  <si>
    <t>Instructions</t>
  </si>
  <si>
    <t>Use Comments, formatting, conditional formating to make yoru work presentable</t>
  </si>
  <si>
    <t>Row Labels</t>
  </si>
  <si>
    <t>Grand Total</t>
  </si>
  <si>
    <t>Sum of Profit</t>
  </si>
  <si>
    <t>Column Labels</t>
  </si>
  <si>
    <t>Qtr3</t>
  </si>
  <si>
    <t>Qtr4</t>
  </si>
  <si>
    <t>Qtr1</t>
  </si>
  <si>
    <t>Qtr2</t>
  </si>
  <si>
    <t>pofit margin%</t>
  </si>
  <si>
    <t>Sum of pofit margin%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</si>
</sst>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left" indent="1"/>
    </xf>
    <xf numFmtId="9" fontId="0" fillId="0" borderId="0" xfId="2" applyFont="1"/>
    <xf numFmtId="10" fontId="2" fillId="0" borderId="0" xfId="2" applyNumberFormat="1" applyFont="1"/>
    <xf numFmtId="0" fontId="0" fillId="0" borderId="0" xfId="0" applyNumberFormat="1"/>
    <xf numFmtId="0" fontId="5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52"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[Dygnify_ExcelAssignment.xlsx]q1!q1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determine which Segment is most profitable</a:t>
            </a:r>
          </a:p>
          <a:p>
            <a:pPr>
              <a:defRPr/>
            </a:pPr>
            <a:r>
              <a:rPr lang="en-IN"/>
              <a:t>with time</a:t>
            </a:r>
          </a:p>
        </c:rich>
      </c:tx>
      <c:layout>
        <c:manualLayout>
          <c:xMode val="edge"/>
          <c:yMode val="edge"/>
          <c:x val="0.2155671507299793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74332234116661"/>
          <c:y val="0.30320610965296002"/>
          <c:w val="0.64100724354349148"/>
          <c:h val="0.529438611840186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'q1'!$B$3:$B$4</c:f>
              <c:strCache>
                <c:ptCount val="1"/>
                <c:pt idx="0">
                  <c:v>Government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'q1'!$A$5:$A$7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'q1'!$B$5:$B$7</c:f>
              <c:numCache>
                <c:formatCode>General</c:formatCode>
                <c:ptCount val="2"/>
                <c:pt idx="0">
                  <c:v>2886645.2799999993</c:v>
                </c:pt>
                <c:pt idx="1">
                  <c:v>8501527.8899999931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A-4E72-AFC3-7A4A355CAC3E}"/>
            </c:ext>
          </c:extLst>
        </c:ser>
        <c:ser>
          <c:idx val="1"/>
          <c:order val="1"/>
          <c:tx>
            <c:strRef>
              <c:f>'q1'!$C$3:$C$4</c:f>
              <c:strCache>
                <c:ptCount val="1"/>
                <c:pt idx="0">
                  <c:v>Small Business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'q1'!$A$5:$A$7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'q1'!$C$5:$C$7</c:f>
              <c:numCache>
                <c:formatCode>General</c:formatCode>
                <c:ptCount val="2"/>
                <c:pt idx="0">
                  <c:v>743924</c:v>
                </c:pt>
                <c:pt idx="1">
                  <c:v>3399244.5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E-4A09-B9DB-85A2CC8A3682}"/>
            </c:ext>
          </c:extLst>
        </c:ser>
        <c:ser>
          <c:idx val="2"/>
          <c:order val="2"/>
          <c:tx>
            <c:strRef>
              <c:f>'q1'!$D$3:$D$4</c:f>
              <c:strCache>
                <c:ptCount val="1"/>
                <c:pt idx="0">
                  <c:v>Channel Partners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'q1'!$A$5:$A$7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'q1'!$D$5:$D$7</c:f>
              <c:numCache>
                <c:formatCode>General</c:formatCode>
                <c:ptCount val="2"/>
                <c:pt idx="0">
                  <c:v>289889.27999999997</c:v>
                </c:pt>
                <c:pt idx="1">
                  <c:v>1026913.8600000001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E-4A09-B9DB-85A2CC8A3682}"/>
            </c:ext>
          </c:extLst>
        </c:ser>
        <c:ser>
          <c:idx val="3"/>
          <c:order val="3"/>
          <c:tx>
            <c:strRef>
              <c:f>'q1'!$E$3:$E$4</c:f>
              <c:strCache>
                <c:ptCount val="1"/>
                <c:pt idx="0">
                  <c:v>Midmarket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'q1'!$A$5:$A$7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'q1'!$E$5:$E$7</c:f>
              <c:numCache>
                <c:formatCode>General</c:formatCode>
                <c:ptCount val="2"/>
                <c:pt idx="0">
                  <c:v>151763.45000000001</c:v>
                </c:pt>
                <c:pt idx="1">
                  <c:v>508339.625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E-4A09-B9DB-85A2CC8A3682}"/>
            </c:ext>
          </c:extLst>
        </c:ser>
        <c:ser>
          <c:idx val="4"/>
          <c:order val="4"/>
          <c:tx>
            <c:strRef>
              <c:f>'q1'!$F$3:$F$4</c:f>
              <c:strCache>
                <c:ptCount val="1"/>
                <c:pt idx="0">
                  <c:v>Enterprise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'q1'!$A$5:$A$7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'q1'!$F$5:$F$7</c:f>
              <c:numCache>
                <c:formatCode>General</c:formatCode>
                <c:ptCount val="2"/>
                <c:pt idx="0">
                  <c:v>-193757.5</c:v>
                </c:pt>
                <c:pt idx="1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E-4A09-B9DB-85A2CC8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7157808"/>
        <c:axId val="1568715168"/>
      </c:barChart>
      <c:catAx>
        <c:axId val="121715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15168"/>
        <c:crosses val="autoZero"/>
        <c:auto val="1"/>
        <c:lblAlgn val="ctr"/>
        <c:lblOffset val="100"/>
        <c:noMultiLvlLbl val="0"/>
      </c:catAx>
      <c:valAx>
        <c:axId val="1568715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3100007219"/>
          <c:y val="0.32320465150189553"/>
          <c:w val="0.1743324173397979"/>
          <c:h val="0.23322032662583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[Dygnify_ExcelAssignment.xlsx]q11,q12!q11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Segment</a:t>
            </a:r>
            <a:r>
              <a:rPr lang="en-US" b="1" baseline="0"/>
              <a:t> Vs profit margin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rgbClr val="FF0000">
                  <a:alpha val="58000"/>
                  <a:lumMod val="98000"/>
                </a:srgb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6800000" scaled="0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'q11,q12'!$B$3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rgbClr val="FF0000">
                    <a:alpha val="58000"/>
                    <a:lumMod val="98000"/>
                  </a:srgb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800000" scaled="0"/>
              <a:tileRect/>
            </a:gradFill>
            <a:ln>
              <a:noFill/>
            </a:ln>
            <a:effectLst/>
          </c:spPr>
          <c:invertIfNegative val="0"/>
          <c:cat>
            <c:strRef>
              <c:f>'q11,q12'!$A$4:$A$9</c:f>
              <c:strCache>
                <c:ptCount val="5"/>
                <c:pt idx="0">
                  <c:v>Government</c:v>
                </c:pt>
                <c:pt idx="1">
                  <c:v>Channel Partners</c:v>
                </c:pt>
                <c:pt idx="2">
                  <c:v>Midmarket</c:v>
                </c:pt>
                <c:pt idx="3">
                  <c:v>Small Business</c:v>
                </c:pt>
                <c:pt idx="4">
                  <c:v>Enterprise</c:v>
                </c:pt>
              </c:strCache>
            </c:strRef>
          </c:cat>
          <c:val>
            <c:numRef>
              <c:f>'q11,q12'!$B$4:$B$9</c:f>
              <c:numCache>
                <c:formatCode>General</c:formatCode>
                <c:ptCount val="5"/>
                <c:pt idx="0">
                  <c:v>87.994193928503506</c:v>
                </c:pt>
                <c:pt idx="1">
                  <c:v>73.023146623923196</c:v>
                </c:pt>
                <c:pt idx="2">
                  <c:v>27.674593066325656</c:v>
                </c:pt>
                <c:pt idx="3">
                  <c:v>9.6710155997141634</c:v>
                </c:pt>
                <c:pt idx="4">
                  <c:v>-3.0562562344630737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D-477D-AB62-FEDB43A9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30320"/>
        <c:axId val="458247072"/>
      </c:barChart>
      <c:catAx>
        <c:axId val="6730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7072"/>
        <c:crosses val="autoZero"/>
        <c:auto val="1"/>
        <c:lblAlgn val="ctr"/>
        <c:lblOffset val="100"/>
        <c:noMultiLvlLbl val="0"/>
      </c:catAx>
      <c:valAx>
        <c:axId val="45824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3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[Dygnify_ExcelAssignment.xlsx]q13,q14!q13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Country Vs profit margin percentage</a:t>
            </a:r>
          </a:p>
          <a:p>
            <a:pPr>
              <a:defRPr/>
            </a:pPr>
            <a:endParaRPr lang="en-US" b="1"/>
          </a:p>
        </c:rich>
      </c:tx>
      <c:layout>
        <c:manualLayout>
          <c:xMode val="edge"/>
          <c:yMode val="edge"/>
          <c:x val="0.2445137795275590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'q13,q14'!$B$3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'q13,q14'!$A$4:$A$9</c:f>
              <c:strCache>
                <c:ptCount val="5"/>
                <c:pt idx="0">
                  <c:v>Germany</c:v>
                </c:pt>
                <c:pt idx="1">
                  <c:v>France</c:v>
                </c:pt>
                <c:pt idx="2">
                  <c:v>United States of America</c:v>
                </c:pt>
                <c:pt idx="3">
                  <c:v>Mexico</c:v>
                </c:pt>
                <c:pt idx="4">
                  <c:v>Canada</c:v>
                </c:pt>
              </c:strCache>
            </c:strRef>
          </c:cat>
          <c:val>
            <c:numRef>
              <c:f>'q13,q14'!$B$4:$B$9</c:f>
              <c:numCache>
                <c:formatCode>General</c:formatCode>
                <c:ptCount val="5"/>
                <c:pt idx="0">
                  <c:v>39.733889213835674</c:v>
                </c:pt>
                <c:pt idx="1">
                  <c:v>39.32007871254244</c:v>
                </c:pt>
                <c:pt idx="2">
                  <c:v>38.98480085703158</c:v>
                </c:pt>
                <c:pt idx="3">
                  <c:v>38.662896038033573</c:v>
                </c:pt>
                <c:pt idx="4">
                  <c:v>38.605028162560053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7-40E0-BA7E-CB73CF11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60320"/>
        <c:axId val="209837600"/>
      </c:barChart>
      <c:catAx>
        <c:axId val="2173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7600"/>
        <c:crosses val="autoZero"/>
        <c:auto val="1"/>
        <c:lblAlgn val="ctr"/>
        <c:lblOffset val="100"/>
        <c:noMultiLvlLbl val="0"/>
      </c:catAx>
      <c:valAx>
        <c:axId val="20983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[Dygnify_ExcelAssignment.xlsx]q15,16!q15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Vs profit margin percentage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'q15,16'!$B$3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'q15,16'!$A$4:$A$10</c:f>
              <c:strCache>
                <c:ptCount val="6"/>
                <c:pt idx="0">
                  <c:v>Paseo</c:v>
                </c:pt>
                <c:pt idx="1">
                  <c:v>Velo</c:v>
                </c:pt>
                <c:pt idx="2">
                  <c:v>VTT</c:v>
                </c:pt>
                <c:pt idx="3">
                  <c:v>Carretera</c:v>
                </c:pt>
                <c:pt idx="4">
                  <c:v>Amarilla</c:v>
                </c:pt>
                <c:pt idx="5">
                  <c:v>Montana</c:v>
                </c:pt>
              </c:strCache>
            </c:strRef>
          </c:cat>
          <c:val>
            <c:numRef>
              <c:f>'q15,16'!$B$4:$B$10</c:f>
              <c:numCache>
                <c:formatCode>General</c:formatCode>
                <c:ptCount val="6"/>
                <c:pt idx="0">
                  <c:v>57.672589446234284</c:v>
                </c:pt>
                <c:pt idx="1">
                  <c:v>28.869571274035845</c:v>
                </c:pt>
                <c:pt idx="2">
                  <c:v>28.750405097939019</c:v>
                </c:pt>
                <c:pt idx="3">
                  <c:v>27.456401244096831</c:v>
                </c:pt>
                <c:pt idx="4">
                  <c:v>27.252971057860211</c:v>
                </c:pt>
                <c:pt idx="5">
                  <c:v>25.304754863837235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E-47DB-BCC7-CDBC7719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77392"/>
        <c:axId val="704468096"/>
      </c:barChart>
      <c:catAx>
        <c:axId val="6606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8096"/>
        <c:crosses val="autoZero"/>
        <c:auto val="1"/>
        <c:lblAlgn val="ctr"/>
        <c:lblOffset val="100"/>
        <c:noMultiLvlLbl val="0"/>
      </c:catAx>
      <c:valAx>
        <c:axId val="70446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[Dygnify_ExcelAssignment.xlsx]q17,q18!q17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Segment wise countries</a:t>
            </a:r>
            <a:r>
              <a:rPr lang="en-IN" sz="1400" b="1" i="0" u="none" strike="noStrike" baseline="0"/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Vs profit margin percentage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80927384076985E-2"/>
          <c:y val="4.075094779819189E-2"/>
          <c:w val="0.58910783027121605"/>
          <c:h val="0.82041010498687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'q17,q18'!$B$3:$B$4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'q17,q18'!$A$5:$A$10</c:f>
              <c:strCache>
                <c:ptCount val="5"/>
                <c:pt idx="0">
                  <c:v>Government</c:v>
                </c:pt>
                <c:pt idx="1">
                  <c:v>Channel Partners</c:v>
                </c:pt>
                <c:pt idx="2">
                  <c:v>Midmarket</c:v>
                </c:pt>
                <c:pt idx="3">
                  <c:v>Small Business</c:v>
                </c:pt>
                <c:pt idx="4">
                  <c:v>Enterprise</c:v>
                </c:pt>
              </c:strCache>
            </c:strRef>
          </c:cat>
          <c:val>
            <c:numRef>
              <c:f>'q17,q18'!$B$5:$B$10</c:f>
              <c:numCache>
                <c:formatCode>General</c:formatCode>
                <c:ptCount val="5"/>
                <c:pt idx="0">
                  <c:v>17.596855869925143</c:v>
                </c:pt>
                <c:pt idx="1">
                  <c:v>14.638754187039106</c:v>
                </c:pt>
                <c:pt idx="2">
                  <c:v>5.1634194171153078</c:v>
                </c:pt>
                <c:pt idx="3">
                  <c:v>1.7360220650704099</c:v>
                </c:pt>
                <c:pt idx="4">
                  <c:v>-0.5300233765898833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6-46C0-A7DF-8D1D900C9EBD}"/>
            </c:ext>
          </c:extLst>
        </c:ser>
        <c:ser>
          <c:idx val="1"/>
          <c:order val="1"/>
          <c:tx>
            <c:strRef>
              <c:f>'q17,q18'!$C$3:$C$4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'q17,q18'!$A$5:$A$10</c:f>
              <c:strCache>
                <c:ptCount val="5"/>
                <c:pt idx="0">
                  <c:v>Government</c:v>
                </c:pt>
                <c:pt idx="1">
                  <c:v>Channel Partners</c:v>
                </c:pt>
                <c:pt idx="2">
                  <c:v>Midmarket</c:v>
                </c:pt>
                <c:pt idx="3">
                  <c:v>Small Business</c:v>
                </c:pt>
                <c:pt idx="4">
                  <c:v>Enterprise</c:v>
                </c:pt>
              </c:strCache>
            </c:strRef>
          </c:cat>
          <c:val>
            <c:numRef>
              <c:f>'q17,q18'!$C$5:$C$10</c:f>
              <c:numCache>
                <c:formatCode>General</c:formatCode>
                <c:ptCount val="5"/>
                <c:pt idx="0">
                  <c:v>17.774267201240615</c:v>
                </c:pt>
                <c:pt idx="1">
                  <c:v>14.585631384444719</c:v>
                </c:pt>
                <c:pt idx="2">
                  <c:v>5.6453212880436299</c:v>
                </c:pt>
                <c:pt idx="3">
                  <c:v>1.9385468329366731</c:v>
                </c:pt>
                <c:pt idx="4">
                  <c:v>-0.62368799412316811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6-46C0-A7DF-8D1D900C9EBD}"/>
            </c:ext>
          </c:extLst>
        </c:ser>
        <c:ser>
          <c:idx val="2"/>
          <c:order val="2"/>
          <c:tx>
            <c:strRef>
              <c:f>'q17,q18'!$D$3:$D$4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'q17,q18'!$A$5:$A$10</c:f>
              <c:strCache>
                <c:ptCount val="5"/>
                <c:pt idx="0">
                  <c:v>Government</c:v>
                </c:pt>
                <c:pt idx="1">
                  <c:v>Channel Partners</c:v>
                </c:pt>
                <c:pt idx="2">
                  <c:v>Midmarket</c:v>
                </c:pt>
                <c:pt idx="3">
                  <c:v>Small Business</c:v>
                </c:pt>
                <c:pt idx="4">
                  <c:v>Enterprise</c:v>
                </c:pt>
              </c:strCache>
            </c:strRef>
          </c:cat>
          <c:val>
            <c:numRef>
              <c:f>'q17,q18'!$D$5:$D$10</c:f>
              <c:numCache>
                <c:formatCode>General</c:formatCode>
                <c:ptCount val="5"/>
                <c:pt idx="0">
                  <c:v>17.909070149280591</c:v>
                </c:pt>
                <c:pt idx="1">
                  <c:v>14.666264222132012</c:v>
                </c:pt>
                <c:pt idx="2">
                  <c:v>5.4988649029118806</c:v>
                </c:pt>
                <c:pt idx="3">
                  <c:v>2.27436225012868</c:v>
                </c:pt>
                <c:pt idx="4">
                  <c:v>-0.61467231061747829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6-46C0-A7DF-8D1D900C9EBD}"/>
            </c:ext>
          </c:extLst>
        </c:ser>
        <c:ser>
          <c:idx val="3"/>
          <c:order val="3"/>
          <c:tx>
            <c:strRef>
              <c:f>'q17,q18'!$E$3:$E$4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'q17,q18'!$A$5:$A$10</c:f>
              <c:strCache>
                <c:ptCount val="5"/>
                <c:pt idx="0">
                  <c:v>Government</c:v>
                </c:pt>
                <c:pt idx="1">
                  <c:v>Channel Partners</c:v>
                </c:pt>
                <c:pt idx="2">
                  <c:v>Midmarket</c:v>
                </c:pt>
                <c:pt idx="3">
                  <c:v>Small Business</c:v>
                </c:pt>
                <c:pt idx="4">
                  <c:v>Enterprise</c:v>
                </c:pt>
              </c:strCache>
            </c:strRef>
          </c:cat>
          <c:val>
            <c:numRef>
              <c:f>'q17,q18'!$E$5:$E$10</c:f>
              <c:numCache>
                <c:formatCode>General</c:formatCode>
                <c:ptCount val="5"/>
                <c:pt idx="0">
                  <c:v>17.174092909617983</c:v>
                </c:pt>
                <c:pt idx="1">
                  <c:v>14.524316242704593</c:v>
                </c:pt>
                <c:pt idx="2">
                  <c:v>5.7436796666095411</c:v>
                </c:pt>
                <c:pt idx="3">
                  <c:v>1.9236563629073558</c:v>
                </c:pt>
                <c:pt idx="4">
                  <c:v>-0.70284914380592844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56-46C0-A7DF-8D1D900C9EBD}"/>
            </c:ext>
          </c:extLst>
        </c:ser>
        <c:ser>
          <c:idx val="4"/>
          <c:order val="4"/>
          <c:tx>
            <c:strRef>
              <c:f>'q17,q18'!$F$3:$F$4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'q17,q18'!$A$5:$A$10</c:f>
              <c:strCache>
                <c:ptCount val="5"/>
                <c:pt idx="0">
                  <c:v>Government</c:v>
                </c:pt>
                <c:pt idx="1">
                  <c:v>Channel Partners</c:v>
                </c:pt>
                <c:pt idx="2">
                  <c:v>Midmarket</c:v>
                </c:pt>
                <c:pt idx="3">
                  <c:v>Small Business</c:v>
                </c:pt>
                <c:pt idx="4">
                  <c:v>Enterprise</c:v>
                </c:pt>
              </c:strCache>
            </c:strRef>
          </c:cat>
          <c:val>
            <c:numRef>
              <c:f>'q17,q18'!$F$5:$F$10</c:f>
              <c:numCache>
                <c:formatCode>General</c:formatCode>
                <c:ptCount val="5"/>
                <c:pt idx="0">
                  <c:v>17.539907798439067</c:v>
                </c:pt>
                <c:pt idx="1">
                  <c:v>14.608180587602773</c:v>
                </c:pt>
                <c:pt idx="2">
                  <c:v>5.623307791645324</c:v>
                </c:pt>
                <c:pt idx="3">
                  <c:v>1.7984280886710413</c:v>
                </c:pt>
                <c:pt idx="4">
                  <c:v>-0.58502340932661567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56-46C0-A7DF-8D1D900C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278767"/>
        <c:axId val="1952363183"/>
      </c:barChart>
      <c:catAx>
        <c:axId val="133827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63183"/>
        <c:crosses val="autoZero"/>
        <c:auto val="1"/>
        <c:lblAlgn val="ctr"/>
        <c:lblOffset val="100"/>
        <c:noMultiLvlLbl val="0"/>
      </c:catAx>
      <c:valAx>
        <c:axId val="195236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2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[Dygnify_ExcelAssignment.xlsx]q19,q20!q19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Country wise products vs profit margin%</a:t>
            </a:r>
            <a:r>
              <a:rPr lang="en-IN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'q19,q20'!$B$3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'q19,q20'!$A$4:$A$39</c:f>
              <c:multiLvlStrCache>
                <c:ptCount val="30"/>
                <c:lvl>
                  <c:pt idx="0">
                    <c:v>Paseo</c:v>
                  </c:pt>
                  <c:pt idx="1">
                    <c:v>Carretera</c:v>
                  </c:pt>
                  <c:pt idx="2">
                    <c:v>VTT</c:v>
                  </c:pt>
                  <c:pt idx="3">
                    <c:v>Montana</c:v>
                  </c:pt>
                  <c:pt idx="4">
                    <c:v>Amarilla</c:v>
                  </c:pt>
                  <c:pt idx="5">
                    <c:v>Velo</c:v>
                  </c:pt>
                  <c:pt idx="6">
                    <c:v>Paseo</c:v>
                  </c:pt>
                  <c:pt idx="7">
                    <c:v>VTT</c:v>
                  </c:pt>
                  <c:pt idx="8">
                    <c:v>Velo</c:v>
                  </c:pt>
                  <c:pt idx="9">
                    <c:v>Montana</c:v>
                  </c:pt>
                  <c:pt idx="10">
                    <c:v>Amarilla</c:v>
                  </c:pt>
                  <c:pt idx="11">
                    <c:v>Carretera</c:v>
                  </c:pt>
                  <c:pt idx="12">
                    <c:v>Paseo</c:v>
                  </c:pt>
                  <c:pt idx="13">
                    <c:v>Velo</c:v>
                  </c:pt>
                  <c:pt idx="14">
                    <c:v>VTT</c:v>
                  </c:pt>
                  <c:pt idx="15">
                    <c:v>Carretera</c:v>
                  </c:pt>
                  <c:pt idx="16">
                    <c:v>Amarilla</c:v>
                  </c:pt>
                  <c:pt idx="17">
                    <c:v>Montana</c:v>
                  </c:pt>
                  <c:pt idx="18">
                    <c:v>Paseo</c:v>
                  </c:pt>
                  <c:pt idx="19">
                    <c:v>Velo</c:v>
                  </c:pt>
                  <c:pt idx="20">
                    <c:v>Montana</c:v>
                  </c:pt>
                  <c:pt idx="21">
                    <c:v>Amarilla</c:v>
                  </c:pt>
                  <c:pt idx="22">
                    <c:v>Carretera</c:v>
                  </c:pt>
                  <c:pt idx="23">
                    <c:v>VTT</c:v>
                  </c:pt>
                  <c:pt idx="24">
                    <c:v>Paseo</c:v>
                  </c:pt>
                  <c:pt idx="25">
                    <c:v>Amarilla</c:v>
                  </c:pt>
                  <c:pt idx="26">
                    <c:v>VTT</c:v>
                  </c:pt>
                  <c:pt idx="27">
                    <c:v>Velo</c:v>
                  </c:pt>
                  <c:pt idx="28">
                    <c:v>Carretera</c:v>
                  </c:pt>
                  <c:pt idx="29">
                    <c:v>Montana</c:v>
                  </c:pt>
                </c:lvl>
                <c:lvl>
                  <c:pt idx="0">
                    <c:v>Canada</c:v>
                  </c:pt>
                  <c:pt idx="6">
                    <c:v>France</c:v>
                  </c:pt>
                  <c:pt idx="12">
                    <c:v>Germany</c:v>
                  </c:pt>
                  <c:pt idx="18">
                    <c:v>Mexico</c:v>
                  </c:pt>
                  <c:pt idx="24">
                    <c:v>United States of America</c:v>
                  </c:pt>
                </c:lvl>
              </c:multiLvlStrCache>
            </c:multiLvlStrRef>
          </c:cat>
          <c:val>
            <c:numRef>
              <c:f>'q19,q20'!$B$4:$B$39</c:f>
              <c:numCache>
                <c:formatCode>General</c:formatCode>
                <c:ptCount val="30"/>
                <c:pt idx="0">
                  <c:v>12.735039538997068</c:v>
                </c:pt>
                <c:pt idx="1">
                  <c:v>7.3163528737953971</c:v>
                </c:pt>
                <c:pt idx="2">
                  <c:v>5.0093083692035973</c:v>
                </c:pt>
                <c:pt idx="3">
                  <c:v>4.7491945016264996</c:v>
                </c:pt>
                <c:pt idx="4">
                  <c:v>4.5096084416288669</c:v>
                </c:pt>
                <c:pt idx="5">
                  <c:v>4.2855244373086467</c:v>
                </c:pt>
                <c:pt idx="6">
                  <c:v>11.758233385589081</c:v>
                </c:pt>
                <c:pt idx="7">
                  <c:v>6.7656339083413188</c:v>
                </c:pt>
                <c:pt idx="8">
                  <c:v>5.8259456648526822</c:v>
                </c:pt>
                <c:pt idx="9">
                  <c:v>5.3521904259886712</c:v>
                </c:pt>
                <c:pt idx="10">
                  <c:v>5.1582361187051982</c:v>
                </c:pt>
                <c:pt idx="11">
                  <c:v>4.4598392090655139</c:v>
                </c:pt>
                <c:pt idx="12">
                  <c:v>10.61228435953408</c:v>
                </c:pt>
                <c:pt idx="13">
                  <c:v>6.8358266638106482</c:v>
                </c:pt>
                <c:pt idx="14">
                  <c:v>6.7004441219319375</c:v>
                </c:pt>
                <c:pt idx="15">
                  <c:v>5.6741994950619246</c:v>
                </c:pt>
                <c:pt idx="16">
                  <c:v>5.0517900660519466</c:v>
                </c:pt>
                <c:pt idx="17">
                  <c:v>4.8593445074451491</c:v>
                </c:pt>
                <c:pt idx="18">
                  <c:v>10.396965307476954</c:v>
                </c:pt>
                <c:pt idx="19">
                  <c:v>6.6951903035464166</c:v>
                </c:pt>
                <c:pt idx="20">
                  <c:v>6.2528356241376484</c:v>
                </c:pt>
                <c:pt idx="21">
                  <c:v>5.7350580852807775</c:v>
                </c:pt>
                <c:pt idx="22">
                  <c:v>4.9018114170523486</c:v>
                </c:pt>
                <c:pt idx="23">
                  <c:v>4.6810353005393974</c:v>
                </c:pt>
                <c:pt idx="24">
                  <c:v>12.170066854637062</c:v>
                </c:pt>
                <c:pt idx="25">
                  <c:v>6.7982783461934249</c:v>
                </c:pt>
                <c:pt idx="26">
                  <c:v>5.5939833979227629</c:v>
                </c:pt>
                <c:pt idx="27">
                  <c:v>5.2270842045174462</c:v>
                </c:pt>
                <c:pt idx="28">
                  <c:v>5.1041982491216409</c:v>
                </c:pt>
                <c:pt idx="29">
                  <c:v>4.0911898046392565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D76-BDE5-21BE8E57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353103"/>
        <c:axId val="2081694959"/>
      </c:barChart>
      <c:catAx>
        <c:axId val="171435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94959"/>
        <c:crosses val="autoZero"/>
        <c:auto val="1"/>
        <c:lblAlgn val="ctr"/>
        <c:lblOffset val="100"/>
        <c:noMultiLvlLbl val="0"/>
      </c:catAx>
      <c:valAx>
        <c:axId val="208169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[Dygnify_ExcelAssignment.xlsx]q1!q1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determine which Segment is most profitable</a:t>
            </a:r>
          </a:p>
          <a:p>
            <a:pPr>
              <a:defRPr/>
            </a:pPr>
            <a:r>
              <a:rPr lang="en-IN"/>
              <a:t>with time</a:t>
            </a:r>
          </a:p>
        </c:rich>
      </c:tx>
      <c:layout>
        <c:manualLayout>
          <c:xMode val="edge"/>
          <c:yMode val="edge"/>
          <c:x val="0.2155671507299793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74332234116661"/>
          <c:y val="0.30320610965296002"/>
          <c:w val="0.64100724354349148"/>
          <c:h val="0.529438611840186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'q1'!$B$3:$B$4</c:f>
              <c:strCache>
                <c:ptCount val="1"/>
                <c:pt idx="0">
                  <c:v>Government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'q1'!$A$5:$A$7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'q1'!$B$5:$B$7</c:f>
              <c:numCache>
                <c:formatCode>General</c:formatCode>
                <c:ptCount val="2"/>
                <c:pt idx="0">
                  <c:v>2886645.2799999993</c:v>
                </c:pt>
                <c:pt idx="1">
                  <c:v>8501527.8899999931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6-4D1C-8750-9547773E3953}"/>
            </c:ext>
          </c:extLst>
        </c:ser>
        <c:ser>
          <c:idx val="1"/>
          <c:order val="1"/>
          <c:tx>
            <c:strRef>
              <c:f>'q1'!$C$3:$C$4</c:f>
              <c:strCache>
                <c:ptCount val="1"/>
                <c:pt idx="0">
                  <c:v>Small Business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'q1'!$A$5:$A$7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'q1'!$C$5:$C$7</c:f>
              <c:numCache>
                <c:formatCode>General</c:formatCode>
                <c:ptCount val="2"/>
                <c:pt idx="0">
                  <c:v>743924</c:v>
                </c:pt>
                <c:pt idx="1">
                  <c:v>3399244.5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6-4D1C-8750-9547773E3953}"/>
            </c:ext>
          </c:extLst>
        </c:ser>
        <c:ser>
          <c:idx val="2"/>
          <c:order val="2"/>
          <c:tx>
            <c:strRef>
              <c:f>'q1'!$D$3:$D$4</c:f>
              <c:strCache>
                <c:ptCount val="1"/>
                <c:pt idx="0">
                  <c:v>Channel Partners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'q1'!$A$5:$A$7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'q1'!$D$5:$D$7</c:f>
              <c:numCache>
                <c:formatCode>General</c:formatCode>
                <c:ptCount val="2"/>
                <c:pt idx="0">
                  <c:v>289889.27999999997</c:v>
                </c:pt>
                <c:pt idx="1">
                  <c:v>1026913.8600000001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6-4D1C-8750-9547773E3953}"/>
            </c:ext>
          </c:extLst>
        </c:ser>
        <c:ser>
          <c:idx val="3"/>
          <c:order val="3"/>
          <c:tx>
            <c:strRef>
              <c:f>'q1'!$E$3:$E$4</c:f>
              <c:strCache>
                <c:ptCount val="1"/>
                <c:pt idx="0">
                  <c:v>Midmarket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'q1'!$A$5:$A$7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'q1'!$E$5:$E$7</c:f>
              <c:numCache>
                <c:formatCode>General</c:formatCode>
                <c:ptCount val="2"/>
                <c:pt idx="0">
                  <c:v>151763.45000000001</c:v>
                </c:pt>
                <c:pt idx="1">
                  <c:v>508339.625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6-4D1C-8750-9547773E3953}"/>
            </c:ext>
          </c:extLst>
        </c:ser>
        <c:ser>
          <c:idx val="4"/>
          <c:order val="4"/>
          <c:tx>
            <c:strRef>
              <c:f>'q1'!$F$3:$F$4</c:f>
              <c:strCache>
                <c:ptCount val="1"/>
                <c:pt idx="0">
                  <c:v>Enterprise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'q1'!$A$5:$A$7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'q1'!$F$5:$F$7</c:f>
              <c:numCache>
                <c:formatCode>General</c:formatCode>
                <c:ptCount val="2"/>
                <c:pt idx="0">
                  <c:v>-193757.5</c:v>
                </c:pt>
                <c:pt idx="1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6-4D1C-8750-9547773E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7157808"/>
        <c:axId val="1568715168"/>
      </c:barChart>
      <c:catAx>
        <c:axId val="121715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15168"/>
        <c:crosses val="autoZero"/>
        <c:auto val="1"/>
        <c:lblAlgn val="ctr"/>
        <c:lblOffset val="100"/>
        <c:noMultiLvlLbl val="0"/>
      </c:catAx>
      <c:valAx>
        <c:axId val="1568715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3100007219"/>
          <c:y val="0.32320465150189553"/>
          <c:w val="0.1743324173397979"/>
          <c:h val="0.23322032662583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[Dygnify_ExcelAssignment.xlsx]q3!q2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determine which Country is most profitable</a:t>
            </a:r>
            <a:r>
              <a:rPr lang="en-IN" baseline="0"/>
              <a:t> with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'q3'!$A$5:$A$7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'q3'!$B$5:$B$7</c:f>
              <c:numCache>
                <c:formatCode>General</c:formatCode>
                <c:ptCount val="2"/>
                <c:pt idx="0">
                  <c:v>2969688.6099999994</c:v>
                </c:pt>
                <c:pt idx="1">
                  <c:v>811332.17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0-4248-BAC3-82C7EEA8A645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'q3'!$A$5:$A$7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'q3'!$C$5:$C$7</c:f>
              <c:numCache>
                <c:formatCode>General</c:formatCode>
                <c:ptCount val="2"/>
                <c:pt idx="0">
                  <c:v>2562169.3500000024</c:v>
                </c:pt>
                <c:pt idx="1">
                  <c:v>1118219.4700000002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0-4248-BAC3-82C7EEA8A645}"/>
            </c:ext>
          </c:extLst>
        </c:ser>
        <c:ser>
          <c:idx val="2"/>
          <c:order val="2"/>
          <c:tx>
            <c:strRef>
              <c:f>'q3'!$D$3:$D$4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'q3'!$A$5:$A$7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'q3'!$D$5:$D$7</c:f>
              <c:numCache>
                <c:formatCode>General</c:formatCode>
                <c:ptCount val="2"/>
                <c:pt idx="0">
                  <c:v>2725557.1049999995</c:v>
                </c:pt>
                <c:pt idx="1">
                  <c:v>803671.7799999998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0-4248-BAC3-82C7EEA8A645}"/>
            </c:ext>
          </c:extLst>
        </c:ser>
        <c:ser>
          <c:idx val="3"/>
          <c:order val="3"/>
          <c:tx>
            <c:strRef>
              <c:f>'q3'!$E$3:$E$4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'q3'!$A$5:$A$7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'q3'!$E$5:$E$7</c:f>
              <c:numCache>
                <c:formatCode>General</c:formatCode>
                <c:ptCount val="2"/>
                <c:pt idx="0">
                  <c:v>2442969.835</c:v>
                </c:pt>
                <c:pt idx="1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0-4248-BAC3-82C7EEA8A645}"/>
            </c:ext>
          </c:extLst>
        </c:ser>
        <c:ser>
          <c:idx val="4"/>
          <c:order val="4"/>
          <c:tx>
            <c:strRef>
              <c:f>'q3'!$F$3:$F$4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'q3'!$A$5:$A$7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'q3'!$F$5:$F$7</c:f>
              <c:numCache>
                <c:formatCode>General</c:formatCode>
                <c:ptCount val="2"/>
                <c:pt idx="0">
                  <c:v>2314852.8499999992</c:v>
                </c:pt>
                <c:pt idx="1">
                  <c:v>592670.26000000013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0-4248-BAC3-82C7EEA8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9320368"/>
        <c:axId val="1564674976"/>
      </c:barChart>
      <c:catAx>
        <c:axId val="8893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74976"/>
        <c:crosses val="autoZero"/>
        <c:auto val="1"/>
        <c:lblAlgn val="ctr"/>
        <c:lblOffset val="100"/>
        <c:noMultiLvlLbl val="0"/>
      </c:catAx>
      <c:valAx>
        <c:axId val="156467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[Dygnify_ExcelAssignment.xlsx]q3!q2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determine which Country is most profitable</a:t>
            </a:r>
            <a:r>
              <a:rPr lang="en-IN" baseline="0"/>
              <a:t> with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'q3'!$A$5:$A$7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'q3'!$B$5:$B$7</c:f>
              <c:numCache>
                <c:formatCode>General</c:formatCode>
                <c:ptCount val="2"/>
                <c:pt idx="0">
                  <c:v>2969688.6099999994</c:v>
                </c:pt>
                <c:pt idx="1">
                  <c:v>811332.17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7-4F48-929E-A632678A544B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'q3'!$A$5:$A$7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'q3'!$C$5:$C$7</c:f>
              <c:numCache>
                <c:formatCode>General</c:formatCode>
                <c:ptCount val="2"/>
                <c:pt idx="0">
                  <c:v>2562169.3500000024</c:v>
                </c:pt>
                <c:pt idx="1">
                  <c:v>1118219.4700000002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7-4F48-929E-A632678A544B}"/>
            </c:ext>
          </c:extLst>
        </c:ser>
        <c:ser>
          <c:idx val="2"/>
          <c:order val="2"/>
          <c:tx>
            <c:strRef>
              <c:f>'q3'!$D$3:$D$4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'q3'!$A$5:$A$7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'q3'!$D$5:$D$7</c:f>
              <c:numCache>
                <c:formatCode>General</c:formatCode>
                <c:ptCount val="2"/>
                <c:pt idx="0">
                  <c:v>2725557.1049999995</c:v>
                </c:pt>
                <c:pt idx="1">
                  <c:v>803671.7799999998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7-4F48-929E-A632678A544B}"/>
            </c:ext>
          </c:extLst>
        </c:ser>
        <c:ser>
          <c:idx val="3"/>
          <c:order val="3"/>
          <c:tx>
            <c:strRef>
              <c:f>'q3'!$E$3:$E$4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'q3'!$A$5:$A$7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'q3'!$E$5:$E$7</c:f>
              <c:numCache>
                <c:formatCode>General</c:formatCode>
                <c:ptCount val="2"/>
                <c:pt idx="0">
                  <c:v>2442969.835</c:v>
                </c:pt>
                <c:pt idx="1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7-4F48-929E-A632678A544B}"/>
            </c:ext>
          </c:extLst>
        </c:ser>
        <c:ser>
          <c:idx val="4"/>
          <c:order val="4"/>
          <c:tx>
            <c:strRef>
              <c:f>'q3'!$F$3:$F$4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'q3'!$A$5:$A$7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'q3'!$F$5:$F$7</c:f>
              <c:numCache>
                <c:formatCode>General</c:formatCode>
                <c:ptCount val="2"/>
                <c:pt idx="0">
                  <c:v>2314852.8499999992</c:v>
                </c:pt>
                <c:pt idx="1">
                  <c:v>592670.26000000013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47-4F48-929E-A632678A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9320368"/>
        <c:axId val="1564674976"/>
      </c:barChart>
      <c:catAx>
        <c:axId val="8893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74976"/>
        <c:crosses val="autoZero"/>
        <c:auto val="1"/>
        <c:lblAlgn val="ctr"/>
        <c:lblOffset val="100"/>
        <c:noMultiLvlLbl val="0"/>
      </c:catAx>
      <c:valAx>
        <c:axId val="156467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[Dygnify_ExcelAssignment.xlsx]q5!q5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49030355304524"/>
          <c:y val="6.9444444444444448E-2"/>
          <c:w val="0.7303399089248119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'q5'!$B$3:$B$4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'q5'!$B$5:$B$7</c:f>
              <c:numCache>
                <c:formatCode>General</c:formatCode>
                <c:ptCount val="2"/>
                <c:pt idx="0">
                  <c:v>3697584.8600000003</c:v>
                </c:pt>
                <c:pt idx="1">
                  <c:v>1099853.0899999999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0-4E5C-AD24-0DFE6CA96056}"/>
            </c:ext>
          </c:extLst>
        </c:ser>
        <c:ser>
          <c:idx val="1"/>
          <c:order val="1"/>
          <c:tx>
            <c:strRef>
              <c:f>'q5'!$C$3:$C$4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'q5'!$C$5:$C$7</c:f>
              <c:numCache>
                <c:formatCode>General</c:formatCode>
                <c:ptCount val="2"/>
                <c:pt idx="0">
                  <c:v>2156422.790000001</c:v>
                </c:pt>
                <c:pt idx="1">
                  <c:v>878185.2300000001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0-4E5C-AD24-0DFE6CA96056}"/>
            </c:ext>
          </c:extLst>
        </c:ser>
        <c:ser>
          <c:idx val="2"/>
          <c:order val="2"/>
          <c:tx>
            <c:strRef>
              <c:f>'q5'!$D$3:$D$4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'q5'!$D$5:$D$7</c:f>
              <c:numCache>
                <c:formatCode>General</c:formatCode>
                <c:ptCount val="2"/>
                <c:pt idx="0">
                  <c:v>2032154.5299999998</c:v>
                </c:pt>
                <c:pt idx="1">
                  <c:v>781949.53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A0-4E5C-AD24-0DFE6CA96056}"/>
            </c:ext>
          </c:extLst>
        </c:ser>
        <c:ser>
          <c:idx val="3"/>
          <c:order val="3"/>
          <c:tx>
            <c:strRef>
              <c:f>'q5'!$E$3:$E$4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'q5'!$E$5:$E$7</c:f>
              <c:numCache>
                <c:formatCode>General</c:formatCode>
                <c:ptCount val="2"/>
                <c:pt idx="0">
                  <c:v>1684042.7049999996</c:v>
                </c:pt>
                <c:pt idx="1">
                  <c:v>621949.76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A0-4E5C-AD24-0DFE6CA96056}"/>
            </c:ext>
          </c:extLst>
        </c:ser>
        <c:ser>
          <c:idx val="4"/>
          <c:order val="4"/>
          <c:tx>
            <c:strRef>
              <c:f>'q5'!$F$3:$F$4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'q5'!$F$5:$F$7</c:f>
              <c:numCache>
                <c:formatCode>General</c:formatCode>
                <c:ptCount val="2"/>
                <c:pt idx="0">
                  <c:v>1656996.84</c:v>
                </c:pt>
                <c:pt idx="1">
                  <c:v>457758.03999999986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A0-4E5C-AD24-0DFE6CA96056}"/>
            </c:ext>
          </c:extLst>
        </c:ser>
        <c:ser>
          <c:idx val="5"/>
          <c:order val="5"/>
          <c:tx>
            <c:strRef>
              <c:f>'q5'!$G$3:$G$4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'q5'!$G$5:$G$7</c:f>
              <c:numCache>
                <c:formatCode>General</c:formatCode>
                <c:ptCount val="2"/>
                <c:pt idx="0">
                  <c:v>1788036.0250000004</c:v>
                </c:pt>
                <c:pt idx="1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A0-4E5C-AD24-0DFE6CA9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64432"/>
        <c:axId val="2016196208"/>
      </c:barChart>
      <c:catAx>
        <c:axId val="6606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96208"/>
        <c:crosses val="autoZero"/>
        <c:auto val="1"/>
        <c:lblAlgn val="ctr"/>
        <c:lblOffset val="100"/>
        <c:noMultiLvlLbl val="0"/>
      </c:catAx>
      <c:valAx>
        <c:axId val="201619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[Dygnify_ExcelAssignment.xlsx]q5!q5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49030355304524"/>
          <c:y val="6.9444444444444448E-2"/>
          <c:w val="0.7303399089248119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'q5'!$B$3:$B$4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'q5'!$B$5:$B$7</c:f>
              <c:numCache>
                <c:formatCode>General</c:formatCode>
                <c:ptCount val="2"/>
                <c:pt idx="0">
                  <c:v>3697584.8600000003</c:v>
                </c:pt>
                <c:pt idx="1">
                  <c:v>1099853.0899999999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6-42AF-B743-2F75115A8E53}"/>
            </c:ext>
          </c:extLst>
        </c:ser>
        <c:ser>
          <c:idx val="1"/>
          <c:order val="1"/>
          <c:tx>
            <c:strRef>
              <c:f>'q5'!$C$3:$C$4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'q5'!$C$5:$C$7</c:f>
              <c:numCache>
                <c:formatCode>General</c:formatCode>
                <c:ptCount val="2"/>
                <c:pt idx="0">
                  <c:v>2156422.790000001</c:v>
                </c:pt>
                <c:pt idx="1">
                  <c:v>878185.2300000001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6-42AF-B743-2F75115A8E53}"/>
            </c:ext>
          </c:extLst>
        </c:ser>
        <c:ser>
          <c:idx val="2"/>
          <c:order val="2"/>
          <c:tx>
            <c:strRef>
              <c:f>'q5'!$D$3:$D$4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'q5'!$D$5:$D$7</c:f>
              <c:numCache>
                <c:formatCode>General</c:formatCode>
                <c:ptCount val="2"/>
                <c:pt idx="0">
                  <c:v>2032154.5299999998</c:v>
                </c:pt>
                <c:pt idx="1">
                  <c:v>781949.53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6-42AF-B743-2F75115A8E53}"/>
            </c:ext>
          </c:extLst>
        </c:ser>
        <c:ser>
          <c:idx val="3"/>
          <c:order val="3"/>
          <c:tx>
            <c:strRef>
              <c:f>'q5'!$E$3:$E$4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'q5'!$E$5:$E$7</c:f>
              <c:numCache>
                <c:formatCode>General</c:formatCode>
                <c:ptCount val="2"/>
                <c:pt idx="0">
                  <c:v>1684042.7049999996</c:v>
                </c:pt>
                <c:pt idx="1">
                  <c:v>621949.76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6-42AF-B743-2F75115A8E53}"/>
            </c:ext>
          </c:extLst>
        </c:ser>
        <c:ser>
          <c:idx val="4"/>
          <c:order val="4"/>
          <c:tx>
            <c:strRef>
              <c:f>'q5'!$F$3:$F$4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'q5'!$F$5:$F$7</c:f>
              <c:numCache>
                <c:formatCode>General</c:formatCode>
                <c:ptCount val="2"/>
                <c:pt idx="0">
                  <c:v>1656996.84</c:v>
                </c:pt>
                <c:pt idx="1">
                  <c:v>457758.03999999986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6-42AF-B743-2F75115A8E53}"/>
            </c:ext>
          </c:extLst>
        </c:ser>
        <c:ser>
          <c:idx val="5"/>
          <c:order val="5"/>
          <c:tx>
            <c:strRef>
              <c:f>'q5'!$G$3:$G$4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'q5'!$A$5:$A$7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'q5'!$G$5:$G$7</c:f>
              <c:numCache>
                <c:formatCode>General</c:formatCode>
                <c:ptCount val="2"/>
                <c:pt idx="0">
                  <c:v>1788036.0250000004</c:v>
                </c:pt>
                <c:pt idx="1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6-42AF-B743-2F75115A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64432"/>
        <c:axId val="2016196208"/>
      </c:barChart>
      <c:catAx>
        <c:axId val="6606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96208"/>
        <c:crosses val="autoZero"/>
        <c:auto val="1"/>
        <c:lblAlgn val="ctr"/>
        <c:lblOffset val="100"/>
        <c:noMultiLvlLbl val="0"/>
      </c:catAx>
      <c:valAx>
        <c:axId val="201619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[Dygnify_ExcelAssignment.xlsx]q7!q7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'q7'!$B$3:$B$4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'q7'!$A$5:$A$30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Canada</c:v>
                  </c:pt>
                  <c:pt idx="4">
                    <c:v>France</c:v>
                  </c:pt>
                  <c:pt idx="8">
                    <c:v>United States of America</c:v>
                  </c:pt>
                  <c:pt idx="12">
                    <c:v>Germany</c:v>
                  </c:pt>
                  <c:pt idx="16">
                    <c:v>Mexico</c:v>
                  </c:pt>
                </c:lvl>
              </c:multiLvlStrCache>
            </c:multiLvlStrRef>
          </c:cat>
          <c:val>
            <c:numRef>
              <c:f>'q7'!$B$5:$B$30</c:f>
              <c:numCache>
                <c:formatCode>General</c:formatCode>
                <c:ptCount val="20"/>
                <c:pt idx="0">
                  <c:v>46159.199999999997</c:v>
                </c:pt>
                <c:pt idx="1">
                  <c:v>88727.94</c:v>
                </c:pt>
                <c:pt idx="2">
                  <c:v>79997.88</c:v>
                </c:pt>
                <c:pt idx="3">
                  <c:v>144093.12000000002</c:v>
                </c:pt>
                <c:pt idx="4">
                  <c:v>44561.759999999995</c:v>
                </c:pt>
                <c:pt idx="5">
                  <c:v>54413.759999999995</c:v>
                </c:pt>
                <c:pt idx="6">
                  <c:v>78156.600000000006</c:v>
                </c:pt>
                <c:pt idx="7">
                  <c:v>94449.239999999991</c:v>
                </c:pt>
                <c:pt idx="8">
                  <c:v>44472.36</c:v>
                </c:pt>
                <c:pt idx="9">
                  <c:v>50588.039999999994</c:v>
                </c:pt>
                <c:pt idx="10">
                  <c:v>65585.88</c:v>
                </c:pt>
                <c:pt idx="11">
                  <c:v>107348.4</c:v>
                </c:pt>
                <c:pt idx="12">
                  <c:v>50241.96</c:v>
                </c:pt>
                <c:pt idx="13">
                  <c:v>60321.599999999999</c:v>
                </c:pt>
                <c:pt idx="14">
                  <c:v>53968.2</c:v>
                </c:pt>
                <c:pt idx="15">
                  <c:v>82827.12</c:v>
                </c:pt>
                <c:pt idx="16">
                  <c:v>28626.720000000001</c:v>
                </c:pt>
                <c:pt idx="17">
                  <c:v>45658.920000000006</c:v>
                </c:pt>
                <c:pt idx="18">
                  <c:v>26053.199999999997</c:v>
                </c:pt>
                <c:pt idx="19">
                  <c:v>70551.239999999991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A-41B1-9CAA-699CB8D051FE}"/>
            </c:ext>
          </c:extLst>
        </c:ser>
        <c:ser>
          <c:idx val="1"/>
          <c:order val="1"/>
          <c:tx>
            <c:strRef>
              <c:f>'q7'!$C$3:$C$4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'q7'!$A$5:$A$30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Canada</c:v>
                  </c:pt>
                  <c:pt idx="4">
                    <c:v>France</c:v>
                  </c:pt>
                  <c:pt idx="8">
                    <c:v>United States of America</c:v>
                  </c:pt>
                  <c:pt idx="12">
                    <c:v>Germany</c:v>
                  </c:pt>
                  <c:pt idx="16">
                    <c:v>Mexico</c:v>
                  </c:pt>
                </c:lvl>
              </c:multiLvlStrCache>
            </c:multiLvlStrRef>
          </c:cat>
          <c:val>
            <c:numRef>
              <c:f>'q7'!$C$5:$C$30</c:f>
              <c:numCache>
                <c:formatCode>General</c:formatCode>
                <c:ptCount val="20"/>
                <c:pt idx="0">
                  <c:v>-18826.25</c:v>
                </c:pt>
                <c:pt idx="1">
                  <c:v>-39930</c:v>
                </c:pt>
                <c:pt idx="2">
                  <c:v>-10915</c:v>
                </c:pt>
                <c:pt idx="3">
                  <c:v>-51837.5</c:v>
                </c:pt>
                <c:pt idx="4">
                  <c:v>1070</c:v>
                </c:pt>
                <c:pt idx="5">
                  <c:v>-1331.875</c:v>
                </c:pt>
                <c:pt idx="6">
                  <c:v>-38046.25</c:v>
                </c:pt>
                <c:pt idx="7">
                  <c:v>-57441.25</c:v>
                </c:pt>
                <c:pt idx="8">
                  <c:v>-14970</c:v>
                </c:pt>
                <c:pt idx="9">
                  <c:v>-55938.75</c:v>
                </c:pt>
                <c:pt idx="10">
                  <c:v>-1161.25</c:v>
                </c:pt>
                <c:pt idx="11">
                  <c:v>-103065</c:v>
                </c:pt>
                <c:pt idx="12">
                  <c:v>-28702.5</c:v>
                </c:pt>
                <c:pt idx="13">
                  <c:v>30712.5</c:v>
                </c:pt>
                <c:pt idx="14">
                  <c:v>-62773.75</c:v>
                </c:pt>
                <c:pt idx="15">
                  <c:v>-40710</c:v>
                </c:pt>
                <c:pt idx="16">
                  <c:v>-30105</c:v>
                </c:pt>
                <c:pt idx="17">
                  <c:v>752.5</c:v>
                </c:pt>
                <c:pt idx="18">
                  <c:v>-22337.5</c:v>
                </c:pt>
                <c:pt idx="19">
                  <c:v>-68988.75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A-41B1-9CAA-699CB8D051FE}"/>
            </c:ext>
          </c:extLst>
        </c:ser>
        <c:ser>
          <c:idx val="2"/>
          <c:order val="2"/>
          <c:tx>
            <c:strRef>
              <c:f>'q7'!$D$3:$D$4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'q7'!$A$5:$A$30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Canada</c:v>
                  </c:pt>
                  <c:pt idx="4">
                    <c:v>France</c:v>
                  </c:pt>
                  <c:pt idx="8">
                    <c:v>United States of America</c:v>
                  </c:pt>
                  <c:pt idx="12">
                    <c:v>Germany</c:v>
                  </c:pt>
                  <c:pt idx="16">
                    <c:v>Mexico</c:v>
                  </c:pt>
                </c:lvl>
              </c:multiLvlStrCache>
            </c:multiLvlStrRef>
          </c:cat>
          <c:val>
            <c:numRef>
              <c:f>'q7'!$D$5:$D$30</c:f>
              <c:numCache>
                <c:formatCode>General</c:formatCode>
                <c:ptCount val="20"/>
                <c:pt idx="0">
                  <c:v>302761.21999999997</c:v>
                </c:pt>
                <c:pt idx="1">
                  <c:v>384445.88</c:v>
                </c:pt>
                <c:pt idx="2">
                  <c:v>294271.99</c:v>
                </c:pt>
                <c:pt idx="3">
                  <c:v>1276992.4300000002</c:v>
                </c:pt>
                <c:pt idx="4">
                  <c:v>483695.92</c:v>
                </c:pt>
                <c:pt idx="5">
                  <c:v>437138.65999999992</c:v>
                </c:pt>
                <c:pt idx="6">
                  <c:v>456784.05</c:v>
                </c:pt>
                <c:pt idx="7">
                  <c:v>1332296.5900000005</c:v>
                </c:pt>
                <c:pt idx="8">
                  <c:v>214307.70500000002</c:v>
                </c:pt>
                <c:pt idx="9">
                  <c:v>352900.38500000001</c:v>
                </c:pt>
                <c:pt idx="10">
                  <c:v>619254.59</c:v>
                </c:pt>
                <c:pt idx="11">
                  <c:v>516988.42999999993</c:v>
                </c:pt>
                <c:pt idx="12">
                  <c:v>225743.40999999997</c:v>
                </c:pt>
                <c:pt idx="13">
                  <c:v>393739.6</c:v>
                </c:pt>
                <c:pt idx="14">
                  <c:v>437594.27999999997</c:v>
                </c:pt>
                <c:pt idx="15">
                  <c:v>1620098.6500000006</c:v>
                </c:pt>
                <c:pt idx="16">
                  <c:v>426175.95999999996</c:v>
                </c:pt>
                <c:pt idx="17">
                  <c:v>319333.09000000003</c:v>
                </c:pt>
                <c:pt idx="18">
                  <c:v>438888.55000000005</c:v>
                </c:pt>
                <c:pt idx="19">
                  <c:v>854761.78000000026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A-41B1-9CAA-699CB8D051FE}"/>
            </c:ext>
          </c:extLst>
        </c:ser>
        <c:ser>
          <c:idx val="3"/>
          <c:order val="3"/>
          <c:tx>
            <c:strRef>
              <c:f>'q7'!$E$3:$E$4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'q7'!$A$5:$A$30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Canada</c:v>
                  </c:pt>
                  <c:pt idx="4">
                    <c:v>France</c:v>
                  </c:pt>
                  <c:pt idx="8">
                    <c:v>United States of America</c:v>
                  </c:pt>
                  <c:pt idx="12">
                    <c:v>Germany</c:v>
                  </c:pt>
                  <c:pt idx="16">
                    <c:v>Mexico</c:v>
                  </c:pt>
                </c:lvl>
              </c:multiLvlStrCache>
            </c:multiLvlStrRef>
          </c:cat>
          <c:val>
            <c:numRef>
              <c:f>'q7'!$E$5:$E$30</c:f>
              <c:numCache>
                <c:formatCode>General</c:formatCode>
                <c:ptCount val="20"/>
                <c:pt idx="0">
                  <c:v>21047.3</c:v>
                </c:pt>
                <c:pt idx="1">
                  <c:v>32744.200000000004</c:v>
                </c:pt>
                <c:pt idx="2">
                  <c:v>21110.774999999998</c:v>
                </c:pt>
                <c:pt idx="3">
                  <c:v>57586.7</c:v>
                </c:pt>
                <c:pt idx="4">
                  <c:v>32831.775000000001</c:v>
                </c:pt>
                <c:pt idx="5">
                  <c:v>45135.600000000006</c:v>
                </c:pt>
                <c:pt idx="6">
                  <c:v>34577.35</c:v>
                </c:pt>
                <c:pt idx="7">
                  <c:v>51997.350000000006</c:v>
                </c:pt>
                <c:pt idx="8">
                  <c:v>11868.050000000001</c:v>
                </c:pt>
                <c:pt idx="9">
                  <c:v>31837.449999999997</c:v>
                </c:pt>
                <c:pt idx="10">
                  <c:v>36431.875</c:v>
                </c:pt>
                <c:pt idx="11">
                  <c:v>47033.500000000007</c:v>
                </c:pt>
                <c:pt idx="12">
                  <c:v>7794.7</c:v>
                </c:pt>
                <c:pt idx="13">
                  <c:v>16938</c:v>
                </c:pt>
                <c:pt idx="14">
                  <c:v>14135.25</c:v>
                </c:pt>
                <c:pt idx="15">
                  <c:v>46486.8</c:v>
                </c:pt>
                <c:pt idx="16">
                  <c:v>27767.15</c:v>
                </c:pt>
                <c:pt idx="17">
                  <c:v>35186.449999999997</c:v>
                </c:pt>
                <c:pt idx="18">
                  <c:v>23444.15</c:v>
                </c:pt>
                <c:pt idx="19">
                  <c:v>64148.649999999994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FA-41B1-9CAA-699CB8D051FE}"/>
            </c:ext>
          </c:extLst>
        </c:ser>
        <c:ser>
          <c:idx val="4"/>
          <c:order val="4"/>
          <c:tx>
            <c:strRef>
              <c:f>'q7'!$F$3:$F$4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'q7'!$A$5:$A$30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Canada</c:v>
                  </c:pt>
                  <c:pt idx="4">
                    <c:v>France</c:v>
                  </c:pt>
                  <c:pt idx="8">
                    <c:v>United States of America</c:v>
                  </c:pt>
                  <c:pt idx="12">
                    <c:v>Germany</c:v>
                  </c:pt>
                  <c:pt idx="16">
                    <c:v>Mexico</c:v>
                  </c:pt>
                </c:lvl>
              </c:multiLvlStrCache>
            </c:multiLvlStrRef>
          </c:cat>
          <c:val>
            <c:numRef>
              <c:f>'q7'!$F$5:$F$30</c:f>
              <c:numCache>
                <c:formatCode>General</c:formatCode>
                <c:ptCount val="20"/>
                <c:pt idx="0">
                  <c:v>121995</c:v>
                </c:pt>
                <c:pt idx="1">
                  <c:v>187139.5</c:v>
                </c:pt>
                <c:pt idx="2">
                  <c:v>252926.5</c:v>
                </c:pt>
                <c:pt idx="3">
                  <c:v>338738</c:v>
                </c:pt>
                <c:pt idx="4">
                  <c:v>140000.5</c:v>
                </c:pt>
                <c:pt idx="5">
                  <c:v>91198</c:v>
                </c:pt>
                <c:pt idx="6">
                  <c:v>203679</c:v>
                </c:pt>
                <c:pt idx="7">
                  <c:v>295854</c:v>
                </c:pt>
                <c:pt idx="8">
                  <c:v>225394</c:v>
                </c:pt>
                <c:pt idx="9">
                  <c:v>288401</c:v>
                </c:pt>
                <c:pt idx="10">
                  <c:v>200355</c:v>
                </c:pt>
                <c:pt idx="11">
                  <c:v>357909</c:v>
                </c:pt>
                <c:pt idx="12">
                  <c:v>81430</c:v>
                </c:pt>
                <c:pt idx="13">
                  <c:v>186281</c:v>
                </c:pt>
                <c:pt idx="14">
                  <c:v>197338</c:v>
                </c:pt>
                <c:pt idx="15">
                  <c:v>306924</c:v>
                </c:pt>
                <c:pt idx="16">
                  <c:v>187102</c:v>
                </c:pt>
                <c:pt idx="17">
                  <c:v>195985</c:v>
                </c:pt>
                <c:pt idx="18">
                  <c:v>102348</c:v>
                </c:pt>
                <c:pt idx="19">
                  <c:v>182171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FA-41B1-9CAA-699CB8D0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30320"/>
        <c:axId val="336485040"/>
      </c:barChart>
      <c:catAx>
        <c:axId val="6730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85040"/>
        <c:crosses val="autoZero"/>
        <c:auto val="1"/>
        <c:lblAlgn val="ctr"/>
        <c:lblOffset val="100"/>
        <c:noMultiLvlLbl val="0"/>
      </c:catAx>
      <c:valAx>
        <c:axId val="33648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[Dygnify_ExcelAssignment.xlsx]q9!q9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'q9'!$B$3:$B$4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'q9'!$A$5:$A$11</c:f>
              <c:strCache>
                <c:ptCount val="6"/>
                <c:pt idx="0">
                  <c:v>Paseo</c:v>
                </c:pt>
                <c:pt idx="1">
                  <c:v>Amarilla</c:v>
                </c:pt>
                <c:pt idx="2">
                  <c:v>VTT</c:v>
                </c:pt>
                <c:pt idx="3">
                  <c:v>Carretera</c:v>
                </c:pt>
                <c:pt idx="4">
                  <c:v>Velo</c:v>
                </c:pt>
                <c:pt idx="5">
                  <c:v>Montana</c:v>
                </c:pt>
              </c:strCache>
            </c:strRef>
          </c:cat>
          <c:val>
            <c:numRef>
              <c:f>'q9'!$B$5:$B$11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646861.375</c:v>
                </c:pt>
                <c:pt idx="2">
                  <c:v>488808.81000000006</c:v>
                </c:pt>
                <c:pt idx="3">
                  <c:v>436105.34</c:v>
                </c:pt>
                <c:pt idx="4">
                  <c:v>370568.33999999997</c:v>
                </c:pt>
                <c:pt idx="5">
                  <c:v>321867.03000000003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B-456B-8965-BF82B87222A7}"/>
            </c:ext>
          </c:extLst>
        </c:ser>
        <c:ser>
          <c:idx val="1"/>
          <c:order val="1"/>
          <c:tx>
            <c:strRef>
              <c:f>'q9'!$C$3:$C$4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'q9'!$A$5:$A$11</c:f>
              <c:strCache>
                <c:ptCount val="6"/>
                <c:pt idx="0">
                  <c:v>Paseo</c:v>
                </c:pt>
                <c:pt idx="1">
                  <c:v>Amarilla</c:v>
                </c:pt>
                <c:pt idx="2">
                  <c:v>VTT</c:v>
                </c:pt>
                <c:pt idx="3">
                  <c:v>Carretera</c:v>
                </c:pt>
                <c:pt idx="4">
                  <c:v>Velo</c:v>
                </c:pt>
                <c:pt idx="5">
                  <c:v>Montana</c:v>
                </c:pt>
              </c:strCache>
            </c:strRef>
          </c:cat>
          <c:val>
            <c:numRef>
              <c:f>'q9'!$C$5:$C$11</c:f>
              <c:numCache>
                <c:formatCode>General</c:formatCode>
                <c:ptCount val="6"/>
                <c:pt idx="0">
                  <c:v>838748.56</c:v>
                </c:pt>
                <c:pt idx="1">
                  <c:v>667867.62999999989</c:v>
                </c:pt>
                <c:pt idx="2">
                  <c:v>716371.0900000002</c:v>
                </c:pt>
                <c:pt idx="3">
                  <c:v>388864.89500000002</c:v>
                </c:pt>
                <c:pt idx="4">
                  <c:v>707930.23499999999</c:v>
                </c:pt>
                <c:pt idx="5">
                  <c:v>461238.36999999994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B-456B-8965-BF82B87222A7}"/>
            </c:ext>
          </c:extLst>
        </c:ser>
        <c:ser>
          <c:idx val="2"/>
          <c:order val="2"/>
          <c:tx>
            <c:strRef>
              <c:f>'q9'!$D$3:$D$4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'q9'!$A$5:$A$11</c:f>
              <c:strCache>
                <c:ptCount val="6"/>
                <c:pt idx="0">
                  <c:v>Paseo</c:v>
                </c:pt>
                <c:pt idx="1">
                  <c:v>Amarilla</c:v>
                </c:pt>
                <c:pt idx="2">
                  <c:v>VTT</c:v>
                </c:pt>
                <c:pt idx="3">
                  <c:v>Carretera</c:v>
                </c:pt>
                <c:pt idx="4">
                  <c:v>Velo</c:v>
                </c:pt>
                <c:pt idx="5">
                  <c:v>Montana</c:v>
                </c:pt>
              </c:strCache>
            </c:strRef>
          </c:cat>
          <c:val>
            <c:numRef>
              <c:f>'q9'!$D$5:$D$11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612137.26</c:v>
                </c:pt>
                <c:pt idx="2">
                  <c:v>605932.7699999999</c:v>
                </c:pt>
                <c:pt idx="3">
                  <c:v>369674.67999999993</c:v>
                </c:pt>
                <c:pt idx="4">
                  <c:v>788789</c:v>
                </c:pt>
                <c:pt idx="5">
                  <c:v>559438.36999999988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B-456B-8965-BF82B87222A7}"/>
            </c:ext>
          </c:extLst>
        </c:ser>
        <c:ser>
          <c:idx val="3"/>
          <c:order val="3"/>
          <c:tx>
            <c:strRef>
              <c:f>'q9'!$E$3:$E$4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'q9'!$A$5:$A$11</c:f>
              <c:strCache>
                <c:ptCount val="6"/>
                <c:pt idx="0">
                  <c:v>Paseo</c:v>
                </c:pt>
                <c:pt idx="1">
                  <c:v>Amarilla</c:v>
                </c:pt>
                <c:pt idx="2">
                  <c:v>VTT</c:v>
                </c:pt>
                <c:pt idx="3">
                  <c:v>Carretera</c:v>
                </c:pt>
                <c:pt idx="4">
                  <c:v>Velo</c:v>
                </c:pt>
                <c:pt idx="5">
                  <c:v>Montana</c:v>
                </c:pt>
              </c:strCache>
            </c:strRef>
          </c:cat>
          <c:val>
            <c:numRef>
              <c:f>'q9'!$E$5:$E$11</c:f>
              <c:numCache>
                <c:formatCode>General</c:formatCode>
                <c:ptCount val="6"/>
                <c:pt idx="0">
                  <c:v>928651.39</c:v>
                </c:pt>
                <c:pt idx="1">
                  <c:v>498611.39</c:v>
                </c:pt>
                <c:pt idx="2">
                  <c:v>575598.71000000008</c:v>
                </c:pt>
                <c:pt idx="3">
                  <c:v>393668.42000000004</c:v>
                </c:pt>
                <c:pt idx="4">
                  <c:v>173303.89</c:v>
                </c:pt>
                <c:pt idx="5">
                  <c:v>337689.30999999994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B-456B-8965-BF82B87222A7}"/>
            </c:ext>
          </c:extLst>
        </c:ser>
        <c:ser>
          <c:idx val="4"/>
          <c:order val="4"/>
          <c:tx>
            <c:strRef>
              <c:f>'q9'!$F$3:$F$4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'q9'!$A$5:$A$11</c:f>
              <c:strCache>
                <c:ptCount val="6"/>
                <c:pt idx="0">
                  <c:v>Paseo</c:v>
                </c:pt>
                <c:pt idx="1">
                  <c:v>Amarilla</c:v>
                </c:pt>
                <c:pt idx="2">
                  <c:v>VTT</c:v>
                </c:pt>
                <c:pt idx="3">
                  <c:v>Carretera</c:v>
                </c:pt>
                <c:pt idx="4">
                  <c:v>Velo</c:v>
                </c:pt>
                <c:pt idx="5">
                  <c:v>Montana</c:v>
                </c:pt>
              </c:strCache>
            </c:strRef>
          </c:cat>
          <c:val>
            <c:numRef>
              <c:f>'q9'!$F$5:$F$11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388626.40499999997</c:v>
                </c:pt>
                <c:pt idx="2">
                  <c:v>647896.6399999999</c:v>
                </c:pt>
                <c:pt idx="3">
                  <c:v>238491.55</c:v>
                </c:pt>
                <c:pt idx="4">
                  <c:v>265401</c:v>
                </c:pt>
                <c:pt idx="5">
                  <c:v>434521.80000000005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B-456B-8965-BF82B872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12560"/>
        <c:axId val="336490496"/>
      </c:barChart>
      <c:catAx>
        <c:axId val="6730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90496"/>
        <c:crosses val="autoZero"/>
        <c:auto val="1"/>
        <c:lblAlgn val="ctr"/>
        <c:lblOffset val="100"/>
        <c:noMultiLvlLbl val="0"/>
      </c:catAx>
      <c:valAx>
        <c:axId val="33649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[Dygnify_ExcelAssignment.xlsx]q9!q9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58092738407696"/>
          <c:y val="7.407407407407407E-2"/>
          <c:w val="0.52577449693788281"/>
          <c:h val="0.74259842519685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'q9'!$B$3:$B$4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'q9'!$A$5:$A$11</c:f>
              <c:strCache>
                <c:ptCount val="6"/>
                <c:pt idx="0">
                  <c:v>Paseo</c:v>
                </c:pt>
                <c:pt idx="1">
                  <c:v>Amarilla</c:v>
                </c:pt>
                <c:pt idx="2">
                  <c:v>VTT</c:v>
                </c:pt>
                <c:pt idx="3">
                  <c:v>Carretera</c:v>
                </c:pt>
                <c:pt idx="4">
                  <c:v>Velo</c:v>
                </c:pt>
                <c:pt idx="5">
                  <c:v>Montana</c:v>
                </c:pt>
              </c:strCache>
            </c:strRef>
          </c:cat>
          <c:val>
            <c:numRef>
              <c:f>'q9'!$B$5:$B$11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646861.375</c:v>
                </c:pt>
                <c:pt idx="2">
                  <c:v>488808.81000000006</c:v>
                </c:pt>
                <c:pt idx="3">
                  <c:v>436105.34</c:v>
                </c:pt>
                <c:pt idx="4">
                  <c:v>370568.33999999997</c:v>
                </c:pt>
                <c:pt idx="5">
                  <c:v>321867.03000000003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D-4F58-9866-D788836EC99C}"/>
            </c:ext>
          </c:extLst>
        </c:ser>
        <c:ser>
          <c:idx val="1"/>
          <c:order val="1"/>
          <c:tx>
            <c:strRef>
              <c:f>'q9'!$C$3:$C$4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'q9'!$A$5:$A$11</c:f>
              <c:strCache>
                <c:ptCount val="6"/>
                <c:pt idx="0">
                  <c:v>Paseo</c:v>
                </c:pt>
                <c:pt idx="1">
                  <c:v>Amarilla</c:v>
                </c:pt>
                <c:pt idx="2">
                  <c:v>VTT</c:v>
                </c:pt>
                <c:pt idx="3">
                  <c:v>Carretera</c:v>
                </c:pt>
                <c:pt idx="4">
                  <c:v>Velo</c:v>
                </c:pt>
                <c:pt idx="5">
                  <c:v>Montana</c:v>
                </c:pt>
              </c:strCache>
            </c:strRef>
          </c:cat>
          <c:val>
            <c:numRef>
              <c:f>'q9'!$C$5:$C$11</c:f>
              <c:numCache>
                <c:formatCode>General</c:formatCode>
                <c:ptCount val="6"/>
                <c:pt idx="0">
                  <c:v>838748.56</c:v>
                </c:pt>
                <c:pt idx="1">
                  <c:v>667867.62999999989</c:v>
                </c:pt>
                <c:pt idx="2">
                  <c:v>716371.0900000002</c:v>
                </c:pt>
                <c:pt idx="3">
                  <c:v>388864.89500000002</c:v>
                </c:pt>
                <c:pt idx="4">
                  <c:v>707930.23499999999</c:v>
                </c:pt>
                <c:pt idx="5">
                  <c:v>461238.36999999994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D-4F58-9866-D788836EC99C}"/>
            </c:ext>
          </c:extLst>
        </c:ser>
        <c:ser>
          <c:idx val="2"/>
          <c:order val="2"/>
          <c:tx>
            <c:strRef>
              <c:f>'q9'!$D$3:$D$4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'q9'!$A$5:$A$11</c:f>
              <c:strCache>
                <c:ptCount val="6"/>
                <c:pt idx="0">
                  <c:v>Paseo</c:v>
                </c:pt>
                <c:pt idx="1">
                  <c:v>Amarilla</c:v>
                </c:pt>
                <c:pt idx="2">
                  <c:v>VTT</c:v>
                </c:pt>
                <c:pt idx="3">
                  <c:v>Carretera</c:v>
                </c:pt>
                <c:pt idx="4">
                  <c:v>Velo</c:v>
                </c:pt>
                <c:pt idx="5">
                  <c:v>Montana</c:v>
                </c:pt>
              </c:strCache>
            </c:strRef>
          </c:cat>
          <c:val>
            <c:numRef>
              <c:f>'q9'!$D$5:$D$11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612137.26</c:v>
                </c:pt>
                <c:pt idx="2">
                  <c:v>605932.7699999999</c:v>
                </c:pt>
                <c:pt idx="3">
                  <c:v>369674.67999999993</c:v>
                </c:pt>
                <c:pt idx="4">
                  <c:v>788789</c:v>
                </c:pt>
                <c:pt idx="5">
                  <c:v>559438.36999999988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D-4F58-9866-D788836EC99C}"/>
            </c:ext>
          </c:extLst>
        </c:ser>
        <c:ser>
          <c:idx val="3"/>
          <c:order val="3"/>
          <c:tx>
            <c:strRef>
              <c:f>'q9'!$E$3:$E$4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'q9'!$A$5:$A$11</c:f>
              <c:strCache>
                <c:ptCount val="6"/>
                <c:pt idx="0">
                  <c:v>Paseo</c:v>
                </c:pt>
                <c:pt idx="1">
                  <c:v>Amarilla</c:v>
                </c:pt>
                <c:pt idx="2">
                  <c:v>VTT</c:v>
                </c:pt>
                <c:pt idx="3">
                  <c:v>Carretera</c:v>
                </c:pt>
                <c:pt idx="4">
                  <c:v>Velo</c:v>
                </c:pt>
                <c:pt idx="5">
                  <c:v>Montana</c:v>
                </c:pt>
              </c:strCache>
            </c:strRef>
          </c:cat>
          <c:val>
            <c:numRef>
              <c:f>'q9'!$E$5:$E$11</c:f>
              <c:numCache>
                <c:formatCode>General</c:formatCode>
                <c:ptCount val="6"/>
                <c:pt idx="0">
                  <c:v>928651.39</c:v>
                </c:pt>
                <c:pt idx="1">
                  <c:v>498611.39</c:v>
                </c:pt>
                <c:pt idx="2">
                  <c:v>575598.71000000008</c:v>
                </c:pt>
                <c:pt idx="3">
                  <c:v>393668.42000000004</c:v>
                </c:pt>
                <c:pt idx="4">
                  <c:v>173303.89</c:v>
                </c:pt>
                <c:pt idx="5">
                  <c:v>337689.30999999994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D-4F58-9866-D788836EC99C}"/>
            </c:ext>
          </c:extLst>
        </c:ser>
        <c:ser>
          <c:idx val="4"/>
          <c:order val="4"/>
          <c:tx>
            <c:strRef>
              <c:f>'q9'!$F$3:$F$4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'q9'!$A$5:$A$11</c:f>
              <c:strCache>
                <c:ptCount val="6"/>
                <c:pt idx="0">
                  <c:v>Paseo</c:v>
                </c:pt>
                <c:pt idx="1">
                  <c:v>Amarilla</c:v>
                </c:pt>
                <c:pt idx="2">
                  <c:v>VTT</c:v>
                </c:pt>
                <c:pt idx="3">
                  <c:v>Carretera</c:v>
                </c:pt>
                <c:pt idx="4">
                  <c:v>Velo</c:v>
                </c:pt>
                <c:pt idx="5">
                  <c:v>Montana</c:v>
                </c:pt>
              </c:strCache>
            </c:strRef>
          </c:cat>
          <c:val>
            <c:numRef>
              <c:f>'q9'!$F$5:$F$11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388626.40499999997</c:v>
                </c:pt>
                <c:pt idx="2">
                  <c:v>647896.6399999999</c:v>
                </c:pt>
                <c:pt idx="3">
                  <c:v>238491.55</c:v>
                </c:pt>
                <c:pt idx="4">
                  <c:v>265401</c:v>
                </c:pt>
                <c:pt idx="5">
                  <c:v>434521.80000000005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D-4F58-9866-D788836E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12560"/>
        <c:axId val="336490496"/>
      </c:barChart>
      <c:catAx>
        <c:axId val="6730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90496"/>
        <c:crosses val="autoZero"/>
        <c:auto val="1"/>
        <c:lblAlgn val="ctr"/>
        <c:lblOffset val="100"/>
        <c:noMultiLvlLbl val="0"/>
      </c:catAx>
      <c:valAx>
        <c:axId val="33649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13</xdr:row>
      <xdr:rowOff>76200</xdr:rowOff>
    </xdr:from>
    <xdr:to>
      <xdr:col>11</xdr:col>
      <xdr:colOff>57151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82DC8-FC72-B7E3-FAA6-AFCEB8102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28575</xdr:rowOff>
    </xdr:from>
    <xdr:to>
      <xdr:col>10</xdr:col>
      <xdr:colOff>333374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46FE4-1994-02E7-ED7C-FE7F0D3B1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19050</xdr:rowOff>
    </xdr:from>
    <xdr:to>
      <xdr:col>12</xdr:col>
      <xdr:colOff>342900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12A7A-3297-0A70-3FCB-500270FC5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161925</xdr:rowOff>
    </xdr:from>
    <xdr:to>
      <xdr:col>11</xdr:col>
      <xdr:colOff>571500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7E318-A814-A081-05FB-8BB53ADD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161925</xdr:rowOff>
    </xdr:from>
    <xdr:to>
      <xdr:col>14</xdr:col>
      <xdr:colOff>552450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ABEDA-35D4-7867-FC34-B33E7110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0</xdr:rowOff>
    </xdr:from>
    <xdr:to>
      <xdr:col>12</xdr:col>
      <xdr:colOff>590549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A6B9B-5529-E80A-D023-7A84795FD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38100</xdr:rowOff>
    </xdr:from>
    <xdr:to>
      <xdr:col>11</xdr:col>
      <xdr:colOff>171451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6977E-9320-4BD0-A1FF-A17A56170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</xdr:row>
      <xdr:rowOff>9525</xdr:rowOff>
    </xdr:from>
    <xdr:to>
      <xdr:col>15</xdr:col>
      <xdr:colOff>381000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62DC2-EA6A-C062-9A98-BE60AAB7C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B1677-E2C6-41B7-80CB-3C19D47FF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95250</xdr:rowOff>
    </xdr:from>
    <xdr:to>
      <xdr:col>16</xdr:col>
      <xdr:colOff>600075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26602-F20A-33CA-AF65-40B4B365F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104775</xdr:rowOff>
    </xdr:from>
    <xdr:to>
      <xdr:col>13</xdr:col>
      <xdr:colOff>57149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3BE0B-CAA2-4E10-A244-4C4D62750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4</xdr:row>
      <xdr:rowOff>9524</xdr:rowOff>
    </xdr:from>
    <xdr:to>
      <xdr:col>13</xdr:col>
      <xdr:colOff>142875</xdr:colOff>
      <xdr:row>19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B7EE9-283B-437E-9AE1-90447F34E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19050</xdr:rowOff>
    </xdr:from>
    <xdr:to>
      <xdr:col>14</xdr:col>
      <xdr:colOff>161925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7AAE8-484F-1608-5729-69805F48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152400</xdr:rowOff>
    </xdr:from>
    <xdr:to>
      <xdr:col>13</xdr:col>
      <xdr:colOff>533399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E0465-5925-47CC-BB12-81F603A61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53.673508796295" createdVersion="8" refreshedVersion="8" minRefreshableVersion="3" recordCount="700" xr:uid="{C36915A0-77AC-434D-9760-0B9257CB26A2}">
  <cacheSource type="worksheet">
    <worksheetSource name="financials"/>
  </cacheSource>
  <cacheFields count="20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9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  <cacheField name="pofit margin%" numFmtId="10">
      <sharedItems containsSemiMixedTypes="0" containsString="0" containsNumber="1" minValue="-0.12941176470588237" maxValue="0.75"/>
    </cacheField>
    <cacheField name="Months (Date)" numFmtId="0" databaseField="0">
      <fieldGroup base="12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s v="2014"/>
    <n v="0.5"/>
  </r>
  <r>
    <x v="0"/>
    <x v="1"/>
    <x v="0"/>
    <s v="None"/>
    <n v="1321"/>
    <n v="3"/>
    <n v="20"/>
    <n v="26420"/>
    <n v="0"/>
    <n v="26420"/>
    <n v="13210"/>
    <n v="13210"/>
    <x v="0"/>
    <n v="1"/>
    <s v="January"/>
    <s v="2014"/>
    <n v="0.5"/>
  </r>
  <r>
    <x v="1"/>
    <x v="2"/>
    <x v="0"/>
    <s v="None"/>
    <n v="2178"/>
    <n v="3"/>
    <n v="15"/>
    <n v="32670"/>
    <n v="0"/>
    <n v="32670"/>
    <n v="21780"/>
    <n v="10890"/>
    <x v="1"/>
    <n v="6"/>
    <s v="June"/>
    <s v="2014"/>
    <n v="0.33333333333333331"/>
  </r>
  <r>
    <x v="1"/>
    <x v="1"/>
    <x v="0"/>
    <s v="None"/>
    <n v="888"/>
    <n v="3"/>
    <n v="15"/>
    <n v="13320"/>
    <n v="0"/>
    <n v="13320"/>
    <n v="8880"/>
    <n v="4440"/>
    <x v="1"/>
    <n v="6"/>
    <s v="June"/>
    <s v="2014"/>
    <n v="0.33333333333333331"/>
  </r>
  <r>
    <x v="1"/>
    <x v="3"/>
    <x v="0"/>
    <s v="None"/>
    <n v="2470"/>
    <n v="3"/>
    <n v="15"/>
    <n v="37050"/>
    <n v="0"/>
    <n v="37050"/>
    <n v="24700"/>
    <n v="12350"/>
    <x v="1"/>
    <n v="6"/>
    <s v="June"/>
    <s v="2014"/>
    <n v="0.33333333333333331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s v="2014"/>
    <n v="0.25714285714285712"/>
  </r>
  <r>
    <x v="1"/>
    <x v="1"/>
    <x v="1"/>
    <s v="None"/>
    <n v="921"/>
    <n v="5"/>
    <n v="15"/>
    <n v="13815"/>
    <n v="0"/>
    <n v="13815"/>
    <n v="9210"/>
    <n v="4605"/>
    <x v="3"/>
    <n v="3"/>
    <s v="March"/>
    <s v="2014"/>
    <n v="0.33333333333333331"/>
  </r>
  <r>
    <x v="2"/>
    <x v="0"/>
    <x v="1"/>
    <s v="None"/>
    <n v="2518"/>
    <n v="5"/>
    <n v="12"/>
    <n v="30216"/>
    <n v="0"/>
    <n v="30216"/>
    <n v="7554"/>
    <n v="22662"/>
    <x v="1"/>
    <n v="6"/>
    <s v="June"/>
    <s v="2014"/>
    <n v="0.75"/>
  </r>
  <r>
    <x v="0"/>
    <x v="2"/>
    <x v="1"/>
    <s v="None"/>
    <n v="1899"/>
    <n v="5"/>
    <n v="20"/>
    <n v="37980"/>
    <n v="0"/>
    <n v="37980"/>
    <n v="18990"/>
    <n v="18990"/>
    <x v="1"/>
    <n v="6"/>
    <s v="June"/>
    <s v="2014"/>
    <n v="0.5"/>
  </r>
  <r>
    <x v="2"/>
    <x v="1"/>
    <x v="1"/>
    <s v="None"/>
    <n v="1545"/>
    <n v="5"/>
    <n v="12"/>
    <n v="18540"/>
    <n v="0"/>
    <n v="18540"/>
    <n v="4635"/>
    <n v="13905"/>
    <x v="1"/>
    <n v="6"/>
    <s v="June"/>
    <s v="2014"/>
    <n v="0.75"/>
  </r>
  <r>
    <x v="1"/>
    <x v="3"/>
    <x v="1"/>
    <s v="None"/>
    <n v="2470"/>
    <n v="5"/>
    <n v="15"/>
    <n v="37050"/>
    <n v="0"/>
    <n v="37050"/>
    <n v="24700"/>
    <n v="12350"/>
    <x v="1"/>
    <n v="6"/>
    <s v="June"/>
    <s v="2014"/>
    <n v="0.33333333333333331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s v="2014"/>
    <n v="0.04"/>
  </r>
  <r>
    <x v="4"/>
    <x v="3"/>
    <x v="1"/>
    <s v="None"/>
    <n v="958"/>
    <n v="5"/>
    <n v="300"/>
    <n v="287400"/>
    <n v="0"/>
    <n v="287400"/>
    <n v="239500"/>
    <n v="47900"/>
    <x v="5"/>
    <n v="8"/>
    <s v="August"/>
    <s v="2014"/>
    <n v="0.16666666666666666"/>
  </r>
  <r>
    <x v="0"/>
    <x v="1"/>
    <x v="1"/>
    <s v="None"/>
    <n v="2146"/>
    <n v="5"/>
    <n v="7"/>
    <n v="15022"/>
    <n v="0"/>
    <n v="15022"/>
    <n v="10730"/>
    <n v="4292"/>
    <x v="6"/>
    <n v="9"/>
    <s v="September"/>
    <s v="2014"/>
    <n v="0.2857142857142857"/>
  </r>
  <r>
    <x v="3"/>
    <x v="0"/>
    <x v="1"/>
    <s v="None"/>
    <n v="345"/>
    <n v="5"/>
    <n v="125"/>
    <n v="43125"/>
    <n v="0"/>
    <n v="43125"/>
    <n v="41400"/>
    <n v="1725"/>
    <x v="7"/>
    <n v="10"/>
    <s v="October"/>
    <s v="2013"/>
    <n v="0.04"/>
  </r>
  <r>
    <x v="1"/>
    <x v="4"/>
    <x v="1"/>
    <s v="None"/>
    <n v="615"/>
    <n v="5"/>
    <n v="15"/>
    <n v="9225"/>
    <n v="0"/>
    <n v="9225"/>
    <n v="6150"/>
    <n v="3075"/>
    <x v="2"/>
    <n v="12"/>
    <s v="December"/>
    <s v="2014"/>
    <n v="0.33333333333333331"/>
  </r>
  <r>
    <x v="0"/>
    <x v="0"/>
    <x v="2"/>
    <s v="None"/>
    <n v="292"/>
    <n v="10"/>
    <n v="20"/>
    <n v="5840"/>
    <n v="0"/>
    <n v="5840"/>
    <n v="2920"/>
    <n v="2920"/>
    <x v="8"/>
    <n v="2"/>
    <s v="February"/>
    <s v="2014"/>
    <n v="0.5"/>
  </r>
  <r>
    <x v="1"/>
    <x v="3"/>
    <x v="2"/>
    <s v="None"/>
    <n v="974"/>
    <n v="10"/>
    <n v="15"/>
    <n v="14610"/>
    <n v="0"/>
    <n v="14610"/>
    <n v="9740"/>
    <n v="4870"/>
    <x v="8"/>
    <n v="2"/>
    <s v="February"/>
    <s v="2014"/>
    <n v="0.33333333333333331"/>
  </r>
  <r>
    <x v="2"/>
    <x v="0"/>
    <x v="2"/>
    <s v="None"/>
    <n v="2518"/>
    <n v="10"/>
    <n v="12"/>
    <n v="30216"/>
    <n v="0"/>
    <n v="30216"/>
    <n v="7554"/>
    <n v="22662"/>
    <x v="1"/>
    <n v="6"/>
    <s v="June"/>
    <s v="2014"/>
    <n v="0.75"/>
  </r>
  <r>
    <x v="0"/>
    <x v="1"/>
    <x v="2"/>
    <s v="None"/>
    <n v="1006"/>
    <n v="10"/>
    <n v="350"/>
    <n v="352100"/>
    <n v="0"/>
    <n v="352100"/>
    <n v="261560"/>
    <n v="90540"/>
    <x v="1"/>
    <n v="6"/>
    <s v="June"/>
    <s v="2014"/>
    <n v="0.25714285714285712"/>
  </r>
  <r>
    <x v="2"/>
    <x v="1"/>
    <x v="2"/>
    <s v="None"/>
    <n v="367"/>
    <n v="10"/>
    <n v="12"/>
    <n v="4404"/>
    <n v="0"/>
    <n v="4404"/>
    <n v="1101"/>
    <n v="3303"/>
    <x v="4"/>
    <n v="7"/>
    <s v="July"/>
    <s v="2014"/>
    <n v="0.75"/>
  </r>
  <r>
    <x v="0"/>
    <x v="3"/>
    <x v="2"/>
    <s v="None"/>
    <n v="883"/>
    <n v="10"/>
    <n v="7"/>
    <n v="6181"/>
    <n v="0"/>
    <n v="6181"/>
    <n v="4415"/>
    <n v="1766"/>
    <x v="5"/>
    <n v="8"/>
    <s v="August"/>
    <s v="2014"/>
    <n v="0.2857142857142857"/>
  </r>
  <r>
    <x v="1"/>
    <x v="2"/>
    <x v="2"/>
    <s v="None"/>
    <n v="549"/>
    <n v="10"/>
    <n v="15"/>
    <n v="8235"/>
    <n v="0"/>
    <n v="8235"/>
    <n v="5490"/>
    <n v="2745"/>
    <x v="9"/>
    <n v="9"/>
    <s v="September"/>
    <s v="2013"/>
    <n v="0.3333333333333333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s v="2013"/>
    <n v="0.16666666666666666"/>
  </r>
  <r>
    <x v="1"/>
    <x v="3"/>
    <x v="2"/>
    <s v="None"/>
    <n v="2472"/>
    <n v="10"/>
    <n v="15"/>
    <n v="37080"/>
    <n v="0"/>
    <n v="37080"/>
    <n v="24720"/>
    <n v="12360"/>
    <x v="6"/>
    <n v="9"/>
    <s v="September"/>
    <s v="2014"/>
    <n v="0.33333333333333331"/>
  </r>
  <r>
    <x v="0"/>
    <x v="4"/>
    <x v="2"/>
    <s v="None"/>
    <n v="1143"/>
    <n v="10"/>
    <n v="7"/>
    <n v="8001"/>
    <n v="0"/>
    <n v="8001"/>
    <n v="5715"/>
    <n v="2286"/>
    <x v="10"/>
    <n v="10"/>
    <s v="October"/>
    <s v="2014"/>
    <n v="0.2857142857142857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s v="2013"/>
    <n v="0.25714285714285712"/>
  </r>
  <r>
    <x v="2"/>
    <x v="4"/>
    <x v="2"/>
    <s v="None"/>
    <n v="912"/>
    <n v="10"/>
    <n v="12"/>
    <n v="10944"/>
    <n v="0"/>
    <n v="10944"/>
    <n v="2736"/>
    <n v="8208"/>
    <x v="11"/>
    <n v="11"/>
    <s v="November"/>
    <s v="2013"/>
    <n v="0.75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s v="2013"/>
    <n v="0.3333333333333333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s v="2014"/>
    <n v="0.5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s v="2014"/>
    <n v="0.25714285714285712"/>
  </r>
  <r>
    <x v="0"/>
    <x v="3"/>
    <x v="3"/>
    <s v="None"/>
    <n v="1493"/>
    <n v="120"/>
    <n v="7"/>
    <n v="10451"/>
    <n v="0"/>
    <n v="10451"/>
    <n v="7465"/>
    <n v="2986"/>
    <x v="0"/>
    <n v="1"/>
    <s v="January"/>
    <s v="2014"/>
    <n v="0.2857142857142857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s v="2014"/>
    <n v="0.04"/>
  </r>
  <r>
    <x v="2"/>
    <x v="1"/>
    <x v="3"/>
    <s v="None"/>
    <n v="2161"/>
    <n v="120"/>
    <n v="12"/>
    <n v="25932"/>
    <n v="0"/>
    <n v="25932"/>
    <n v="6483"/>
    <n v="19449"/>
    <x v="3"/>
    <n v="3"/>
    <s v="March"/>
    <s v="2014"/>
    <n v="0.75"/>
  </r>
  <r>
    <x v="0"/>
    <x v="1"/>
    <x v="3"/>
    <s v="None"/>
    <n v="1006"/>
    <n v="120"/>
    <n v="350"/>
    <n v="352100"/>
    <n v="0"/>
    <n v="352100"/>
    <n v="261560"/>
    <n v="90540"/>
    <x v="1"/>
    <n v="6"/>
    <s v="June"/>
    <s v="2014"/>
    <n v="0.25714285714285712"/>
  </r>
  <r>
    <x v="2"/>
    <x v="1"/>
    <x v="3"/>
    <s v="None"/>
    <n v="1545"/>
    <n v="120"/>
    <n v="12"/>
    <n v="18540"/>
    <n v="0"/>
    <n v="18540"/>
    <n v="4635"/>
    <n v="13905"/>
    <x v="1"/>
    <n v="6"/>
    <s v="June"/>
    <s v="2014"/>
    <n v="0.75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s v="2014"/>
    <n v="0.04"/>
  </r>
  <r>
    <x v="3"/>
    <x v="0"/>
    <x v="3"/>
    <s v="None"/>
    <n v="345"/>
    <n v="120"/>
    <n v="125"/>
    <n v="43125"/>
    <n v="0"/>
    <n v="43125"/>
    <n v="41400"/>
    <n v="1725"/>
    <x v="7"/>
    <n v="10"/>
    <s v="October"/>
    <s v="2013"/>
    <n v="0.04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s v="2014"/>
    <n v="0.16666666666666666"/>
  </r>
  <r>
    <x v="2"/>
    <x v="1"/>
    <x v="4"/>
    <s v="None"/>
    <n v="2838"/>
    <n v="250"/>
    <n v="12"/>
    <n v="34056"/>
    <n v="0"/>
    <n v="34056"/>
    <n v="8514"/>
    <n v="25542"/>
    <x v="13"/>
    <n v="4"/>
    <s v="April"/>
    <s v="2014"/>
    <n v="0.75"/>
  </r>
  <r>
    <x v="1"/>
    <x v="2"/>
    <x v="4"/>
    <s v="None"/>
    <n v="2178"/>
    <n v="250"/>
    <n v="15"/>
    <n v="32670"/>
    <n v="0"/>
    <n v="32670"/>
    <n v="21780"/>
    <n v="10890"/>
    <x v="1"/>
    <n v="6"/>
    <s v="June"/>
    <s v="2014"/>
    <n v="0.33333333333333331"/>
  </r>
  <r>
    <x v="1"/>
    <x v="1"/>
    <x v="4"/>
    <s v="None"/>
    <n v="888"/>
    <n v="250"/>
    <n v="15"/>
    <n v="13320"/>
    <n v="0"/>
    <n v="13320"/>
    <n v="8880"/>
    <n v="4440"/>
    <x v="1"/>
    <n v="6"/>
    <s v="June"/>
    <s v="2014"/>
    <n v="0.33333333333333331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s v="2013"/>
    <n v="0.25714285714285712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s v="2014"/>
    <n v="0.16666666666666666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s v="2014"/>
    <n v="0.5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s v="2014"/>
    <n v="0.25714285714285712"/>
  </r>
  <r>
    <x v="2"/>
    <x v="4"/>
    <x v="5"/>
    <s v="None"/>
    <n v="1953"/>
    <n v="260"/>
    <n v="12"/>
    <n v="23436"/>
    <n v="0"/>
    <n v="23436"/>
    <n v="5859"/>
    <n v="17577"/>
    <x v="13"/>
    <n v="4"/>
    <s v="April"/>
    <s v="2014"/>
    <n v="0.75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s v="2014"/>
    <n v="0.04"/>
  </r>
  <r>
    <x v="0"/>
    <x v="2"/>
    <x v="5"/>
    <s v="None"/>
    <n v="1899"/>
    <n v="260"/>
    <n v="20"/>
    <n v="37980"/>
    <n v="0"/>
    <n v="37980"/>
    <n v="18990"/>
    <n v="18990"/>
    <x v="1"/>
    <n v="6"/>
    <s v="June"/>
    <s v="2014"/>
    <n v="0.5"/>
  </r>
  <r>
    <x v="0"/>
    <x v="1"/>
    <x v="5"/>
    <s v="None"/>
    <n v="1686"/>
    <n v="260"/>
    <n v="7"/>
    <n v="11802"/>
    <n v="0"/>
    <n v="11802"/>
    <n v="8430"/>
    <n v="3372"/>
    <x v="4"/>
    <n v="7"/>
    <s v="July"/>
    <s v="2014"/>
    <n v="0.2857142857142857"/>
  </r>
  <r>
    <x v="2"/>
    <x v="4"/>
    <x v="5"/>
    <s v="None"/>
    <n v="2141"/>
    <n v="260"/>
    <n v="12"/>
    <n v="25692"/>
    <n v="0"/>
    <n v="25692"/>
    <n v="6423"/>
    <n v="19269"/>
    <x v="5"/>
    <n v="8"/>
    <s v="August"/>
    <s v="2014"/>
    <n v="0.75"/>
  </r>
  <r>
    <x v="0"/>
    <x v="4"/>
    <x v="5"/>
    <s v="None"/>
    <n v="1143"/>
    <n v="260"/>
    <n v="7"/>
    <n v="8001"/>
    <n v="0"/>
    <n v="8001"/>
    <n v="5715"/>
    <n v="2286"/>
    <x v="10"/>
    <n v="10"/>
    <s v="October"/>
    <s v="2014"/>
    <n v="0.2857142857142857"/>
  </r>
  <r>
    <x v="1"/>
    <x v="4"/>
    <x v="5"/>
    <s v="None"/>
    <n v="615"/>
    <n v="260"/>
    <n v="15"/>
    <n v="9225"/>
    <n v="0"/>
    <n v="9225"/>
    <n v="6150"/>
    <n v="3075"/>
    <x v="2"/>
    <n v="12"/>
    <s v="December"/>
    <s v="2014"/>
    <n v="0.33333333333333331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s v="2014"/>
    <n v="0.27849927849927858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s v="2014"/>
    <n v="0.32659932659932656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s v="2014"/>
    <n v="0.27849927849927847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s v="2014"/>
    <n v="0.27849927849927858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s v="2014"/>
    <n v="0.27849927849927852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s v="2014"/>
    <n v="0.74747474747474751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s v="2014"/>
    <n v="0.24963924963924963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s v="2014"/>
    <n v="0.27849927849927847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s v="2014"/>
    <n v="0.7474747474747474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s v="2013"/>
    <n v="3.0303030303030304E-2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s v="2014"/>
    <n v="0.74747474747474751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s v="2013"/>
    <n v="0.7474747474747475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s v="2013"/>
    <n v="0.15824915824915825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s v="2014"/>
    <n v="0.24963924963924963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s v="2014"/>
    <n v="0.24963924963924963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s v="2014"/>
    <n v="0.32659932659932661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s v="2014"/>
    <n v="0.15824915824915825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s v="2014"/>
    <n v="0.49494949494949492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s v="2014"/>
    <n v="0.27849927849927847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s v="2013"/>
    <n v="0.15824915824915825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s v="2013"/>
    <n v="3.0303030303030304E-2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s v="2014"/>
    <n v="0.32659932659932667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s v="2014"/>
    <n v="0.27849927849927847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s v="2014"/>
    <n v="3.0303030303030304E-2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s v="2014"/>
    <n v="3.0303030303030304E-2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s v="2014"/>
    <n v="3.0303030303030304E-2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s v="2014"/>
    <n v="0.32659932659932667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s v="2013"/>
    <n v="0.7474747474747475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s v="2014"/>
    <n v="0.15824915824915825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s v="2014"/>
    <n v="0.24963924963924963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s v="2014"/>
    <n v="0.49494949494949492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s v="2014"/>
    <n v="0.27849927849927847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s v="2014"/>
    <n v="3.0303030303030304E-2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s v="2013"/>
    <n v="3.0303030303030304E-2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s v="2013"/>
    <n v="0.27849927849927847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s v="2014"/>
    <n v="0.27849927849927847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s v="2014"/>
    <n v="0.24963924963924963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s v="2014"/>
    <n v="3.0303030303030304E-2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s v="2014"/>
    <n v="3.0303030303030304E-2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s v="2014"/>
    <n v="0.15824915824915825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s v="2013"/>
    <n v="0.15824915824915825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s v="2014"/>
    <n v="0.24963924963924963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s v="2014"/>
    <n v="3.0303030303030304E-2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s v="2013"/>
    <n v="0.7474747474747475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s v="2013"/>
    <n v="0.32659932659932667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s v="2014"/>
    <n v="2.0408163265306121E-2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s v="2014"/>
    <n v="0.74489795918367352"/>
  </r>
  <r>
    <x v="4"/>
    <x v="1"/>
    <x v="0"/>
    <s v="Low"/>
    <n v="214"/>
    <n v="3"/>
    <n v="300"/>
    <n v="64200"/>
    <n v="1284"/>
    <n v="62916"/>
    <n v="53500"/>
    <n v="9416"/>
    <x v="7"/>
    <n v="10"/>
    <s v="October"/>
    <s v="2013"/>
    <n v="0.14965986394557823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s v="2013"/>
    <n v="0.271137026239067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s v="2014"/>
    <n v="0.24198250728862974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s v="2014"/>
    <n v="0.74489795918367352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s v="2014"/>
    <n v="0.48979591836734693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s v="2014"/>
    <n v="0.74489795918367341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s v="2013"/>
    <n v="2.0408163265306121E-2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s v="2014"/>
    <n v="0.31972789115646255"/>
  </r>
  <r>
    <x v="4"/>
    <x v="2"/>
    <x v="2"/>
    <s v="Low"/>
    <n v="918"/>
    <n v="10"/>
    <n v="300"/>
    <n v="275400"/>
    <n v="5508"/>
    <n v="269892"/>
    <n v="229500"/>
    <n v="40392"/>
    <x v="14"/>
    <n v="5"/>
    <s v="May"/>
    <s v="2014"/>
    <n v="0.14965986394557823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s v="2014"/>
    <n v="0.14965986394557823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s v="2014"/>
    <n v="0.74489795918367352"/>
  </r>
  <r>
    <x v="3"/>
    <x v="3"/>
    <x v="2"/>
    <s v="Low"/>
    <n v="662"/>
    <n v="10"/>
    <n v="125"/>
    <n v="82750"/>
    <n v="1655"/>
    <n v="81095"/>
    <n v="79440"/>
    <n v="1655"/>
    <x v="1"/>
    <n v="6"/>
    <s v="June"/>
    <s v="2014"/>
    <n v="2.0408163265306121E-2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s v="2014"/>
    <n v="0.74489795918367352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s v="2013"/>
    <n v="2.0408163265306121E-2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s v="2013"/>
    <n v="2.0408163265306121E-2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s v="2013"/>
    <n v="0.7448979591836734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s v="2014"/>
    <n v="0.14965986394557823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s v="2014"/>
    <n v="0.24198250728862974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s v="2014"/>
    <n v="2.0408163265306121E-2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s v="2013"/>
    <n v="0.3197278911564626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s v="2013"/>
    <n v="0.27113702623906705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s v="2014"/>
    <n v="0.74489795918367341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s v="2014"/>
    <n v="0.74489795918367352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s v="2014"/>
    <n v="0.48979591836734693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s v="2013"/>
    <n v="0.24198250728862974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s v="2014"/>
    <n v="0.24198250728862974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s v="2013"/>
    <n v="2.0408163265306121E-2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s v="2013"/>
    <n v="2.0408163265306121E-2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s v="2014"/>
    <n v="0.74489795918367341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s v="2013"/>
    <n v="0.48979591836734693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s v="2014"/>
    <n v="0.74489795918367352"/>
  </r>
  <r>
    <x v="3"/>
    <x v="3"/>
    <x v="4"/>
    <s v="Low"/>
    <n v="662"/>
    <n v="250"/>
    <n v="125"/>
    <n v="82750"/>
    <n v="1655"/>
    <n v="81095"/>
    <n v="79440"/>
    <n v="1655"/>
    <x v="1"/>
    <n v="6"/>
    <s v="June"/>
    <s v="2014"/>
    <n v="2.0408163265306121E-2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s v="2013"/>
    <n v="0.14965986394557823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s v="2014"/>
    <n v="0.24198250728862974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s v="2014"/>
    <n v="2.0408163265306121E-2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s v="2013"/>
    <n v="0.24198250728862974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s v="2013"/>
    <n v="0.24198250728862974"/>
  </r>
  <r>
    <x v="4"/>
    <x v="1"/>
    <x v="5"/>
    <s v="Low"/>
    <n v="259"/>
    <n v="260"/>
    <n v="300"/>
    <n v="77700"/>
    <n v="1554"/>
    <n v="76146"/>
    <n v="64750"/>
    <n v="11396"/>
    <x v="3"/>
    <n v="3"/>
    <s v="March"/>
    <s v="2014"/>
    <n v="0.14965986394557823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s v="2014"/>
    <n v="0.14965986394557823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s v="2014"/>
    <n v="2.0408163265306121E-2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s v="2013"/>
    <n v="0.24198250728862974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s v="2014"/>
    <n v="0.48979591836734693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s v="2014"/>
    <n v="0.48979591836734687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s v="2014"/>
    <n v="0.14965986394557823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s v="2014"/>
    <n v="1.0309278350515464E-2"/>
  </r>
  <r>
    <x v="0"/>
    <x v="1"/>
    <x v="0"/>
    <s v="Low"/>
    <n v="2580"/>
    <n v="3"/>
    <n v="20"/>
    <n v="51600"/>
    <n v="1548"/>
    <n v="50052"/>
    <n v="25800"/>
    <n v="24252"/>
    <x v="13"/>
    <n v="4"/>
    <s v="April"/>
    <s v="2014"/>
    <n v="0.4845360824742268"/>
  </r>
  <r>
    <x v="4"/>
    <x v="1"/>
    <x v="0"/>
    <s v="Low"/>
    <n v="689"/>
    <n v="3"/>
    <n v="300"/>
    <n v="206700"/>
    <n v="6201"/>
    <n v="200499"/>
    <n v="172250"/>
    <n v="28249"/>
    <x v="1"/>
    <n v="6"/>
    <s v="June"/>
    <s v="2014"/>
    <n v="0.14089347079037801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s v="2014"/>
    <n v="0.74226804123711343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s v="2013"/>
    <n v="0.74226804123711343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s v="2014"/>
    <n v="0.26362297496318116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s v="2014"/>
    <n v="0.74226804123711343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s v="2014"/>
    <n v="0.26362297496318121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s v="2013"/>
    <n v="0.2341678939617084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s v="2014"/>
    <n v="1.0309278350515464E-2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s v="2014"/>
    <n v="1.0309278350515464E-2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s v="2014"/>
    <n v="0.14089347079037801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s v="2014"/>
    <n v="1.0309278350515464E-2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s v="2014"/>
    <n v="0.74226804123711343"/>
  </r>
  <r>
    <x v="4"/>
    <x v="1"/>
    <x v="2"/>
    <s v="Low"/>
    <n v="689"/>
    <n v="10"/>
    <n v="300"/>
    <n v="206700"/>
    <n v="6201"/>
    <n v="200499"/>
    <n v="172250"/>
    <n v="28249"/>
    <x v="1"/>
    <n v="6"/>
    <s v="June"/>
    <s v="2014"/>
    <n v="0.14089347079037801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s v="2014"/>
    <n v="1.0309278350515464E-2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s v="2014"/>
    <n v="0.74226804123711343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s v="2014"/>
    <n v="1.0309278350515464E-2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s v="2013"/>
    <n v="0.3127147766323024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s v="2014"/>
    <n v="1.0309278350515464E-2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s v="2014"/>
    <n v="1.0309278350515464E-2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s v="2014"/>
    <n v="1.0309278350515464E-2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s v="2014"/>
    <n v="0.14089347079037801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s v="2014"/>
    <n v="0.74226804123711343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s v="2014"/>
    <n v="1.0309278350515464E-2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s v="2014"/>
    <n v="0.14089347079037801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s v="2014"/>
    <n v="0.2341678939617084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s v="2013"/>
    <n v="0.3127147766323024"/>
  </r>
  <r>
    <x v="0"/>
    <x v="0"/>
    <x v="0"/>
    <s v="Low"/>
    <n v="831"/>
    <n v="3"/>
    <n v="20"/>
    <n v="16620"/>
    <n v="498.6"/>
    <n v="16121.4"/>
    <n v="8310"/>
    <n v="7811.4"/>
    <x v="14"/>
    <n v="5"/>
    <s v="May"/>
    <s v="2014"/>
    <n v="0.4845360824742268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s v="2013"/>
    <n v="0.263622974963181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s v="2014"/>
    <n v="0.4845360824742268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s v="2014"/>
    <n v="0.74226804123711343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s v="2014"/>
    <n v="0.30555555555555558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s v="2014"/>
    <n v="0.30555555555555558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s v="2013"/>
    <n v="0.30555555555555558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s v="2013"/>
    <n v="0.47916666666666669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s v="2013"/>
    <n v="0.25595238095238099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s v="2014"/>
    <n v="0.13194444444444445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s v="2014"/>
    <n v="0.22619047619047619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s v="2014"/>
    <n v="0.30555555555555552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s v="2014"/>
    <n v="0.13194444444444445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s v="2013"/>
    <n v="0.25595238095238099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s v="2014"/>
    <n v="0.13194444444444445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s v="2014"/>
    <n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s v="2014"/>
    <n v="0.25595238095238093"/>
  </r>
  <r>
    <x v="3"/>
    <x v="1"/>
    <x v="2"/>
    <s v="Low"/>
    <n v="795"/>
    <n v="10"/>
    <n v="125"/>
    <n v="99375"/>
    <n v="3975"/>
    <n v="95400"/>
    <n v="95400"/>
    <n v="0"/>
    <x v="3"/>
    <n v="3"/>
    <s v="March"/>
    <s v="2014"/>
    <n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s v="2014"/>
    <n v="0.13194444444444445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s v="2014"/>
    <n v="0.13194444444444445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s v="2014"/>
    <n v="0.22619047619047619"/>
  </r>
  <r>
    <x v="3"/>
    <x v="2"/>
    <x v="2"/>
    <s v="Low"/>
    <n v="2988"/>
    <n v="10"/>
    <n v="125"/>
    <n v="373500"/>
    <n v="14940"/>
    <n v="358560"/>
    <n v="358560"/>
    <n v="0"/>
    <x v="4"/>
    <n v="7"/>
    <s v="July"/>
    <s v="2014"/>
    <n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s v="2014"/>
    <n v="0.30555555555555552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s v="2014"/>
    <n v="0.47916666666666669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s v="2014"/>
    <n v="0.47916666666666669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s v="2013"/>
    <n v="0.30555555555555552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s v="2013"/>
    <n v="0.30555555555555552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s v="2014"/>
    <n v="0.22619047619047619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s v="2014"/>
    <n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s v="2014"/>
    <n v="0.73958333333333337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s v="2013"/>
    <n v="0.47916666666666663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s v="2014"/>
    <n v="0.22619047619047619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s v="2014"/>
    <n v="0.73958333333333337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s v="2013"/>
    <n v="0.22619047619047619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s v="2014"/>
    <n v="0.22619047619047619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s v="2013"/>
    <n v="0.30555555555555552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s v="2014"/>
    <n v="0.22619047619047619"/>
  </r>
  <r>
    <x v="3"/>
    <x v="3"/>
    <x v="5"/>
    <s v="Low"/>
    <n v="1074"/>
    <n v="260"/>
    <n v="125"/>
    <n v="134250"/>
    <n v="5370"/>
    <n v="128880"/>
    <n v="128880"/>
    <n v="0"/>
    <x v="13"/>
    <n v="4"/>
    <s v="April"/>
    <s v="2014"/>
    <n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s v="2014"/>
    <n v="0.22619047619047619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s v="2013"/>
    <n v="0.30555555555555552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s v="2013"/>
    <n v="0.22619047619047619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s v="2013"/>
    <n v="0.24812030075187974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s v="2014"/>
    <n v="0.24812030075187963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s v="2013"/>
    <n v="0.2481203007518797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s v="2014"/>
    <n v="0.24812030075187963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s v="2014"/>
    <n v="0.73684210526315785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s v="2014"/>
    <n v="0.73684210526315785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s v="2014"/>
    <n v="0.24812030075187963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s v="2014"/>
    <n v="0.24812030075187974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s v="2014"/>
    <n v="0.73684210526315796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s v="2013"/>
    <n v="0.24812030075187974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s v="2014"/>
    <n v="0.73684210526315785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s v="2014"/>
    <n v="0.73684210526315785"/>
  </r>
  <r>
    <x v="0"/>
    <x v="2"/>
    <x v="0"/>
    <s v="Medium"/>
    <n v="1563"/>
    <n v="3"/>
    <n v="20"/>
    <n v="31260"/>
    <n v="1563"/>
    <n v="29697"/>
    <n v="15630"/>
    <n v="14067"/>
    <x v="14"/>
    <n v="5"/>
    <s v="May"/>
    <s v="2014"/>
    <n v="0.47368421052631576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s v="2014"/>
    <n v="0.12280701754385964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s v="2013"/>
    <n v="0.24812030075187966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s v="2014"/>
    <n v="0.2982456140350877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s v="2014"/>
    <n v="0.24812030075187969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s v="2014"/>
    <n v="0.24812030075187966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s v="2014"/>
    <n v="0.21804511278195488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s v="2014"/>
    <n v="-1.0526315789473684E-2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s v="2013"/>
    <n v="0.21804511278195488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s v="2014"/>
    <n v="0.73684210526315785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s v="2013"/>
    <n v="0.12280701754385964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s v="2014"/>
    <n v="0.47368421052631576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s v="2014"/>
    <n v="-1.0526315789473684E-2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s v="2014"/>
    <n v="-1.0526315789473684E-2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s v="2014"/>
    <n v="0.12280701754385964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s v="2014"/>
    <n v="0.24812030075187966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s v="2014"/>
    <n v="0.12280701754385964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s v="2014"/>
    <n v="0.21804511278195488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s v="2014"/>
    <n v="0.2982456140350877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s v="2013"/>
    <n v="0.21804511278195488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s v="2013"/>
    <n v="0.47368421052631576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s v="2014"/>
    <n v="-1.0526315789473684E-2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s v="2013"/>
    <n v="-1.0526315789473684E-2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s v="2013"/>
    <n v="0.47368421052631576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s v="2014"/>
    <n v="0.47368421052631576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s v="2013"/>
    <n v="0.24812030075187969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s v="2013"/>
    <n v="0.2982456140350877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s v="2014"/>
    <n v="0.2982456140350877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s v="2014"/>
    <n v="0.2982456140350877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s v="2014"/>
    <n v="-1.0526315789473684E-2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s v="2014"/>
    <n v="0.21804511278195488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s v="2014"/>
    <n v="0.47368421052631576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s v="2014"/>
    <n v="0.47368421052631576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s v="2014"/>
    <n v="-1.0526315789473684E-2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s v="2013"/>
    <n v="-1.0526315789473684E-2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s v="2013"/>
    <n v="0.47368421052631576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s v="2014"/>
    <n v="0.12280701754385964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s v="2013"/>
    <n v="0.47368421052631576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s v="2013"/>
    <n v="0.47368421052631576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s v="2013"/>
    <n v="0.47368421052631576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s v="2014"/>
    <n v="0.47368421052631576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s v="2014"/>
    <n v="0.24812030075187969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s v="2014"/>
    <n v="0.24812030075187966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s v="2014"/>
    <n v="0.21804511278195488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s v="2014"/>
    <n v="0.21804511278195488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s v="2013"/>
    <n v="0.21804511278195488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s v="2014"/>
    <n v="0.12280701754385964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s v="2014"/>
    <n v="0.29078014184397166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s v="2014"/>
    <n v="0.46808510638297873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s v="2014"/>
    <n v="0.29078014184397166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s v="2014"/>
    <n v="0.73404255319148937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s v="2013"/>
    <n v="0.73404255319148937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s v="2014"/>
    <n v="0.29078014184397161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s v="2013"/>
    <n v="0.24012158054711244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s v="2013"/>
    <n v="-2.1276595744680851E-2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s v="2014"/>
    <n v="0.20972644376899696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s v="2014"/>
    <n v="0.20972644376899696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s v="2013"/>
    <n v="0.24012158054711244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s v="2014"/>
    <n v="0.73404255319148937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s v="2014"/>
    <n v="0.20972644376899696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s v="2013"/>
    <n v="0.73404255319148937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s v="2013"/>
    <n v="0.20972644376899696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s v="2014"/>
    <n v="-2.1276595744680851E-2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s v="2014"/>
    <n v="-2.1276595744680851E-2"/>
  </r>
  <r>
    <x v="1"/>
    <x v="1"/>
    <x v="3"/>
    <s v="Medium"/>
    <n v="1530"/>
    <n v="120"/>
    <n v="15"/>
    <n v="22950"/>
    <n v="1377"/>
    <n v="21573"/>
    <n v="15300"/>
    <n v="6273"/>
    <x v="14"/>
    <n v="5"/>
    <s v="May"/>
    <s v="2014"/>
    <n v="0.29078014184397161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s v="2014"/>
    <n v="0.20972644376899696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s v="2014"/>
    <n v="0.24012158054711247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s v="2013"/>
    <n v="0.11347517730496454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s v="2013"/>
    <n v="0.20972644376899696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s v="2014"/>
    <n v="0.29078014184397166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s v="2014"/>
    <n v="0.24012158054711247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s v="2013"/>
    <n v="0.11347517730496454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s v="2013"/>
    <n v="0.46808510638297873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s v="2013"/>
    <n v="0.11347517730496454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s v="2014"/>
    <n v="-2.1276595744680851E-2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s v="2014"/>
    <n v="0.20972644376899696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s v="2013"/>
    <n v="0.20972644376899696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s v="2013"/>
    <n v="0.24012158054711244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s v="2013"/>
    <n v="0.20972644376899696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s v="2013"/>
    <n v="0.46808510638297868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s v="2014"/>
    <n v="0.29078014184397161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s v="2014"/>
    <n v="0.29078014184397161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s v="2014"/>
    <n v="0.29078014184397161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s v="2013"/>
    <n v="0.46808510638297868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s v="2014"/>
    <n v="0.46808510638297868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s v="2014"/>
    <n v="0.24012158054711241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s v="2014"/>
    <n v="0.29078014184397161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s v="2014"/>
    <n v="0.73118279569892475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s v="2014"/>
    <n v="0.73118279569892475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s v="2013"/>
    <n v="0.4623655913978495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s v="2014"/>
    <n v="0.73118279569892475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s v="2014"/>
    <n v="0.73118279569892475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s v="2013"/>
    <n v="0.23195084485407072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s v="2014"/>
    <n v="0.28315412186379935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s v="2014"/>
    <n v="0.23195084485407069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s v="2014"/>
    <n v="0.23195084485407072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s v="2014"/>
    <n v="0.23195084485407064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s v="2014"/>
    <n v="0.73118279569892475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s v="2013"/>
    <n v="0.73118279569892475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s v="2014"/>
    <n v="0.23195084485407064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s v="2014"/>
    <n v="0.23195084485407069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s v="2014"/>
    <n v="0.20122887864823349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s v="2014"/>
    <n v="0.1039426523297491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s v="2014"/>
    <n v="0.1039426523297491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s v="2014"/>
    <n v="0.46236559139784944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s v="2014"/>
    <n v="0.1039426523297491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s v="2013"/>
    <n v="-3.2258064516129031E-2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s v="2014"/>
    <n v="0.1039426523297491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s v="2014"/>
    <n v="0.1039426523297491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s v="2014"/>
    <n v="-3.2258064516129031E-2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s v="2014"/>
    <n v="0.28315412186379929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s v="2013"/>
    <n v="0.28315412186379924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s v="2014"/>
    <n v="0.46236559139784944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s v="2013"/>
    <n v="0.103942652329749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s v="2013"/>
    <n v="0.103942652329749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s v="2013"/>
    <n v="0.73118279569892475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s v="2013"/>
    <n v="0.23195084485407066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s v="2014"/>
    <n v="0.1039426523297491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s v="2014"/>
    <n v="0.46236559139784944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s v="2014"/>
    <n v="-3.2258064516129031E-2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s v="2014"/>
    <n v="0.46236559139784944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s v="2013"/>
    <n v="0.46236559139784944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s v="2014"/>
    <n v="0.1039426523297491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s v="2013"/>
    <n v="0.46236559139784944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s v="2014"/>
    <n v="0.73118279569892475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s v="2014"/>
    <n v="0.1039426523297491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s v="2014"/>
    <n v="0.1039426523297491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s v="2014"/>
    <n v="-3.2258064516129031E-2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s v="2014"/>
    <n v="0.20122887864823349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s v="2013"/>
    <n v="-3.2258064516129031E-2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s v="2014"/>
    <n v="0.46236559139784944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s v="2014"/>
    <n v="0.1039426523297491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s v="2014"/>
    <n v="0.22360248447204975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s v="2014"/>
    <n v="0.45652173913043476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s v="2014"/>
    <n v="0.22360248447204967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s v="2014"/>
    <n v="0.45652173913043476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s v="2014"/>
    <n v="-4.3478260869565216E-2"/>
  </r>
  <r>
    <x v="1"/>
    <x v="2"/>
    <x v="0"/>
    <s v="Medium"/>
    <n v="490"/>
    <n v="3"/>
    <n v="15"/>
    <n v="7350"/>
    <n v="588"/>
    <n v="6762"/>
    <n v="4900"/>
    <n v="1862"/>
    <x v="15"/>
    <n v="11"/>
    <s v="November"/>
    <s v="2014"/>
    <n v="0.27536231884057971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s v="2014"/>
    <n v="0.19254658385093168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s v="2014"/>
    <n v="0.27536231884057977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s v="2014"/>
    <n v="0.45652173913043481"/>
  </r>
  <r>
    <x v="0"/>
    <x v="1"/>
    <x v="1"/>
    <s v="Medium"/>
    <n v="645"/>
    <n v="5"/>
    <n v="20"/>
    <n v="12900"/>
    <n v="1032"/>
    <n v="11868"/>
    <n v="6450"/>
    <n v="5418"/>
    <x v="4"/>
    <n v="7"/>
    <s v="July"/>
    <s v="2014"/>
    <n v="0.45652173913043476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s v="2014"/>
    <n v="9.420289855072464E-2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s v="2013"/>
    <n v="9.420289855072464E-2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s v="2014"/>
    <n v="0.27536231884057966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s v="2014"/>
    <n v="-4.3478260869565216E-2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s v="2014"/>
    <n v="0.2236024844720497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s v="2014"/>
    <n v="0.22360248447204972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s v="2014"/>
    <n v="0.45652173913043481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s v="2014"/>
    <n v="9.420289855072464E-2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s v="2014"/>
    <n v="0.22360248447204964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s v="2014"/>
    <n v="0.22360248447204975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s v="2013"/>
    <n v="0.22360248447204964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s v="2014"/>
    <n v="0.45652173913043476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s v="2014"/>
    <n v="0.45652173913043476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s v="2013"/>
    <n v="0.19254658385093168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s v="2013"/>
    <n v="0.22360248447204967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s v="2014"/>
    <n v="0.19254658385093168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s v="2014"/>
    <n v="0.72826086956521741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s v="2014"/>
    <n v="0.22360248447204975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s v="2014"/>
    <n v="0.22360248447204967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s v="2013"/>
    <n v="9.420289855072464E-2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s v="2014"/>
    <n v="9.420289855072464E-2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s v="2014"/>
    <n v="0.19254658385093168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s v="2014"/>
    <n v="0.22360248447204967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s v="2014"/>
    <n v="0.19254658385093168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s v="2014"/>
    <n v="0.19254658385093168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s v="2014"/>
    <n v="9.420289855072464E-2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s v="2013"/>
    <n v="9.420289855072464E-2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s v="2014"/>
    <n v="0.45652173913043481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s v="2014"/>
    <n v="0.22360248447204975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s v="2014"/>
    <n v="0.45652173913043481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s v="2014"/>
    <n v="9.420289855072464E-2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s v="2014"/>
    <n v="0.45652173913043476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s v="2014"/>
    <n v="0.27536231884057966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s v="2013"/>
    <n v="0.7282608695652174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s v="2014"/>
    <n v="9.420289855072464E-2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s v="2014"/>
    <n v="0.45652173913043476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s v="2014"/>
    <n v="8.4249084249084255E-2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s v="2013"/>
    <n v="0.72527472527472525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s v="2014"/>
    <n v="8.4249084249084255E-2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s v="2014"/>
    <n v="0.18367346938775511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s v="2013"/>
    <n v="8.4249084249084255E-2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s v="2014"/>
    <n v="0.72527472527472525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s v="2013"/>
    <n v="-5.4945054945054944E-2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s v="2013"/>
    <n v="0.21507064364207218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s v="2014"/>
    <n v="-5.4945054945054944E-2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s v="2013"/>
    <n v="8.4249084249084255E-2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s v="2014"/>
    <n v="8.4249084249084255E-2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s v="2014"/>
    <n v="0.18367346938775511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s v="2014"/>
    <n v="0.26739926739926739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s v="2014"/>
    <n v="8.4249084249084255E-2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s v="2014"/>
    <n v="0.26739926739926739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s v="2013"/>
    <n v="0.72527472527472525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s v="2014"/>
    <n v="8.4249084249084255E-2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s v="2013"/>
    <n v="0.72527472527472525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s v="2014"/>
    <n v="-5.4945054945054944E-2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s v="2014"/>
    <n v="0.26739926739926739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s v="2014"/>
    <n v="8.4249084249084255E-2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s v="2014"/>
    <n v="0.18367346938775511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s v="2014"/>
    <n v="-5.4945054945054944E-2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s v="2014"/>
    <n v="-5.4945054945054944E-2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s v="2014"/>
    <n v="0.18367346938775511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s v="2014"/>
    <n v="0.72527472527472525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s v="2014"/>
    <n v="8.4249084249084255E-2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s v="2014"/>
    <n v="0.18367346938775511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s v="2014"/>
    <n v="0.72527472527472525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s v="2014"/>
    <n v="8.4249084249084255E-2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s v="2013"/>
    <n v="0.72527472527472525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s v="2014"/>
    <n v="0.26739926739926739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s v="2014"/>
    <n v="-5.4945054945054944E-2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s v="2014"/>
    <n v="0.18367346938775511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s v="2014"/>
    <n v="0.18367346938775511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s v="2013"/>
    <n v="0.26739926739926739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s v="2014"/>
    <n v="0.45054945054945056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s v="2014"/>
    <n v="0.45054945054945056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s v="2014"/>
    <n v="0.21507064364207221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s v="2014"/>
    <n v="0.72527472527472525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s v="2014"/>
    <n v="0.21507064364207221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s v="2014"/>
    <n v="0.4505494505494505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s v="2014"/>
    <n v="0.4505494505494505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s v="2014"/>
    <n v="0.21507064364207215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s v="2014"/>
    <n v="0.72527472527472525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s v="2014"/>
    <n v="0.26739926739926734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s v="2014"/>
    <n v="0.21507064364207215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s v="2013"/>
    <n v="0.45054945054945056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s v="2014"/>
    <n v="0.21507064364207221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s v="2014"/>
    <n v="0.4505494505494505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s v="2014"/>
    <n v="0.26739926739926739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s v="2013"/>
    <n v="0.72527472527472525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s v="2013"/>
    <n v="0.7222222222222222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s v="2014"/>
    <n v="0.20634920634920634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s v="2013"/>
    <n v="0.7222222222222222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s v="2014"/>
    <n v="-6.6666666666666666E-2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s v="2013"/>
    <n v="-6.6666666666666666E-2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s v="2014"/>
    <n v="0.17460317460317459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s v="2013"/>
    <n v="-6.6666666666666666E-2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s v="2014"/>
    <n v="0.25925925925925924"/>
  </r>
  <r>
    <x v="0"/>
    <x v="2"/>
    <x v="2"/>
    <s v="High"/>
    <n v="1954"/>
    <n v="10"/>
    <n v="20"/>
    <n v="39080"/>
    <n v="3908"/>
    <n v="35172"/>
    <n v="19540"/>
    <n v="15632"/>
    <x v="3"/>
    <n v="3"/>
    <s v="March"/>
    <s v="2014"/>
    <n v="0.44444444444444442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s v="2014"/>
    <n v="7.407407407407407E-2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s v="2013"/>
    <n v="0.25925925925925924"/>
  </r>
  <r>
    <x v="0"/>
    <x v="1"/>
    <x v="2"/>
    <s v="High"/>
    <n v="241"/>
    <n v="10"/>
    <n v="20"/>
    <n v="4820"/>
    <n v="482"/>
    <n v="4338"/>
    <n v="2410"/>
    <n v="1928"/>
    <x v="10"/>
    <n v="10"/>
    <s v="October"/>
    <s v="2014"/>
    <n v="0.44444444444444442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s v="2014"/>
    <n v="0.25925925925925924"/>
  </r>
  <r>
    <x v="1"/>
    <x v="1"/>
    <x v="3"/>
    <s v="High"/>
    <n v="510"/>
    <n v="120"/>
    <n v="15"/>
    <n v="7650"/>
    <n v="765"/>
    <n v="6885"/>
    <n v="5100"/>
    <n v="1785"/>
    <x v="13"/>
    <n v="4"/>
    <s v="April"/>
    <s v="2014"/>
    <n v="0.25925925925925924"/>
  </r>
  <r>
    <x v="1"/>
    <x v="4"/>
    <x v="3"/>
    <s v="High"/>
    <n v="790"/>
    <n v="120"/>
    <n v="15"/>
    <n v="11850"/>
    <n v="1185"/>
    <n v="10665"/>
    <n v="7900"/>
    <n v="2765"/>
    <x v="14"/>
    <n v="5"/>
    <s v="May"/>
    <s v="2014"/>
    <n v="0.25925925925925924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s v="2014"/>
    <n v="0.17460317460317459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s v="2014"/>
    <n v="-6.6666666666666666E-2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s v="2013"/>
    <n v="7.407407407407407E-2"/>
  </r>
  <r>
    <x v="0"/>
    <x v="1"/>
    <x v="3"/>
    <s v="High"/>
    <n v="241"/>
    <n v="120"/>
    <n v="20"/>
    <n v="4820"/>
    <n v="482"/>
    <n v="4338"/>
    <n v="2410"/>
    <n v="1928"/>
    <x v="10"/>
    <n v="10"/>
    <s v="October"/>
    <s v="2014"/>
    <n v="0.44444444444444442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s v="2014"/>
    <n v="0.20634920634920634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s v="2013"/>
    <n v="-6.6666666666666666E-2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s v="2014"/>
    <n v="7.407407407407407E-2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s v="2014"/>
    <n v="-6.6666666666666666E-2"/>
  </r>
  <r>
    <x v="1"/>
    <x v="3"/>
    <x v="4"/>
    <s v="High"/>
    <n v="641"/>
    <n v="250"/>
    <n v="15"/>
    <n v="9615"/>
    <n v="961.5"/>
    <n v="8653.5"/>
    <n v="6410"/>
    <n v="2243.5"/>
    <x v="4"/>
    <n v="7"/>
    <s v="July"/>
    <s v="2014"/>
    <n v="0.25925925925925924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s v="2014"/>
    <n v="0.17460317460317459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s v="2014"/>
    <n v="7.407407407407407E-2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s v="2013"/>
    <n v="7.407407407407407E-2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s v="2013"/>
    <n v="0.25925925925925924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s v="2014"/>
    <n v="-6.6666666666666666E-2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s v="2013"/>
    <n v="0.17460317460317459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s v="2014"/>
    <n v="-6.6666666666666666E-2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s v="2014"/>
    <n v="0.17460317460317459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s v="2014"/>
    <n v="7.407407407407407E-2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s v="2014"/>
    <n v="0.72222222222222232"/>
  </r>
  <r>
    <x v="0"/>
    <x v="3"/>
    <x v="5"/>
    <s v="High"/>
    <n v="2039"/>
    <n v="260"/>
    <n v="20"/>
    <n v="40780"/>
    <n v="4078"/>
    <n v="36702"/>
    <n v="20390"/>
    <n v="16312"/>
    <x v="14"/>
    <n v="5"/>
    <s v="May"/>
    <s v="2014"/>
    <n v="0.44444444444444442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s v="2014"/>
    <n v="0.72222222222222221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s v="2014"/>
    <n v="0.17460317460317459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s v="2014"/>
    <n v="0.25925925925925924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s v="2014"/>
    <n v="7.407407407407407E-2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s v="2013"/>
    <n v="0.7191011235955056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s v="2014"/>
    <n v="0.1974317817014446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s v="2013"/>
    <n v="0.7191011235955056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s v="2014"/>
    <n v="0.25093632958801498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s v="2014"/>
    <n v="0.7191011235955056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s v="2014"/>
    <n v="0.19743178170144463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s v="2013"/>
    <n v="0.7191011235955056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s v="2014"/>
    <n v="0.25093632958801498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s v="2014"/>
    <n v="0.7191011235955056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s v="2014"/>
    <n v="0.7191011235955056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s v="2014"/>
    <n v="0.1653290529695024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s v="2014"/>
    <n v="6.3670411985018729E-2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s v="2014"/>
    <n v="-7.8651685393258425E-2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s v="2013"/>
    <n v="0.25093632958801498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s v="2013"/>
    <n v="0.19743178170144468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s v="2014"/>
    <n v="0.1653290529695024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s v="2013"/>
    <n v="0.4382022471910112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s v="2014"/>
    <n v="0.25093632958801498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s v="2014"/>
    <n v="6.3670411985018729E-2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s v="2014"/>
    <n v="0.4382022471910112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s v="2014"/>
    <n v="0.1653290529695024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s v="2014"/>
    <n v="0.7191011235955056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s v="2014"/>
    <n v="0.71910112359550571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s v="2014"/>
    <n v="0.4382022471910112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s v="2014"/>
    <n v="0.25093632958801504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s v="2014"/>
    <n v="-7.8651685393258425E-2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s v="2013"/>
    <n v="0.4382022471910112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s v="2014"/>
    <n v="6.3670411985018729E-2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s v="2013"/>
    <n v="0.43820224719101125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s v="2013"/>
    <n v="0.25093632958801498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s v="2013"/>
    <n v="0.1653290529695024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s v="2014"/>
    <n v="0.19743178170144463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s v="2014"/>
    <n v="0.7191011235955056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s v="2014"/>
    <n v="-7.8651685393258425E-2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s v="2013"/>
    <n v="0.43820224719101125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s v="2014"/>
    <n v="-7.8651685393258425E-2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s v="2014"/>
    <n v="0.4382022471910112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s v="2014"/>
    <n v="-7.8651685393258425E-2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s v="2013"/>
    <n v="-7.8651685393258425E-2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s v="2013"/>
    <n v="0.1653290529695024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s v="2014"/>
    <n v="0.25093632958801498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s v="2013"/>
    <n v="0.19743178170144465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s v="2014"/>
    <n v="0.15584415584415584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s v="2013"/>
    <n v="-9.0909090909090912E-2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s v="2014"/>
    <n v="-9.0909090909090912E-2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s v="2014"/>
    <n v="0.24242424242424249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s v="2014"/>
    <n v="0.2424242424242424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s v="2014"/>
    <n v="5.3030303030303032E-2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s v="2014"/>
    <n v="0.18831168831168835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s v="2014"/>
    <n v="0.18831168831168824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s v="2013"/>
    <n v="0.43181818181818182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s v="2013"/>
    <n v="5.3030303030303032E-2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s v="2014"/>
    <n v="5.3030303030303032E-2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s v="2014"/>
    <n v="0.15584415584415584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s v="2014"/>
    <n v="-9.0909090909090912E-2"/>
  </r>
  <r>
    <x v="0"/>
    <x v="3"/>
    <x v="2"/>
    <s v="High"/>
    <n v="905"/>
    <n v="10"/>
    <n v="20"/>
    <n v="18100"/>
    <n v="2172"/>
    <n v="15928"/>
    <n v="9050"/>
    <n v="6878"/>
    <x v="10"/>
    <n v="10"/>
    <s v="October"/>
    <s v="2014"/>
    <n v="0.43181818181818182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s v="2013"/>
    <n v="0.43181818181818182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s v="2014"/>
    <n v="0.15584415584415584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s v="2014"/>
    <n v="5.3030303030303032E-2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s v="2014"/>
    <n v="5.3030303030303032E-2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s v="2014"/>
    <n v="0.15584415584415584"/>
  </r>
  <r>
    <x v="1"/>
    <x v="3"/>
    <x v="2"/>
    <s v="High"/>
    <n v="380"/>
    <n v="10"/>
    <n v="15"/>
    <n v="5700"/>
    <n v="684"/>
    <n v="5016"/>
    <n v="3800"/>
    <n v="1216"/>
    <x v="12"/>
    <n v="12"/>
    <s v="December"/>
    <s v="2013"/>
    <n v="0.24242424242424243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s v="2014"/>
    <n v="0.43181818181818182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s v="2014"/>
    <n v="0.15584415584415584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s v="2014"/>
    <n v="0.15584415584415584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s v="2014"/>
    <n v="0.43181818181818182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s v="2014"/>
    <n v="0.71590909090909094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s v="2014"/>
    <n v="0.2424242424242424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s v="2013"/>
    <n v="0.15584415584415584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s v="2014"/>
    <n v="0.15584415584415584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s v="2014"/>
    <n v="-9.0909090909090912E-2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s v="2014"/>
    <n v="0.43181818181818182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s v="2014"/>
    <n v="0.15584415584415584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s v="2014"/>
    <n v="0.18831168831168826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s v="2014"/>
    <n v="0.18831168831168824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s v="2013"/>
    <n v="0.2424242424242424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s v="2014"/>
    <n v="0.43181818181818182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s v="2014"/>
    <n v="0.71590909090909094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s v="2014"/>
    <n v="0.43181818181818177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s v="2014"/>
    <n v="0.18831168831168826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s v="2014"/>
    <n v="0.43181818181818177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s v="2013"/>
    <n v="0.71590909090909094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s v="2014"/>
    <n v="0.23371647509578541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s v="2014"/>
    <n v="0.23371647509578541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s v="2014"/>
    <n v="0.14614121510673234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s v="2014"/>
    <n v="0.14614121510673234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s v="2013"/>
    <n v="0.42528735632183912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s v="2014"/>
    <n v="0.14614121510673234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s v="2014"/>
    <n v="0.17898193760262723"/>
  </r>
  <r>
    <x v="2"/>
    <x v="3"/>
    <x v="1"/>
    <s v="High"/>
    <n v="604"/>
    <n v="5"/>
    <n v="12"/>
    <n v="7248"/>
    <n v="942.24"/>
    <n v="6305.76"/>
    <n v="1812"/>
    <n v="4493.76"/>
    <x v="1"/>
    <n v="6"/>
    <s v="June"/>
    <s v="2014"/>
    <n v="0.71264367816091956"/>
  </r>
  <r>
    <x v="0"/>
    <x v="3"/>
    <x v="1"/>
    <s v="High"/>
    <n v="2255"/>
    <n v="5"/>
    <n v="20"/>
    <n v="45100"/>
    <n v="5863"/>
    <n v="39237"/>
    <n v="22550"/>
    <n v="16687"/>
    <x v="4"/>
    <n v="7"/>
    <s v="July"/>
    <s v="2014"/>
    <n v="0.42528735632183906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s v="2014"/>
    <n v="0.42528735632183906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s v="2014"/>
    <n v="0.17898193760262718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s v="2014"/>
    <n v="4.2145593869731802E-2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s v="2014"/>
    <n v="0.42528735632183912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s v="2014"/>
    <n v="0.42528735632183906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s v="2014"/>
    <n v="0.14614121510673234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s v="2014"/>
    <n v="-0.10344827586206896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s v="2014"/>
    <n v="0.71264367816091956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s v="2014"/>
    <n v="0.17898193760262723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s v="2014"/>
    <n v="0.23371647509578544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s v="2014"/>
    <n v="0.42528735632183906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s v="2014"/>
    <n v="0.14614121510673234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s v="2014"/>
    <n v="0.71264367816091956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s v="2014"/>
    <n v="0.23371647509578544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s v="2014"/>
    <n v="0.14614121510673234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s v="2014"/>
    <n v="0.17898193760262729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s v="2014"/>
    <n v="0.71264367816091956"/>
  </r>
  <r>
    <x v="1"/>
    <x v="1"/>
    <x v="3"/>
    <s v="High"/>
    <n v="660"/>
    <n v="120"/>
    <n v="15"/>
    <n v="9900"/>
    <n v="1287"/>
    <n v="8613"/>
    <n v="6600"/>
    <n v="2013"/>
    <x v="9"/>
    <n v="9"/>
    <s v="September"/>
    <s v="2013"/>
    <n v="0.23371647509578544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s v="2014"/>
    <n v="0.71264367816091956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s v="2013"/>
    <n v="4.2145593869731802E-2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s v="2014"/>
    <n v="0.71264367816091956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s v="2014"/>
    <n v="-0.10344827586206896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s v="2014"/>
    <n v="0.23371647509578544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s v="2014"/>
    <n v="-0.10344827586206896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s v="2014"/>
    <n v="0.17898193760262729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s v="2014"/>
    <n v="0.71264367816091956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s v="2013"/>
    <n v="0.71264367816091956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s v="2014"/>
    <n v="0.41860465116279072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s v="2014"/>
    <n v="0.41860465116279066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s v="2013"/>
    <n v="0.16943521594684377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s v="2014"/>
    <n v="0.1694352159468438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s v="2014"/>
    <n v="0.16943521594684391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s v="2013"/>
    <n v="0.16943521594684377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s v="2014"/>
    <n v="0.22480620155038755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s v="2014"/>
    <n v="0.41860465116279066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s v="2014"/>
    <n v="0.22480620155038758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s v="2014"/>
    <n v="0.70930232558139539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s v="2014"/>
    <n v="0.1694352159468438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s v="2014"/>
    <n v="0.70930232558139539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s v="2013"/>
    <n v="0.70930232558139539"/>
  </r>
  <r>
    <x v="4"/>
    <x v="3"/>
    <x v="0"/>
    <s v="High"/>
    <n v="801"/>
    <n v="3"/>
    <n v="300"/>
    <n v="240300"/>
    <n v="33642"/>
    <n v="206658"/>
    <n v="200250"/>
    <n v="6408"/>
    <x v="4"/>
    <n v="7"/>
    <s v="July"/>
    <s v="2014"/>
    <n v="3.1007751937984496E-2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s v="2013"/>
    <n v="-0.11627906976744186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s v="2014"/>
    <n v="3.1007751937984496E-2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s v="2014"/>
    <n v="3.1007751937984496E-2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s v="2014"/>
    <n v="0.22480620155038764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s v="2014"/>
    <n v="0.22480620155038761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s v="2013"/>
    <n v="-0.11627906976744186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s v="2014"/>
    <n v="0.13621262458471761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s v="2014"/>
    <n v="0.13621262458471761"/>
  </r>
  <r>
    <x v="0"/>
    <x v="0"/>
    <x v="1"/>
    <s v="High"/>
    <n v="200"/>
    <n v="5"/>
    <n v="350"/>
    <n v="70000"/>
    <n v="9800"/>
    <n v="60200"/>
    <n v="52000"/>
    <n v="8200"/>
    <x v="14"/>
    <n v="5"/>
    <s v="May"/>
    <s v="2014"/>
    <n v="0.13621262458471761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s v="2014"/>
    <n v="0.16943521594684394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s v="2013"/>
    <n v="0.16943521594684394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s v="2014"/>
    <n v="0.22480620155038761"/>
  </r>
  <r>
    <x v="0"/>
    <x v="3"/>
    <x v="2"/>
    <s v="High"/>
    <n v="260"/>
    <n v="10"/>
    <n v="20"/>
    <n v="5200"/>
    <n v="728"/>
    <n v="4472"/>
    <n v="2600"/>
    <n v="1872"/>
    <x v="8"/>
    <n v="2"/>
    <s v="February"/>
    <s v="2014"/>
    <n v="0.41860465116279072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s v="2013"/>
    <n v="0.2248062015503876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s v="2013"/>
    <n v="0.22480620155038764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s v="2014"/>
    <n v="0.70930232558139539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s v="2014"/>
    <n v="0.16943521594684377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s v="2014"/>
    <n v="0.13621262458471761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s v="2013"/>
    <n v="0.70930232558139539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s v="2014"/>
    <n v="0.13621262458471761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s v="2013"/>
    <n v="0.1362126245847176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s v="2014"/>
    <n v="-0.11627906976744186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s v="2014"/>
    <n v="0.41860465116279072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s v="2014"/>
    <n v="3.1007751937984496E-2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s v="2013"/>
    <n v="3.1007751937984496E-2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s v="2013"/>
    <n v="3.1007751937984496E-2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s v="2014"/>
    <n v="0.16943521594684391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s v="2014"/>
    <n v="3.1007751937984496E-2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s v="2013"/>
    <n v="3.1007751937984496E-2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s v="2014"/>
    <n v="3.1007751937984496E-2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s v="2014"/>
    <n v="3.1007751937984496E-2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s v="2013"/>
    <n v="0.1362126245847176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s v="2014"/>
    <n v="3.1007751937984496E-2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s v="2014"/>
    <n v="-0.11627906976744186"/>
  </r>
  <r>
    <x v="2"/>
    <x v="2"/>
    <x v="5"/>
    <s v="High"/>
    <n v="2475"/>
    <n v="260"/>
    <n v="12"/>
    <n v="29700"/>
    <n v="4158"/>
    <n v="25542"/>
    <n v="7425"/>
    <n v="18117"/>
    <x v="5"/>
    <n v="8"/>
    <s v="August"/>
    <s v="2014"/>
    <n v="0.70930232558139539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s v="2013"/>
    <n v="0.22480620155038764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s v="2014"/>
    <n v="0.70930232558139539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s v="2014"/>
    <n v="0.16943521594684377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s v="2013"/>
    <n v="0.16943521594684394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s v="2013"/>
    <n v="0.2248062015503876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s v="2014"/>
    <n v="-0.12941176470588237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s v="2014"/>
    <n v="-0.12941176470588237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s v="2014"/>
    <n v="-0.12941176470588237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s v="2014"/>
    <n v="1.9607843137254902E-2"/>
  </r>
  <r>
    <x v="0"/>
    <x v="1"/>
    <x v="2"/>
    <s v="High"/>
    <n v="1158"/>
    <n v="10"/>
    <n v="20"/>
    <n v="23160"/>
    <n v="3474"/>
    <n v="19686"/>
    <n v="11580"/>
    <n v="8106"/>
    <x v="3"/>
    <n v="3"/>
    <s v="March"/>
    <s v="2014"/>
    <n v="0.41176470588235292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s v="2014"/>
    <n v="0.21568627450980393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s v="2014"/>
    <n v="0.15966386554621848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s v="2014"/>
    <n v="0.12605042016806722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s v="2014"/>
    <n v="0.21568627450980393"/>
  </r>
  <r>
    <x v="0"/>
    <x v="4"/>
    <x v="2"/>
    <s v="High"/>
    <n v="267"/>
    <n v="10"/>
    <n v="20"/>
    <n v="5340"/>
    <n v="801"/>
    <n v="4539"/>
    <n v="2670"/>
    <n v="1869"/>
    <x v="7"/>
    <n v="10"/>
    <s v="October"/>
    <s v="2013"/>
    <n v="0.41176470588235292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s v="2014"/>
    <n v="-0.12941176470588237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s v="2014"/>
    <n v="0.21568627450980393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s v="2013"/>
    <n v="0.12605042016806722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s v="2013"/>
    <n v="0.12605042016806722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s v="2014"/>
    <n v="0.70588235294117641"/>
  </r>
  <r>
    <x v="0"/>
    <x v="2"/>
    <x v="2"/>
    <s v="High"/>
    <n v="293"/>
    <n v="10"/>
    <n v="20"/>
    <n v="5860"/>
    <n v="879"/>
    <n v="4981"/>
    <n v="2930"/>
    <n v="2051"/>
    <x v="2"/>
    <n v="12"/>
    <s v="December"/>
    <s v="2014"/>
    <n v="0.41176470588235292"/>
  </r>
  <r>
    <x v="2"/>
    <x v="3"/>
    <x v="3"/>
    <s v="High"/>
    <n v="500"/>
    <n v="120"/>
    <n v="12"/>
    <n v="6000"/>
    <n v="900"/>
    <n v="5100"/>
    <n v="1500"/>
    <n v="3600"/>
    <x v="3"/>
    <n v="3"/>
    <s v="March"/>
    <s v="2014"/>
    <n v="0.70588235294117652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s v="2014"/>
    <n v="0.21568627450980393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s v="2014"/>
    <n v="-0.12941176470588237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s v="2013"/>
    <n v="1.9607843137254902E-2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s v="2013"/>
    <n v="-0.12941176470588237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s v="2014"/>
    <n v="0.70588235294117641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s v="2014"/>
    <n v="0.41176470588235292"/>
  </r>
  <r>
    <x v="1"/>
    <x v="1"/>
    <x v="4"/>
    <s v="High"/>
    <n v="492"/>
    <n v="250"/>
    <n v="15"/>
    <n v="7380"/>
    <n v="1107"/>
    <n v="6273"/>
    <n v="4920"/>
    <n v="1353"/>
    <x v="4"/>
    <n v="7"/>
    <s v="July"/>
    <s v="2014"/>
    <n v="0.21568627450980393"/>
  </r>
  <r>
    <x v="0"/>
    <x v="4"/>
    <x v="4"/>
    <s v="High"/>
    <n v="267"/>
    <n v="250"/>
    <n v="20"/>
    <n v="5340"/>
    <n v="801"/>
    <n v="4539"/>
    <n v="2670"/>
    <n v="1869"/>
    <x v="7"/>
    <n v="10"/>
    <s v="October"/>
    <s v="2013"/>
    <n v="0.41176470588235292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s v="2014"/>
    <n v="0.21568627450980393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s v="2013"/>
    <n v="-0.12941176470588237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s v="2014"/>
    <n v="-0.12941176470588237"/>
  </r>
  <r>
    <x v="0"/>
    <x v="2"/>
    <x v="4"/>
    <s v="High"/>
    <n v="293"/>
    <n v="250"/>
    <n v="20"/>
    <n v="5860"/>
    <n v="879"/>
    <n v="4981"/>
    <n v="2930"/>
    <n v="2051"/>
    <x v="2"/>
    <n v="12"/>
    <s v="December"/>
    <s v="2014"/>
    <n v="0.41176470588235292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s v="2014"/>
    <n v="1.9607843137254902E-2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s v="2014"/>
    <n v="1.9607843137254902E-2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s v="2014"/>
    <n v="0.15966386554621853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s v="2014"/>
    <n v="0.1596638655462185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s v="2014"/>
    <n v="0.705882352941176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EF111-79AB-4808-9583-D9896DEEC346}" name="q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7" firstHeaderRow="1" firstDataRow="2" firstDataCol="1"/>
  <pivotFields count="20">
    <pivotField axis="axisCol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 sortType="descending">
      <items count="7">
        <item sd="0" x="0"/>
        <item sd="0" x="1"/>
        <item sd="0" x="2"/>
        <item sd="0" x="3"/>
        <item sd="0" x="4"/>
        <item sd="0" x="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2"/>
            </reference>
          </references>
        </pivotArea>
      </autoSortScope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9"/>
    <field x="18"/>
    <field x="17"/>
    <field x="12"/>
  </rowFields>
  <rowItems count="3">
    <i>
      <x v="1"/>
    </i>
    <i>
      <x v="2"/>
    </i>
    <i t="grand">
      <x/>
    </i>
  </rowItems>
  <colFields count="1">
    <field x="0"/>
  </colFields>
  <colItems count="6">
    <i>
      <x v="2"/>
    </i>
    <i>
      <x v="4"/>
    </i>
    <i>
      <x/>
    </i>
    <i>
      <x v="3"/>
    </i>
    <i>
      <x v="1"/>
    </i>
    <i t="grand">
      <x/>
    </i>
  </colItems>
  <dataFields count="1">
    <dataField name="Sum of Profit" fld="11" baseField="0" baseItem="0"/>
  </dataFields>
  <formats count="2">
    <format dxfId="51">
      <pivotArea dataOnly="0" fieldPosition="0">
        <references count="1">
          <reference field="0" count="1">
            <x v="2"/>
          </reference>
        </references>
      </pivotArea>
    </format>
    <format dxfId="50">
      <pivotArea dataOnly="0" fieldPosition="0">
        <references count="1">
          <reference field="0" count="1">
            <x v="2"/>
          </reference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FB308-97DD-495F-A0CD-F5D1B5F5F0A6}" name="q1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9" firstHeaderRow="1" firstDataRow="1" firstDataCol="1"/>
  <pivotFields count="20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dataField="1" numFmtId="10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1"/>
    <field x="2"/>
  </rowFields>
  <rowItems count="36">
    <i>
      <x/>
    </i>
    <i r="1">
      <x v="3"/>
    </i>
    <i r="1">
      <x v="1"/>
    </i>
    <i r="1">
      <x v="5"/>
    </i>
    <i r="1">
      <x v="2"/>
    </i>
    <i r="1">
      <x/>
    </i>
    <i r="1">
      <x v="4"/>
    </i>
    <i>
      <x v="1"/>
    </i>
    <i r="1">
      <x v="3"/>
    </i>
    <i r="1">
      <x v="5"/>
    </i>
    <i r="1">
      <x v="4"/>
    </i>
    <i r="1">
      <x v="2"/>
    </i>
    <i r="1">
      <x/>
    </i>
    <i r="1">
      <x v="1"/>
    </i>
    <i>
      <x v="2"/>
    </i>
    <i r="1">
      <x v="3"/>
    </i>
    <i r="1">
      <x v="4"/>
    </i>
    <i r="1">
      <x v="5"/>
    </i>
    <i r="1">
      <x v="1"/>
    </i>
    <i r="1">
      <x/>
    </i>
    <i r="1">
      <x v="2"/>
    </i>
    <i>
      <x v="3"/>
    </i>
    <i r="1">
      <x v="3"/>
    </i>
    <i r="1">
      <x v="4"/>
    </i>
    <i r="1">
      <x v="2"/>
    </i>
    <i r="1">
      <x/>
    </i>
    <i r="1">
      <x v="1"/>
    </i>
    <i r="1">
      <x v="5"/>
    </i>
    <i>
      <x v="4"/>
    </i>
    <i r="1">
      <x v="3"/>
    </i>
    <i r="1">
      <x/>
    </i>
    <i r="1">
      <x v="5"/>
    </i>
    <i r="1">
      <x v="4"/>
    </i>
    <i r="1">
      <x v="1"/>
    </i>
    <i r="1">
      <x v="2"/>
    </i>
    <i t="grand">
      <x/>
    </i>
  </rowItems>
  <colItems count="1">
    <i/>
  </colItems>
  <dataFields count="1">
    <dataField name="Sum of pofit margin%" fld="16" baseField="0" baseItem="0"/>
  </dataFields>
  <formats count="5">
    <format dxfId="25">
      <pivotArea collapsedLevelsAreSubtotals="1" fieldPosition="0">
        <references count="1">
          <reference field="1" count="1">
            <x v="0"/>
          </reference>
        </references>
      </pivotArea>
    </format>
    <format dxfId="24">
      <pivotArea collapsedLevelsAreSubtotals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  <format dxfId="23">
      <pivotArea collapsedLevelsAreSubtotals="1" fieldPosition="0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22">
      <pivotArea collapsedLevelsAreSubtotals="1" fieldPosition="0">
        <references count="2">
          <reference field="1" count="1" selected="0">
            <x v="3"/>
          </reference>
          <reference field="2" count="1">
            <x v="3"/>
          </reference>
        </references>
      </pivotArea>
    </format>
    <format dxfId="21">
      <pivotArea collapsedLevelsAreSubtotals="1" fieldPosition="0">
        <references count="2">
          <reference field="1" count="1" selected="0">
            <x v="4"/>
          </reference>
          <reference field="2" count="1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90D91-BDA5-4A9D-B0FD-BCC6320E2300}" name="q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G7" firstHeaderRow="1" firstDataRow="2" firstDataCol="1"/>
  <pivotFields count="20">
    <pivotField showAll="0"/>
    <pivotField axis="axisCol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numFmtId="1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5">
        <item sd="0" x="0"/>
        <item sd="0" x="1"/>
        <item sd="0" x="2"/>
        <item sd="0"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</pivotFields>
  <rowFields count="2">
    <field x="19"/>
    <field x="18"/>
  </rowFields>
  <rowItems count="3">
    <i>
      <x v="2"/>
    </i>
    <i>
      <x v="1"/>
    </i>
    <i t="grand">
      <x/>
    </i>
  </rowItems>
  <colFields count="1">
    <field x="1"/>
  </colFields>
  <colItems count="6">
    <i>
      <x v="1"/>
    </i>
    <i>
      <x v="2"/>
    </i>
    <i>
      <x/>
    </i>
    <i>
      <x v="4"/>
    </i>
    <i>
      <x v="3"/>
    </i>
    <i t="grand">
      <x/>
    </i>
  </colItems>
  <dataFields count="1">
    <dataField name="Sum of Profit" fld="11" baseField="0" baseItem="0"/>
  </dataFields>
  <formats count="2">
    <format dxfId="49">
      <pivotArea dataOnly="0" fieldPosition="0">
        <references count="1">
          <reference field="1" count="1">
            <x v="1"/>
          </reference>
        </references>
      </pivotArea>
    </format>
    <format dxfId="48">
      <pivotArea dataOnly="0" fieldPosition="0">
        <references count="1">
          <reference field="1" count="1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D2BF6-59BA-4E12-A5CC-2BEA2D8D90BB}" name="q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7" firstHeaderRow="1" firstDataRow="2" firstDataCol="1"/>
  <pivotFields count="20">
    <pivotField showAll="0"/>
    <pivotField showAll="0"/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sortType="descending" defaultSubtotal="0">
      <items count="4">
        <item sd="0" x="0"/>
        <item sd="0" x="1"/>
        <item sd="0" x="2"/>
        <item sd="0" x="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3"/>
            </reference>
          </references>
        </pivotArea>
      </autoSortScope>
    </pivotField>
  </pivotFields>
  <rowFields count="4">
    <field x="19"/>
    <field x="18"/>
    <field x="17"/>
    <field x="12"/>
  </rowFields>
  <rowItems count="3">
    <i>
      <x v="2"/>
    </i>
    <i>
      <x v="1"/>
    </i>
    <i t="grand">
      <x/>
    </i>
  </rowItems>
  <colFields count="1">
    <field x="2"/>
  </colFields>
  <colItems count="7">
    <i>
      <x v="3"/>
    </i>
    <i>
      <x v="5"/>
    </i>
    <i>
      <x/>
    </i>
    <i>
      <x v="4"/>
    </i>
    <i>
      <x v="2"/>
    </i>
    <i>
      <x v="1"/>
    </i>
    <i t="grand">
      <x/>
    </i>
  </colItems>
  <dataFields count="1">
    <dataField name="Sum of Profit" fld="11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3EA7B-FEAC-4455-B914-BD286210801C}" name="q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30" firstHeaderRow="1" firstDataRow="2" firstDataCol="1"/>
  <pivotFields count="20">
    <pivotField axis="axisCol" showAll="0">
      <items count="6">
        <item x="2"/>
        <item x="3"/>
        <item x="0"/>
        <item x="1"/>
        <item x="4"/>
        <item t="default"/>
      </items>
    </pivotField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axis="axisRow" numFmtId="14" showAll="0" sortType="descending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numFmtId="1" showAll="0"/>
    <pivotField showAll="0"/>
    <pivotField showAll="0"/>
    <pivotField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5">
    <field x="1"/>
    <field x="18"/>
    <field x="17"/>
    <field x="12"/>
    <field x="19"/>
  </rowFields>
  <rowItems count="26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11" baseField="0" baseItem="0"/>
  </dataFields>
  <chartFormats count="5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31005-7976-4D97-848F-1A10CE59355E}" name="q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1" firstHeaderRow="1" firstDataRow="2" firstDataCol="1"/>
  <pivotFields count="20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axis="axisRow" showAll="0" sortType="descending">
      <items count="7">
        <item sd="0" x="5"/>
        <item sd="0" x="0"/>
        <item sd="0" x="1"/>
        <item sd="0" x="2"/>
        <item sd="0" x="3"/>
        <item sd="0"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5">
    <field x="2"/>
    <field x="19"/>
    <field x="18"/>
    <field x="17"/>
    <field x="12"/>
  </rowFields>
  <rowItems count="7">
    <i>
      <x v="3"/>
    </i>
    <i>
      <x/>
    </i>
    <i>
      <x v="5"/>
    </i>
    <i>
      <x v="1"/>
    </i>
    <i>
      <x v="4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11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122FA-08CD-4D55-83AB-30D85B7C9919}" name="q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20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dataField="1" numFmtId="10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6">
    <i>
      <x v="2"/>
    </i>
    <i>
      <x/>
    </i>
    <i>
      <x v="3"/>
    </i>
    <i>
      <x v="4"/>
    </i>
    <i>
      <x v="1"/>
    </i>
    <i t="grand">
      <x/>
    </i>
  </rowItems>
  <colItems count="1">
    <i/>
  </colItems>
  <dataFields count="1">
    <dataField name="Sum of pofit margin%" fld="16" baseField="0" baseItem="0"/>
  </dataFields>
  <formats count="2">
    <format dxfId="27">
      <pivotArea collapsedLevelsAreSubtotals="1" fieldPosition="0">
        <references count="1">
          <reference field="0" count="1">
            <x v="2"/>
          </reference>
        </references>
      </pivotArea>
    </format>
    <format dxfId="26">
      <pivotArea collapsedLevelsAreSubtotals="1" fieldPosition="0">
        <references count="1">
          <reference field="0" count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CEF5B-562F-4F81-B71C-E6DEC8152B6F}" name="q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20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dataField="1" numFmtId="10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 of pofit margin%" fld="16" baseField="0" baseItem="0"/>
  </dataFields>
  <formats count="2">
    <format dxfId="29">
      <pivotArea collapsedLevelsAreSubtotals="1" fieldPosition="0">
        <references count="1">
          <reference field="1" count="1">
            <x v="2"/>
          </reference>
        </references>
      </pivotArea>
    </format>
    <format dxfId="28">
      <pivotArea collapsedLevelsAreSubtotals="1" fieldPosition="0">
        <references count="1">
          <reference field="1" count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C6E32-4F68-4639-A09C-284C9139C46A}" name="q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20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dataField="1" numFmtId="10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7">
    <i>
      <x v="3"/>
    </i>
    <i>
      <x v="4"/>
    </i>
    <i>
      <x v="5"/>
    </i>
    <i>
      <x v="1"/>
    </i>
    <i>
      <x/>
    </i>
    <i>
      <x v="2"/>
    </i>
    <i t="grand">
      <x/>
    </i>
  </rowItems>
  <colItems count="1">
    <i/>
  </colItems>
  <dataFields count="1">
    <dataField name="Sum of pofit margin%" fld="16" baseField="0" baseItem="0"/>
  </dataFields>
  <formats count="2">
    <format dxfId="31">
      <pivotArea collapsedLevelsAreSubtotals="1" fieldPosition="0">
        <references count="1">
          <reference field="2" count="1">
            <x v="3"/>
          </reference>
        </references>
      </pivotArea>
    </format>
    <format dxfId="30">
      <pivotArea collapsedLevelsAreSubtotals="1" fieldPosition="0">
        <references count="1">
          <reference field="2" count="1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0BCBD-6F8E-46C8-BEF6-91A50503D256}" name="q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0" firstHeaderRow="1" firstDataRow="2" firstDataCol="1"/>
  <pivotFields count="20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dataField="1" numFmtId="10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6">
    <i>
      <x v="2"/>
    </i>
    <i>
      <x/>
    </i>
    <i>
      <x v="3"/>
    </i>
    <i>
      <x v="4"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ofit margin%" fld="16" baseField="0" baseItem="0"/>
  </dataFields>
  <formats count="5">
    <format dxfId="20">
      <pivotArea collapsedLevelsAreSubtotals="1" fieldPosition="0">
        <references count="2">
          <reference field="0" count="1">
            <x v="2"/>
          </reference>
          <reference field="1" count="1" selected="0">
            <x v="0"/>
          </reference>
        </references>
      </pivotArea>
    </format>
    <format dxfId="19">
      <pivotArea collapsedLevelsAreSubtotals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18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7">
      <pivotArea collapsedLevelsAreSubtotals="1" fieldPosition="0">
        <references count="2">
          <reference field="0" count="1">
            <x v="2"/>
          </reference>
          <reference field="1" count="1" selected="0">
            <x v="3"/>
          </reference>
        </references>
      </pivotArea>
    </format>
    <format dxfId="16">
      <pivotArea collapsedLevelsAreSubtotals="1" fieldPosition="0">
        <references count="2">
          <reference field="0" count="1">
            <x v="2"/>
          </reference>
          <reference field="1" count="1" selected="0"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47" dataDxfId="46" headerRowCellStyle="Currency" dataCellStyle="Currency">
  <autoFilter ref="A1:Q701" xr:uid="{00000000-0009-0000-0100-000001000000}"/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45" dataCellStyle="Currency"/>
    <tableColumn id="19" xr3:uid="{00000000-0010-0000-0000-000013000000}" name="Discount Band" dataDxfId="44" dataCellStyle="Currency"/>
    <tableColumn id="6" xr3:uid="{00000000-0010-0000-0000-000006000000}" name="Units Sold"/>
    <tableColumn id="7" xr3:uid="{00000000-0010-0000-0000-000007000000}" name="Manufacturing Price" dataDxfId="43" dataCellStyle="Currency"/>
    <tableColumn id="8" xr3:uid="{00000000-0010-0000-0000-000008000000}" name="Sale Price" dataDxfId="42" dataCellStyle="Currency"/>
    <tableColumn id="9" xr3:uid="{00000000-0010-0000-0000-000009000000}" name="Gross Sales" dataDxfId="41" dataCellStyle="Currency"/>
    <tableColumn id="10" xr3:uid="{00000000-0010-0000-0000-00000A000000}" name="Discounts" dataDxfId="40" dataCellStyle="Currency"/>
    <tableColumn id="11" xr3:uid="{00000000-0010-0000-0000-00000B000000}" name=" Sales" dataDxfId="39" dataCellStyle="Currency"/>
    <tableColumn id="12" xr3:uid="{00000000-0010-0000-0000-00000C000000}" name="COGS" dataDxfId="38" dataCellStyle="Currency"/>
    <tableColumn id="13" xr3:uid="{00000000-0010-0000-0000-00000D000000}" name="Profit" dataDxfId="37" dataCellStyle="Currency"/>
    <tableColumn id="4" xr3:uid="{00000000-0010-0000-0000-000004000000}" name="Date" dataDxfId="36" dataCellStyle="Currency"/>
    <tableColumn id="17" xr3:uid="{00000000-0010-0000-0000-000011000000}" name="Month Number" dataDxfId="35" dataCellStyle="Currency"/>
    <tableColumn id="18" xr3:uid="{00000000-0010-0000-0000-000012000000}" name="Month Name" dataDxfId="34" dataCellStyle="Currency"/>
    <tableColumn id="20" xr3:uid="{00000000-0010-0000-0000-000014000000}" name="Year" dataDxfId="33" dataCellStyle="Currency"/>
    <tableColumn id="5" xr3:uid="{86CFBD3B-5361-4568-81E5-32146FCC20BC}" name="pofit margin%" dataDxfId="32" dataCellStyle="Currency">
      <calculatedColumnFormula>financials[[#This Row],[Profit]]/financials[[#This Row],[ Sales]]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4EF02EC-6D0C-4F5B-B898-5774FEA47A66}">
  <we:reference id="wa200005271" version="2.0.0.0" store="en-US" storeType="OMEX"/>
  <we:alternateReferences>
    <we:reference id="wa200005271" version="2.0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76C2D49-95B0-4D84-8620-07505C7B9825}">
  <we:reference id="wa200004935" version="5.0.0.0" store="en-US" storeType="OMEX"/>
  <we:alternateReferences>
    <we:reference id="WA200004935" version="5.0.0.0" store="" storeType="OMEX"/>
  </we:alternateReferences>
  <we:properties/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41D6-3AEA-4D06-AAAA-6201502C4DF9}">
  <dimension ref="A2:B25"/>
  <sheetViews>
    <sheetView tabSelected="1" topLeftCell="A8" workbookViewId="0">
      <selection activeCell="E13" sqref="E13"/>
    </sheetView>
  </sheetViews>
  <sheetFormatPr defaultRowHeight="15" x14ac:dyDescent="0.25"/>
  <cols>
    <col min="2" max="2" width="108" bestFit="1" customWidth="1"/>
  </cols>
  <sheetData>
    <row r="2" spans="1:2" x14ac:dyDescent="0.25">
      <c r="B2" s="10" t="s">
        <v>50</v>
      </c>
    </row>
    <row r="4" spans="1:2" x14ac:dyDescent="0.25">
      <c r="A4">
        <v>1</v>
      </c>
      <c r="B4" t="s">
        <v>54</v>
      </c>
    </row>
    <row r="5" spans="1:2" x14ac:dyDescent="0.25">
      <c r="A5">
        <v>2</v>
      </c>
      <c r="B5" t="s">
        <v>51</v>
      </c>
    </row>
    <row r="6" spans="1:2" x14ac:dyDescent="0.25">
      <c r="A6">
        <v>3</v>
      </c>
      <c r="B6" t="s">
        <v>55</v>
      </c>
    </row>
    <row r="7" spans="1:2" x14ac:dyDescent="0.25">
      <c r="A7">
        <v>4</v>
      </c>
      <c r="B7" t="s">
        <v>52</v>
      </c>
    </row>
    <row r="8" spans="1:2" x14ac:dyDescent="0.25">
      <c r="A8">
        <v>5</v>
      </c>
      <c r="B8" t="s">
        <v>56</v>
      </c>
    </row>
    <row r="9" spans="1:2" x14ac:dyDescent="0.25">
      <c r="A9">
        <v>6</v>
      </c>
      <c r="B9" t="s">
        <v>53</v>
      </c>
    </row>
    <row r="10" spans="1:2" x14ac:dyDescent="0.25">
      <c r="A10">
        <v>7</v>
      </c>
      <c r="B10" t="s">
        <v>57</v>
      </c>
    </row>
    <row r="11" spans="1:2" x14ac:dyDescent="0.25">
      <c r="A11">
        <v>8</v>
      </c>
      <c r="B11" t="s">
        <v>58</v>
      </c>
    </row>
    <row r="12" spans="1:2" x14ac:dyDescent="0.25">
      <c r="A12">
        <v>9</v>
      </c>
      <c r="B12" t="s">
        <v>59</v>
      </c>
    </row>
    <row r="13" spans="1:2" x14ac:dyDescent="0.25">
      <c r="A13">
        <v>10</v>
      </c>
      <c r="B13" t="s">
        <v>60</v>
      </c>
    </row>
    <row r="15" spans="1:2" x14ac:dyDescent="0.25">
      <c r="B15" s="10" t="s">
        <v>61</v>
      </c>
    </row>
    <row r="16" spans="1:2" x14ac:dyDescent="0.25">
      <c r="A16">
        <v>11</v>
      </c>
      <c r="B16" t="s">
        <v>62</v>
      </c>
    </row>
    <row r="17" spans="1:2" x14ac:dyDescent="0.25">
      <c r="A17">
        <v>12</v>
      </c>
      <c r="B17" t="s">
        <v>63</v>
      </c>
    </row>
    <row r="18" spans="1:2" x14ac:dyDescent="0.25">
      <c r="A18">
        <v>13</v>
      </c>
      <c r="B18" t="s">
        <v>64</v>
      </c>
    </row>
    <row r="19" spans="1:2" x14ac:dyDescent="0.25">
      <c r="A19">
        <v>14</v>
      </c>
      <c r="B19" t="s">
        <v>65</v>
      </c>
    </row>
    <row r="20" spans="1:2" x14ac:dyDescent="0.25">
      <c r="A20">
        <v>15</v>
      </c>
      <c r="B20" t="s">
        <v>66</v>
      </c>
    </row>
    <row r="21" spans="1:2" x14ac:dyDescent="0.25">
      <c r="A21">
        <v>16</v>
      </c>
      <c r="B21" t="s">
        <v>67</v>
      </c>
    </row>
    <row r="23" spans="1:2" x14ac:dyDescent="0.25">
      <c r="B23" s="10" t="s">
        <v>69</v>
      </c>
    </row>
    <row r="24" spans="1:2" x14ac:dyDescent="0.25">
      <c r="B24" t="s">
        <v>68</v>
      </c>
    </row>
    <row r="25" spans="1:2" x14ac:dyDescent="0.25">
      <c r="B25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748F-6C0C-4744-9697-A67B44E6B049}">
  <dimension ref="A3:G11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11" bestFit="1" customWidth="1"/>
    <col min="6" max="6" width="23.42578125" bestFit="1" customWidth="1"/>
    <col min="7" max="8" width="12" bestFit="1" customWidth="1"/>
  </cols>
  <sheetData>
    <row r="3" spans="1:7" x14ac:dyDescent="0.25">
      <c r="A3" s="11" t="s">
        <v>73</v>
      </c>
      <c r="B3" s="11" t="s">
        <v>74</v>
      </c>
    </row>
    <row r="4" spans="1:7" x14ac:dyDescent="0.25">
      <c r="A4" s="11" t="s">
        <v>71</v>
      </c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72</v>
      </c>
    </row>
    <row r="5" spans="1:7" x14ac:dyDescent="0.25">
      <c r="A5" s="12" t="s">
        <v>40</v>
      </c>
      <c r="B5" s="17">
        <v>1265017.9900000002</v>
      </c>
      <c r="C5" s="17">
        <v>838748.56</v>
      </c>
      <c r="D5" s="17">
        <v>744416.73999999976</v>
      </c>
      <c r="E5" s="17">
        <v>928651.39</v>
      </c>
      <c r="F5" s="17">
        <v>1020603.2700000001</v>
      </c>
      <c r="G5" s="17">
        <v>4797437.95</v>
      </c>
    </row>
    <row r="6" spans="1:7" x14ac:dyDescent="0.25">
      <c r="A6" s="12" t="s">
        <v>43</v>
      </c>
      <c r="B6" s="17">
        <v>646861.375</v>
      </c>
      <c r="C6" s="17">
        <v>667867.62999999989</v>
      </c>
      <c r="D6" s="17">
        <v>612137.26</v>
      </c>
      <c r="E6" s="17">
        <v>498611.39</v>
      </c>
      <c r="F6" s="17">
        <v>388626.40499999997</v>
      </c>
      <c r="G6" s="17">
        <v>2814104.0599999996</v>
      </c>
    </row>
    <row r="7" spans="1:7" x14ac:dyDescent="0.25">
      <c r="A7" s="12" t="s">
        <v>42</v>
      </c>
      <c r="B7" s="17">
        <v>488808.81000000006</v>
      </c>
      <c r="C7" s="17">
        <v>716371.0900000002</v>
      </c>
      <c r="D7" s="17">
        <v>605932.7699999999</v>
      </c>
      <c r="E7" s="17">
        <v>575598.71000000008</v>
      </c>
      <c r="F7" s="17">
        <v>647896.6399999999</v>
      </c>
      <c r="G7" s="17">
        <v>3034608.0200000005</v>
      </c>
    </row>
    <row r="8" spans="1:7" x14ac:dyDescent="0.25">
      <c r="A8" s="12" t="s">
        <v>38</v>
      </c>
      <c r="B8" s="17">
        <v>436105.34</v>
      </c>
      <c r="C8" s="17">
        <v>388864.89500000002</v>
      </c>
      <c r="D8" s="17">
        <v>369674.67999999993</v>
      </c>
      <c r="E8" s="17">
        <v>393668.42000000004</v>
      </c>
      <c r="F8" s="17">
        <v>238491.55</v>
      </c>
      <c r="G8" s="17">
        <v>1826804.885</v>
      </c>
    </row>
    <row r="9" spans="1:7" x14ac:dyDescent="0.25">
      <c r="A9" s="12" t="s">
        <v>41</v>
      </c>
      <c r="B9" s="17">
        <v>370568.33999999997</v>
      </c>
      <c r="C9" s="17">
        <v>707930.23499999999</v>
      </c>
      <c r="D9" s="17">
        <v>788789</v>
      </c>
      <c r="E9" s="17">
        <v>173303.89</v>
      </c>
      <c r="F9" s="17">
        <v>265401</v>
      </c>
      <c r="G9" s="17">
        <v>2305992.4649999999</v>
      </c>
    </row>
    <row r="10" spans="1:7" x14ac:dyDescent="0.25">
      <c r="A10" s="12" t="s">
        <v>39</v>
      </c>
      <c r="B10" s="17">
        <v>321867.03000000003</v>
      </c>
      <c r="C10" s="17">
        <v>461238.36999999994</v>
      </c>
      <c r="D10" s="17">
        <v>559438.36999999988</v>
      </c>
      <c r="E10" s="17">
        <v>337689.30999999994</v>
      </c>
      <c r="F10" s="17">
        <v>434521.80000000005</v>
      </c>
      <c r="G10" s="17">
        <v>2114754.88</v>
      </c>
    </row>
    <row r="11" spans="1:7" x14ac:dyDescent="0.25">
      <c r="A11" s="12" t="s">
        <v>72</v>
      </c>
      <c r="B11" s="17">
        <v>3529228.8850000002</v>
      </c>
      <c r="C11" s="17">
        <v>3781020.7800000003</v>
      </c>
      <c r="D11" s="17">
        <v>3680388.82</v>
      </c>
      <c r="E11" s="17">
        <v>2907523.1100000003</v>
      </c>
      <c r="F11" s="17">
        <v>2995540.665</v>
      </c>
      <c r="G11" s="17">
        <v>16893702.259999998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391C-FBBA-4170-901C-7081318C978F}">
  <dimension ref="A1"/>
  <sheetViews>
    <sheetView workbookViewId="0">
      <selection activeCell="J18" sqref="J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944F-21F9-4CEF-92FD-E2E8E9AE81E0}">
  <dimension ref="A3:B9"/>
  <sheetViews>
    <sheetView workbookViewId="0">
      <selection activeCell="B4" sqref="B4"/>
    </sheetView>
  </sheetViews>
  <sheetFormatPr defaultRowHeight="15" x14ac:dyDescent="0.25"/>
  <cols>
    <col min="1" max="1" width="16.28515625" bestFit="1" customWidth="1"/>
    <col min="2" max="2" width="20.28515625" bestFit="1" customWidth="1"/>
  </cols>
  <sheetData>
    <row r="3" spans="1:2" x14ac:dyDescent="0.25">
      <c r="A3" s="11" t="s">
        <v>71</v>
      </c>
      <c r="B3" t="s">
        <v>80</v>
      </c>
    </row>
    <row r="4" spans="1:2" x14ac:dyDescent="0.25">
      <c r="A4" s="12" t="s">
        <v>10</v>
      </c>
      <c r="B4" s="13">
        <v>87.994193928503506</v>
      </c>
    </row>
    <row r="5" spans="1:2" x14ac:dyDescent="0.25">
      <c r="A5" s="12" t="s">
        <v>11</v>
      </c>
      <c r="B5">
        <v>73.023146623923196</v>
      </c>
    </row>
    <row r="6" spans="1:2" x14ac:dyDescent="0.25">
      <c r="A6" s="12" t="s">
        <v>8</v>
      </c>
      <c r="B6">
        <v>27.674593066325656</v>
      </c>
    </row>
    <row r="7" spans="1:2" x14ac:dyDescent="0.25">
      <c r="A7" s="12" t="s">
        <v>7</v>
      </c>
      <c r="B7">
        <v>9.6710155997141634</v>
      </c>
    </row>
    <row r="8" spans="1:2" x14ac:dyDescent="0.25">
      <c r="A8" s="12" t="s">
        <v>9</v>
      </c>
      <c r="B8">
        <v>-3.0562562344630737</v>
      </c>
    </row>
    <row r="9" spans="1:2" x14ac:dyDescent="0.25">
      <c r="A9" s="12" t="s">
        <v>72</v>
      </c>
      <c r="B9">
        <v>195.30669298400346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307E-AB65-437D-830B-C819E9AC39C1}">
  <dimension ref="A3:B9"/>
  <sheetViews>
    <sheetView workbookViewId="0">
      <selection activeCell="B4" sqref="B4"/>
    </sheetView>
  </sheetViews>
  <sheetFormatPr defaultRowHeight="15" x14ac:dyDescent="0.25"/>
  <cols>
    <col min="1" max="1" width="23.28515625" bestFit="1" customWidth="1"/>
    <col min="2" max="2" width="20.28515625" bestFit="1" customWidth="1"/>
  </cols>
  <sheetData>
    <row r="3" spans="1:2" x14ac:dyDescent="0.25">
      <c r="A3" s="11" t="s">
        <v>71</v>
      </c>
      <c r="B3" t="s">
        <v>80</v>
      </c>
    </row>
    <row r="4" spans="1:2" x14ac:dyDescent="0.25">
      <c r="A4" s="12" t="s">
        <v>19</v>
      </c>
      <c r="B4" s="13">
        <v>39.733889213835674</v>
      </c>
    </row>
    <row r="5" spans="1:2" x14ac:dyDescent="0.25">
      <c r="A5" s="12" t="s">
        <v>18</v>
      </c>
      <c r="B5">
        <v>39.32007871254244</v>
      </c>
    </row>
    <row r="6" spans="1:2" x14ac:dyDescent="0.25">
      <c r="A6" s="12" t="s">
        <v>17</v>
      </c>
      <c r="B6">
        <v>38.98480085703158</v>
      </c>
    </row>
    <row r="7" spans="1:2" x14ac:dyDescent="0.25">
      <c r="A7" s="12" t="s">
        <v>20</v>
      </c>
      <c r="B7">
        <v>38.662896038033573</v>
      </c>
    </row>
    <row r="8" spans="1:2" x14ac:dyDescent="0.25">
      <c r="A8" s="12" t="s">
        <v>16</v>
      </c>
      <c r="B8">
        <v>38.605028162560053</v>
      </c>
    </row>
    <row r="9" spans="1:2" x14ac:dyDescent="0.25">
      <c r="A9" s="12" t="s">
        <v>72</v>
      </c>
      <c r="B9">
        <v>195.30669298400335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765B-3E81-4DD8-93B1-0A2F412C8A76}">
  <dimension ref="A3:B10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3" spans="1:2" x14ac:dyDescent="0.25">
      <c r="A3" s="11" t="s">
        <v>71</v>
      </c>
      <c r="B3" t="s">
        <v>80</v>
      </c>
    </row>
    <row r="4" spans="1:2" x14ac:dyDescent="0.25">
      <c r="A4" s="12" t="s">
        <v>40</v>
      </c>
      <c r="B4" s="13">
        <v>57.672589446234284</v>
      </c>
    </row>
    <row r="5" spans="1:2" x14ac:dyDescent="0.25">
      <c r="A5" s="12" t="s">
        <v>41</v>
      </c>
      <c r="B5">
        <v>28.869571274035845</v>
      </c>
    </row>
    <row r="6" spans="1:2" x14ac:dyDescent="0.25">
      <c r="A6" s="12" t="s">
        <v>42</v>
      </c>
      <c r="B6">
        <v>28.750405097939019</v>
      </c>
    </row>
    <row r="7" spans="1:2" x14ac:dyDescent="0.25">
      <c r="A7" s="12" t="s">
        <v>38</v>
      </c>
      <c r="B7">
        <v>27.456401244096831</v>
      </c>
    </row>
    <row r="8" spans="1:2" x14ac:dyDescent="0.25">
      <c r="A8" s="12" t="s">
        <v>43</v>
      </c>
      <c r="B8">
        <v>27.252971057860211</v>
      </c>
    </row>
    <row r="9" spans="1:2" x14ac:dyDescent="0.25">
      <c r="A9" s="12" t="s">
        <v>39</v>
      </c>
      <c r="B9">
        <v>25.304754863837235</v>
      </c>
    </row>
    <row r="10" spans="1:2" x14ac:dyDescent="0.25">
      <c r="A10" s="12" t="s">
        <v>72</v>
      </c>
      <c r="B10">
        <v>195.30669298400343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F8A1-7358-4ED0-B12B-338B48F58594}">
  <dimension ref="A3:G10"/>
  <sheetViews>
    <sheetView workbookViewId="0">
      <selection activeCell="E9" sqref="E9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5" width="12.7109375" bestFit="1" customWidth="1"/>
    <col min="6" max="6" width="23.42578125" bestFit="1" customWidth="1"/>
    <col min="7" max="7" width="12.7109375" bestFit="1" customWidth="1"/>
  </cols>
  <sheetData>
    <row r="3" spans="1:7" x14ac:dyDescent="0.25">
      <c r="A3" s="11" t="s">
        <v>80</v>
      </c>
      <c r="B3" s="11" t="s">
        <v>74</v>
      </c>
    </row>
    <row r="4" spans="1:7" x14ac:dyDescent="0.25">
      <c r="A4" s="11" t="s">
        <v>71</v>
      </c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72</v>
      </c>
    </row>
    <row r="5" spans="1:7" x14ac:dyDescent="0.25">
      <c r="A5" s="12" t="s">
        <v>10</v>
      </c>
      <c r="B5" s="18">
        <v>17.596855869925143</v>
      </c>
      <c r="C5" s="18">
        <v>17.774267201240615</v>
      </c>
      <c r="D5" s="18">
        <v>17.909070149280591</v>
      </c>
      <c r="E5" s="18">
        <v>17.174092909617983</v>
      </c>
      <c r="F5" s="18">
        <v>17.539907798439067</v>
      </c>
      <c r="G5" s="17">
        <v>87.994193928503392</v>
      </c>
    </row>
    <row r="6" spans="1:7" x14ac:dyDescent="0.25">
      <c r="A6" s="12" t="s">
        <v>11</v>
      </c>
      <c r="B6" s="17">
        <v>14.638754187039106</v>
      </c>
      <c r="C6" s="17">
        <v>14.585631384444719</v>
      </c>
      <c r="D6" s="17">
        <v>14.666264222132012</v>
      </c>
      <c r="E6" s="17">
        <v>14.524316242704593</v>
      </c>
      <c r="F6" s="17">
        <v>14.608180587602773</v>
      </c>
      <c r="G6" s="17">
        <v>73.023146623923196</v>
      </c>
    </row>
    <row r="7" spans="1:7" x14ac:dyDescent="0.25">
      <c r="A7" s="12" t="s">
        <v>8</v>
      </c>
      <c r="B7" s="17">
        <v>5.1634194171153078</v>
      </c>
      <c r="C7" s="17">
        <v>5.6453212880436299</v>
      </c>
      <c r="D7" s="17">
        <v>5.4988649029118806</v>
      </c>
      <c r="E7" s="17">
        <v>5.7436796666095411</v>
      </c>
      <c r="F7" s="17">
        <v>5.623307791645324</v>
      </c>
      <c r="G7" s="17">
        <v>27.674593066325684</v>
      </c>
    </row>
    <row r="8" spans="1:7" x14ac:dyDescent="0.25">
      <c r="A8" s="12" t="s">
        <v>7</v>
      </c>
      <c r="B8" s="17">
        <v>1.7360220650704099</v>
      </c>
      <c r="C8" s="17">
        <v>1.9385468329366731</v>
      </c>
      <c r="D8" s="17">
        <v>2.27436225012868</v>
      </c>
      <c r="E8" s="17">
        <v>1.9236563629073558</v>
      </c>
      <c r="F8" s="17">
        <v>1.7984280886710413</v>
      </c>
      <c r="G8" s="17">
        <v>9.6710155997141598</v>
      </c>
    </row>
    <row r="9" spans="1:7" x14ac:dyDescent="0.25">
      <c r="A9" s="12" t="s">
        <v>9</v>
      </c>
      <c r="B9" s="17">
        <v>-0.5300233765898833</v>
      </c>
      <c r="C9" s="17">
        <v>-0.62368799412316811</v>
      </c>
      <c r="D9" s="17">
        <v>-0.61467231061747829</v>
      </c>
      <c r="E9" s="17">
        <v>-0.70284914380592844</v>
      </c>
      <c r="F9" s="17">
        <v>-0.58502340932661567</v>
      </c>
      <c r="G9" s="17">
        <v>-3.0562562344630737</v>
      </c>
    </row>
    <row r="10" spans="1:7" x14ac:dyDescent="0.25">
      <c r="A10" s="12" t="s">
        <v>72</v>
      </c>
      <c r="B10" s="17">
        <v>38.605028162560082</v>
      </c>
      <c r="C10" s="17">
        <v>39.320078712542468</v>
      </c>
      <c r="D10" s="17">
        <v>39.733889213835688</v>
      </c>
      <c r="E10" s="17">
        <v>38.662896038033544</v>
      </c>
      <c r="F10" s="17">
        <v>38.984800857031587</v>
      </c>
      <c r="G10" s="17">
        <v>195.30669298400338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4F08-ABD5-4EFE-B30B-F5053C180D81}">
  <dimension ref="A3:B39"/>
  <sheetViews>
    <sheetView topLeftCell="A22" workbookViewId="0">
      <selection activeCell="B33" sqref="B33"/>
    </sheetView>
  </sheetViews>
  <sheetFormatPr defaultRowHeight="15" x14ac:dyDescent="0.25"/>
  <cols>
    <col min="1" max="1" width="25.28515625" bestFit="1" customWidth="1"/>
    <col min="2" max="2" width="20.28515625" bestFit="1" customWidth="1"/>
    <col min="3" max="8" width="12" bestFit="1" customWidth="1"/>
  </cols>
  <sheetData>
    <row r="3" spans="1:2" x14ac:dyDescent="0.25">
      <c r="A3" s="11" t="s">
        <v>71</v>
      </c>
      <c r="B3" t="s">
        <v>80</v>
      </c>
    </row>
    <row r="4" spans="1:2" x14ac:dyDescent="0.25">
      <c r="A4" s="12" t="s">
        <v>16</v>
      </c>
      <c r="B4" s="18">
        <v>38.605028162560075</v>
      </c>
    </row>
    <row r="5" spans="1:2" x14ac:dyDescent="0.25">
      <c r="A5" s="14" t="s">
        <v>40</v>
      </c>
      <c r="B5" s="17">
        <v>12.735039538997068</v>
      </c>
    </row>
    <row r="6" spans="1:2" x14ac:dyDescent="0.25">
      <c r="A6" s="14" t="s">
        <v>38</v>
      </c>
      <c r="B6" s="17">
        <v>7.3163528737953971</v>
      </c>
    </row>
    <row r="7" spans="1:2" x14ac:dyDescent="0.25">
      <c r="A7" s="14" t="s">
        <v>42</v>
      </c>
      <c r="B7" s="17">
        <v>5.0093083692035973</v>
      </c>
    </row>
    <row r="8" spans="1:2" x14ac:dyDescent="0.25">
      <c r="A8" s="14" t="s">
        <v>39</v>
      </c>
      <c r="B8" s="17">
        <v>4.7491945016264996</v>
      </c>
    </row>
    <row r="9" spans="1:2" x14ac:dyDescent="0.25">
      <c r="A9" s="14" t="s">
        <v>43</v>
      </c>
      <c r="B9" s="17">
        <v>4.5096084416288669</v>
      </c>
    </row>
    <row r="10" spans="1:2" x14ac:dyDescent="0.25">
      <c r="A10" s="14" t="s">
        <v>41</v>
      </c>
      <c r="B10" s="17">
        <v>4.2855244373086467</v>
      </c>
    </row>
    <row r="11" spans="1:2" x14ac:dyDescent="0.25">
      <c r="A11" s="12" t="s">
        <v>18</v>
      </c>
      <c r="B11" s="17">
        <v>39.320078712542468</v>
      </c>
    </row>
    <row r="12" spans="1:2" x14ac:dyDescent="0.25">
      <c r="A12" s="14" t="s">
        <v>40</v>
      </c>
      <c r="B12" s="18">
        <v>11.758233385589081</v>
      </c>
    </row>
    <row r="13" spans="1:2" x14ac:dyDescent="0.25">
      <c r="A13" s="14" t="s">
        <v>42</v>
      </c>
      <c r="B13" s="17">
        <v>6.7656339083413188</v>
      </c>
    </row>
    <row r="14" spans="1:2" x14ac:dyDescent="0.25">
      <c r="A14" s="14" t="s">
        <v>41</v>
      </c>
      <c r="B14" s="17">
        <v>5.8259456648526822</v>
      </c>
    </row>
    <row r="15" spans="1:2" x14ac:dyDescent="0.25">
      <c r="A15" s="14" t="s">
        <v>39</v>
      </c>
      <c r="B15" s="17">
        <v>5.3521904259886712</v>
      </c>
    </row>
    <row r="16" spans="1:2" x14ac:dyDescent="0.25">
      <c r="A16" s="14" t="s">
        <v>43</v>
      </c>
      <c r="B16" s="17">
        <v>5.1582361187051982</v>
      </c>
    </row>
    <row r="17" spans="1:2" x14ac:dyDescent="0.25">
      <c r="A17" s="14" t="s">
        <v>38</v>
      </c>
      <c r="B17" s="17">
        <v>4.4598392090655139</v>
      </c>
    </row>
    <row r="18" spans="1:2" x14ac:dyDescent="0.25">
      <c r="A18" s="12" t="s">
        <v>19</v>
      </c>
      <c r="B18" s="17">
        <v>39.733889213835688</v>
      </c>
    </row>
    <row r="19" spans="1:2" x14ac:dyDescent="0.25">
      <c r="A19" s="14" t="s">
        <v>40</v>
      </c>
      <c r="B19" s="18">
        <v>10.61228435953408</v>
      </c>
    </row>
    <row r="20" spans="1:2" x14ac:dyDescent="0.25">
      <c r="A20" s="14" t="s">
        <v>41</v>
      </c>
      <c r="B20" s="17">
        <v>6.8358266638106482</v>
      </c>
    </row>
    <row r="21" spans="1:2" x14ac:dyDescent="0.25">
      <c r="A21" s="14" t="s">
        <v>42</v>
      </c>
      <c r="B21" s="17">
        <v>6.7004441219319375</v>
      </c>
    </row>
    <row r="22" spans="1:2" x14ac:dyDescent="0.25">
      <c r="A22" s="14" t="s">
        <v>38</v>
      </c>
      <c r="B22" s="17">
        <v>5.6741994950619246</v>
      </c>
    </row>
    <row r="23" spans="1:2" x14ac:dyDescent="0.25">
      <c r="A23" s="14" t="s">
        <v>43</v>
      </c>
      <c r="B23" s="17">
        <v>5.0517900660519466</v>
      </c>
    </row>
    <row r="24" spans="1:2" x14ac:dyDescent="0.25">
      <c r="A24" s="14" t="s">
        <v>39</v>
      </c>
      <c r="B24" s="17">
        <v>4.8593445074451491</v>
      </c>
    </row>
    <row r="25" spans="1:2" x14ac:dyDescent="0.25">
      <c r="A25" s="12" t="s">
        <v>20</v>
      </c>
      <c r="B25" s="17">
        <v>38.662896038033544</v>
      </c>
    </row>
    <row r="26" spans="1:2" x14ac:dyDescent="0.25">
      <c r="A26" s="14" t="s">
        <v>40</v>
      </c>
      <c r="B26" s="18">
        <v>10.396965307476954</v>
      </c>
    </row>
    <row r="27" spans="1:2" x14ac:dyDescent="0.25">
      <c r="A27" s="14" t="s">
        <v>41</v>
      </c>
      <c r="B27" s="17">
        <v>6.6951903035464166</v>
      </c>
    </row>
    <row r="28" spans="1:2" x14ac:dyDescent="0.25">
      <c r="A28" s="14" t="s">
        <v>39</v>
      </c>
      <c r="B28" s="17">
        <v>6.2528356241376484</v>
      </c>
    </row>
    <row r="29" spans="1:2" x14ac:dyDescent="0.25">
      <c r="A29" s="14" t="s">
        <v>43</v>
      </c>
      <c r="B29" s="17">
        <v>5.7350580852807775</v>
      </c>
    </row>
    <row r="30" spans="1:2" x14ac:dyDescent="0.25">
      <c r="A30" s="14" t="s">
        <v>38</v>
      </c>
      <c r="B30" s="17">
        <v>4.9018114170523486</v>
      </c>
    </row>
    <row r="31" spans="1:2" x14ac:dyDescent="0.25">
      <c r="A31" s="14" t="s">
        <v>42</v>
      </c>
      <c r="B31" s="17">
        <v>4.6810353005393974</v>
      </c>
    </row>
    <row r="32" spans="1:2" x14ac:dyDescent="0.25">
      <c r="A32" s="12" t="s">
        <v>17</v>
      </c>
      <c r="B32" s="17">
        <v>38.984800857031594</v>
      </c>
    </row>
    <row r="33" spans="1:2" x14ac:dyDescent="0.25">
      <c r="A33" s="14" t="s">
        <v>40</v>
      </c>
      <c r="B33" s="18">
        <v>12.170066854637062</v>
      </c>
    </row>
    <row r="34" spans="1:2" x14ac:dyDescent="0.25">
      <c r="A34" s="14" t="s">
        <v>43</v>
      </c>
      <c r="B34" s="17">
        <v>6.7982783461934249</v>
      </c>
    </row>
    <row r="35" spans="1:2" x14ac:dyDescent="0.25">
      <c r="A35" s="14" t="s">
        <v>42</v>
      </c>
      <c r="B35" s="17">
        <v>5.5939833979227629</v>
      </c>
    </row>
    <row r="36" spans="1:2" x14ac:dyDescent="0.25">
      <c r="A36" s="14" t="s">
        <v>41</v>
      </c>
      <c r="B36" s="17">
        <v>5.2270842045174462</v>
      </c>
    </row>
    <row r="37" spans="1:2" x14ac:dyDescent="0.25">
      <c r="A37" s="14" t="s">
        <v>38</v>
      </c>
      <c r="B37" s="17">
        <v>5.1041982491216409</v>
      </c>
    </row>
    <row r="38" spans="1:2" x14ac:dyDescent="0.25">
      <c r="A38" s="14" t="s">
        <v>39</v>
      </c>
      <c r="B38" s="17">
        <v>4.0911898046392565</v>
      </c>
    </row>
    <row r="39" spans="1:2" x14ac:dyDescent="0.25">
      <c r="A39" s="12" t="s">
        <v>72</v>
      </c>
      <c r="B39" s="17">
        <v>195.30669298400338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opLeftCell="A2" zoomScale="85" zoomScaleNormal="85" workbookViewId="0">
      <selection activeCell="L11" sqref="L1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8" style="1" customWidth="1"/>
    <col min="10" max="10" width="17.7109375" style="1" customWidth="1"/>
    <col min="11" max="11" width="15.140625" customWidth="1"/>
    <col min="12" max="12" width="18.42578125" bestFit="1" customWidth="1"/>
    <col min="13" max="13" width="11.5703125" style="4" bestFit="1" customWidth="1"/>
    <col min="14" max="14" width="17.140625" style="9" customWidth="1"/>
    <col min="15" max="15" width="16.5703125" customWidth="1"/>
    <col min="16" max="16" width="12.28515625" style="2" customWidth="1"/>
    <col min="17" max="17" width="17.42578125" customWidth="1"/>
    <col min="18" max="18" width="10.42578125" customWidth="1"/>
  </cols>
  <sheetData>
    <row r="1" spans="1:17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  <c r="Q1" s="15" t="s">
        <v>79</v>
      </c>
    </row>
    <row r="2" spans="1:17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  <c r="Q2" s="16">
        <f>financials[[#This Row],[Profit]]/financials[[#This Row],[ Sales]]</f>
        <v>0.5</v>
      </c>
    </row>
    <row r="3" spans="1:17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  <c r="Q3" s="16">
        <f>financials[[#This Row],[Profit]]/financials[[#This Row],[ Sales]]</f>
        <v>0.5</v>
      </c>
    </row>
    <row r="4" spans="1:17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  <c r="Q4" s="16">
        <f>financials[[#This Row],[Profit]]/financials[[#This Row],[ Sales]]</f>
        <v>0.33333333333333331</v>
      </c>
    </row>
    <row r="5" spans="1:17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  <c r="Q5" s="16">
        <f>financials[[#This Row],[Profit]]/financials[[#This Row],[ Sales]]</f>
        <v>0.33333333333333331</v>
      </c>
    </row>
    <row r="6" spans="1:17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  <c r="Q6" s="16">
        <f>financials[[#This Row],[Profit]]/financials[[#This Row],[ Sales]]</f>
        <v>0.33333333333333331</v>
      </c>
    </row>
    <row r="7" spans="1:17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  <c r="Q7" s="16">
        <f>financials[[#This Row],[Profit]]/financials[[#This Row],[ Sales]]</f>
        <v>0.25714285714285712</v>
      </c>
    </row>
    <row r="8" spans="1:17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  <c r="Q8" s="16">
        <f>financials[[#This Row],[Profit]]/financials[[#This Row],[ Sales]]</f>
        <v>0.33333333333333331</v>
      </c>
    </row>
    <row r="9" spans="1:17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  <c r="Q9" s="16">
        <f>financials[[#This Row],[Profit]]/financials[[#This Row],[ Sales]]</f>
        <v>0.75</v>
      </c>
    </row>
    <row r="10" spans="1:17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  <c r="Q10" s="16">
        <f>financials[[#This Row],[Profit]]/financials[[#This Row],[ Sales]]</f>
        <v>0.5</v>
      </c>
    </row>
    <row r="11" spans="1:17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  <c r="Q11" s="16">
        <f>financials[[#This Row],[Profit]]/financials[[#This Row],[ Sales]]</f>
        <v>0.75</v>
      </c>
    </row>
    <row r="12" spans="1:17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  <c r="Q12" s="16">
        <f>financials[[#This Row],[Profit]]/financials[[#This Row],[ Sales]]</f>
        <v>0.33333333333333331</v>
      </c>
    </row>
    <row r="13" spans="1:17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  <c r="Q13" s="16">
        <f>financials[[#This Row],[Profit]]/financials[[#This Row],[ Sales]]</f>
        <v>0.04</v>
      </c>
    </row>
    <row r="14" spans="1:17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  <c r="Q14" s="16">
        <f>financials[[#This Row],[Profit]]/financials[[#This Row],[ Sales]]</f>
        <v>0.16666666666666666</v>
      </c>
    </row>
    <row r="15" spans="1:17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  <c r="Q15" s="16">
        <f>financials[[#This Row],[Profit]]/financials[[#This Row],[ Sales]]</f>
        <v>0.2857142857142857</v>
      </c>
    </row>
    <row r="16" spans="1:17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  <c r="Q16" s="16">
        <f>financials[[#This Row],[Profit]]/financials[[#This Row],[ Sales]]</f>
        <v>0.04</v>
      </c>
    </row>
    <row r="17" spans="1:17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  <c r="Q17" s="16">
        <f>financials[[#This Row],[Profit]]/financials[[#This Row],[ Sales]]</f>
        <v>0.33333333333333331</v>
      </c>
    </row>
    <row r="18" spans="1:17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  <c r="Q18" s="16">
        <f>financials[[#This Row],[Profit]]/financials[[#This Row],[ Sales]]</f>
        <v>0.5</v>
      </c>
    </row>
    <row r="19" spans="1:17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  <c r="Q19" s="16">
        <f>financials[[#This Row],[Profit]]/financials[[#This Row],[ Sales]]</f>
        <v>0.33333333333333331</v>
      </c>
    </row>
    <row r="20" spans="1:17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  <c r="Q20" s="16">
        <f>financials[[#This Row],[Profit]]/financials[[#This Row],[ Sales]]</f>
        <v>0.75</v>
      </c>
    </row>
    <row r="21" spans="1:17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  <c r="Q21" s="16">
        <f>financials[[#This Row],[Profit]]/financials[[#This Row],[ Sales]]</f>
        <v>0.25714285714285712</v>
      </c>
    </row>
    <row r="22" spans="1:17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  <c r="Q22" s="16">
        <f>financials[[#This Row],[Profit]]/financials[[#This Row],[ Sales]]</f>
        <v>0.75</v>
      </c>
    </row>
    <row r="23" spans="1:17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  <c r="Q23" s="16">
        <f>financials[[#This Row],[Profit]]/financials[[#This Row],[ Sales]]</f>
        <v>0.2857142857142857</v>
      </c>
    </row>
    <row r="24" spans="1:17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  <c r="Q24" s="16">
        <f>financials[[#This Row],[Profit]]/financials[[#This Row],[ Sales]]</f>
        <v>0.33333333333333331</v>
      </c>
    </row>
    <row r="25" spans="1:17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  <c r="Q25" s="16">
        <f>financials[[#This Row],[Profit]]/financials[[#This Row],[ Sales]]</f>
        <v>0.16666666666666666</v>
      </c>
    </row>
    <row r="26" spans="1:17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  <c r="Q26" s="16">
        <f>financials[[#This Row],[Profit]]/financials[[#This Row],[ Sales]]</f>
        <v>0.33333333333333331</v>
      </c>
    </row>
    <row r="27" spans="1:17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  <c r="Q27" s="16">
        <f>financials[[#This Row],[Profit]]/financials[[#This Row],[ Sales]]</f>
        <v>0.2857142857142857</v>
      </c>
    </row>
    <row r="28" spans="1:17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  <c r="Q28" s="16">
        <f>financials[[#This Row],[Profit]]/financials[[#This Row],[ Sales]]</f>
        <v>0.25714285714285712</v>
      </c>
    </row>
    <row r="29" spans="1:17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  <c r="Q29" s="16">
        <f>financials[[#This Row],[Profit]]/financials[[#This Row],[ Sales]]</f>
        <v>0.75</v>
      </c>
    </row>
    <row r="30" spans="1:17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  <c r="Q30" s="16">
        <f>financials[[#This Row],[Profit]]/financials[[#This Row],[ Sales]]</f>
        <v>0.33333333333333331</v>
      </c>
    </row>
    <row r="31" spans="1:17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  <c r="Q31" s="16">
        <f>financials[[#This Row],[Profit]]/financials[[#This Row],[ Sales]]</f>
        <v>0.5</v>
      </c>
    </row>
    <row r="32" spans="1:17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  <c r="Q32" s="16">
        <f>financials[[#This Row],[Profit]]/financials[[#This Row],[ Sales]]</f>
        <v>0.25714285714285712</v>
      </c>
    </row>
    <row r="33" spans="1:17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  <c r="Q33" s="16">
        <f>financials[[#This Row],[Profit]]/financials[[#This Row],[ Sales]]</f>
        <v>0.2857142857142857</v>
      </c>
    </row>
    <row r="34" spans="1:17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  <c r="Q34" s="16">
        <f>financials[[#This Row],[Profit]]/financials[[#This Row],[ Sales]]</f>
        <v>0.04</v>
      </c>
    </row>
    <row r="35" spans="1:17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  <c r="Q35" s="16">
        <f>financials[[#This Row],[Profit]]/financials[[#This Row],[ Sales]]</f>
        <v>0.75</v>
      </c>
    </row>
    <row r="36" spans="1:17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  <c r="Q36" s="16">
        <f>financials[[#This Row],[Profit]]/financials[[#This Row],[ Sales]]</f>
        <v>0.25714285714285712</v>
      </c>
    </row>
    <row r="37" spans="1:17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  <c r="Q37" s="16">
        <f>financials[[#This Row],[Profit]]/financials[[#This Row],[ Sales]]</f>
        <v>0.75</v>
      </c>
    </row>
    <row r="38" spans="1:17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  <c r="Q38" s="16">
        <f>financials[[#This Row],[Profit]]/financials[[#This Row],[ Sales]]</f>
        <v>0.04</v>
      </c>
    </row>
    <row r="39" spans="1:17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  <c r="Q39" s="16">
        <f>financials[[#This Row],[Profit]]/financials[[#This Row],[ Sales]]</f>
        <v>0.04</v>
      </c>
    </row>
    <row r="40" spans="1:17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  <c r="Q40" s="16">
        <f>financials[[#This Row],[Profit]]/financials[[#This Row],[ Sales]]</f>
        <v>0.16666666666666666</v>
      </c>
    </row>
    <row r="41" spans="1:17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  <c r="Q41" s="16">
        <f>financials[[#This Row],[Profit]]/financials[[#This Row],[ Sales]]</f>
        <v>0.75</v>
      </c>
    </row>
    <row r="42" spans="1:17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  <c r="Q42" s="16">
        <f>financials[[#This Row],[Profit]]/financials[[#This Row],[ Sales]]</f>
        <v>0.33333333333333331</v>
      </c>
    </row>
    <row r="43" spans="1:17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  <c r="Q43" s="16">
        <f>financials[[#This Row],[Profit]]/financials[[#This Row],[ Sales]]</f>
        <v>0.33333333333333331</v>
      </c>
    </row>
    <row r="44" spans="1:17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  <c r="Q44" s="16">
        <f>financials[[#This Row],[Profit]]/financials[[#This Row],[ Sales]]</f>
        <v>0.25714285714285712</v>
      </c>
    </row>
    <row r="45" spans="1:17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  <c r="Q45" s="16">
        <f>financials[[#This Row],[Profit]]/financials[[#This Row],[ Sales]]</f>
        <v>0.16666666666666666</v>
      </c>
    </row>
    <row r="46" spans="1:17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  <c r="Q46" s="16">
        <f>financials[[#This Row],[Profit]]/financials[[#This Row],[ Sales]]</f>
        <v>0.5</v>
      </c>
    </row>
    <row r="47" spans="1:17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  <c r="Q47" s="16">
        <f>financials[[#This Row],[Profit]]/financials[[#This Row],[ Sales]]</f>
        <v>0.25714285714285712</v>
      </c>
    </row>
    <row r="48" spans="1:17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  <c r="Q48" s="16">
        <f>financials[[#This Row],[Profit]]/financials[[#This Row],[ Sales]]</f>
        <v>0.75</v>
      </c>
    </row>
    <row r="49" spans="1:17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  <c r="Q49" s="16">
        <f>financials[[#This Row],[Profit]]/financials[[#This Row],[ Sales]]</f>
        <v>0.04</v>
      </c>
    </row>
    <row r="50" spans="1:17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  <c r="Q50" s="16">
        <f>financials[[#This Row],[Profit]]/financials[[#This Row],[ Sales]]</f>
        <v>0.5</v>
      </c>
    </row>
    <row r="51" spans="1:17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  <c r="Q51" s="16">
        <f>financials[[#This Row],[Profit]]/financials[[#This Row],[ Sales]]</f>
        <v>0.2857142857142857</v>
      </c>
    </row>
    <row r="52" spans="1:17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  <c r="Q52" s="16">
        <f>financials[[#This Row],[Profit]]/financials[[#This Row],[ Sales]]</f>
        <v>0.75</v>
      </c>
    </row>
    <row r="53" spans="1:17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  <c r="Q53" s="16">
        <f>financials[[#This Row],[Profit]]/financials[[#This Row],[ Sales]]</f>
        <v>0.2857142857142857</v>
      </c>
    </row>
    <row r="54" spans="1:17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  <c r="Q54" s="16">
        <f>financials[[#This Row],[Profit]]/financials[[#This Row],[ Sales]]</f>
        <v>0.33333333333333331</v>
      </c>
    </row>
    <row r="55" spans="1:17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  <c r="Q55" s="16">
        <f>financials[[#This Row],[Profit]]/financials[[#This Row],[ Sales]]</f>
        <v>0.27849927849927858</v>
      </c>
    </row>
    <row r="56" spans="1:17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  <c r="Q56" s="16">
        <f>financials[[#This Row],[Profit]]/financials[[#This Row],[ Sales]]</f>
        <v>0.32659932659932656</v>
      </c>
    </row>
    <row r="57" spans="1:17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  <c r="Q57" s="16">
        <f>financials[[#This Row],[Profit]]/financials[[#This Row],[ Sales]]</f>
        <v>0.27849927849927847</v>
      </c>
    </row>
    <row r="58" spans="1:17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  <c r="Q58" s="16">
        <f>financials[[#This Row],[Profit]]/financials[[#This Row],[ Sales]]</f>
        <v>0.27849927849927858</v>
      </c>
    </row>
    <row r="59" spans="1:17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  <c r="Q59" s="16">
        <f>financials[[#This Row],[Profit]]/financials[[#This Row],[ Sales]]</f>
        <v>0.27849927849927852</v>
      </c>
    </row>
    <row r="60" spans="1:17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  <c r="Q60" s="16">
        <f>financials[[#This Row],[Profit]]/financials[[#This Row],[ Sales]]</f>
        <v>0.74747474747474751</v>
      </c>
    </row>
    <row r="61" spans="1:17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  <c r="Q61" s="16">
        <f>financials[[#This Row],[Profit]]/financials[[#This Row],[ Sales]]</f>
        <v>0.24963924963924963</v>
      </c>
    </row>
    <row r="62" spans="1:17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  <c r="Q62" s="16">
        <f>financials[[#This Row],[Profit]]/financials[[#This Row],[ Sales]]</f>
        <v>0.27849927849927847</v>
      </c>
    </row>
    <row r="63" spans="1:17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  <c r="Q63" s="16">
        <f>financials[[#This Row],[Profit]]/financials[[#This Row],[ Sales]]</f>
        <v>0.7474747474747474</v>
      </c>
    </row>
    <row r="64" spans="1:17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  <c r="Q64" s="16">
        <f>financials[[#This Row],[Profit]]/financials[[#This Row],[ Sales]]</f>
        <v>3.0303030303030304E-2</v>
      </c>
    </row>
    <row r="65" spans="1:17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  <c r="Q65" s="16">
        <f>financials[[#This Row],[Profit]]/financials[[#This Row],[ Sales]]</f>
        <v>0.74747474747474751</v>
      </c>
    </row>
    <row r="66" spans="1:17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  <c r="Q66" s="16">
        <f>financials[[#This Row],[Profit]]/financials[[#This Row],[ Sales]]</f>
        <v>0.74747474747474751</v>
      </c>
    </row>
    <row r="67" spans="1:17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  <c r="Q67" s="16">
        <f>financials[[#This Row],[Profit]]/financials[[#This Row],[ Sales]]</f>
        <v>0.15824915824915825</v>
      </c>
    </row>
    <row r="68" spans="1:17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  <c r="Q68" s="16">
        <f>financials[[#This Row],[Profit]]/financials[[#This Row],[ Sales]]</f>
        <v>0.24963924963924963</v>
      </c>
    </row>
    <row r="69" spans="1:17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  <c r="Q69" s="16">
        <f>financials[[#This Row],[Profit]]/financials[[#This Row],[ Sales]]</f>
        <v>0.24963924963924963</v>
      </c>
    </row>
    <row r="70" spans="1:17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  <c r="Q70" s="16">
        <f>financials[[#This Row],[Profit]]/financials[[#This Row],[ Sales]]</f>
        <v>0.32659932659932661</v>
      </c>
    </row>
    <row r="71" spans="1:17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  <c r="Q71" s="16">
        <f>financials[[#This Row],[Profit]]/financials[[#This Row],[ Sales]]</f>
        <v>0.15824915824915825</v>
      </c>
    </row>
    <row r="72" spans="1:17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  <c r="Q72" s="16">
        <f>financials[[#This Row],[Profit]]/financials[[#This Row],[ Sales]]</f>
        <v>0.49494949494949492</v>
      </c>
    </row>
    <row r="73" spans="1:17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  <c r="Q73" s="16">
        <f>financials[[#This Row],[Profit]]/financials[[#This Row],[ Sales]]</f>
        <v>0.27849927849927847</v>
      </c>
    </row>
    <row r="74" spans="1:17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  <c r="Q74" s="16">
        <f>financials[[#This Row],[Profit]]/financials[[#This Row],[ Sales]]</f>
        <v>0.15824915824915825</v>
      </c>
    </row>
    <row r="75" spans="1:17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  <c r="Q75" s="16">
        <f>financials[[#This Row],[Profit]]/financials[[#This Row],[ Sales]]</f>
        <v>3.0303030303030304E-2</v>
      </c>
    </row>
    <row r="76" spans="1:17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  <c r="Q76" s="16">
        <f>financials[[#This Row],[Profit]]/financials[[#This Row],[ Sales]]</f>
        <v>0.32659932659932667</v>
      </c>
    </row>
    <row r="77" spans="1:17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  <c r="Q77" s="16">
        <f>financials[[#This Row],[Profit]]/financials[[#This Row],[ Sales]]</f>
        <v>0.27849927849927847</v>
      </c>
    </row>
    <row r="78" spans="1:17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  <c r="Q78" s="16">
        <f>financials[[#This Row],[Profit]]/financials[[#This Row],[ Sales]]</f>
        <v>3.0303030303030304E-2</v>
      </c>
    </row>
    <row r="79" spans="1:17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  <c r="Q79" s="16">
        <f>financials[[#This Row],[Profit]]/financials[[#This Row],[ Sales]]</f>
        <v>3.0303030303030304E-2</v>
      </c>
    </row>
    <row r="80" spans="1:17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  <c r="Q80" s="16">
        <f>financials[[#This Row],[Profit]]/financials[[#This Row],[ Sales]]</f>
        <v>3.0303030303030304E-2</v>
      </c>
    </row>
    <row r="81" spans="1:17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  <c r="Q81" s="16">
        <f>financials[[#This Row],[Profit]]/financials[[#This Row],[ Sales]]</f>
        <v>0.32659932659932667</v>
      </c>
    </row>
    <row r="82" spans="1:17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  <c r="Q82" s="16">
        <f>financials[[#This Row],[Profit]]/financials[[#This Row],[ Sales]]</f>
        <v>0.74747474747474751</v>
      </c>
    </row>
    <row r="83" spans="1:17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  <c r="Q83" s="16">
        <f>financials[[#This Row],[Profit]]/financials[[#This Row],[ Sales]]</f>
        <v>0.15824915824915825</v>
      </c>
    </row>
    <row r="84" spans="1:17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  <c r="Q84" s="16">
        <f>financials[[#This Row],[Profit]]/financials[[#This Row],[ Sales]]</f>
        <v>0.24963924963924963</v>
      </c>
    </row>
    <row r="85" spans="1:17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  <c r="Q85" s="16">
        <f>financials[[#This Row],[Profit]]/financials[[#This Row],[ Sales]]</f>
        <v>0.49494949494949492</v>
      </c>
    </row>
    <row r="86" spans="1:17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  <c r="Q86" s="16">
        <f>financials[[#This Row],[Profit]]/financials[[#This Row],[ Sales]]</f>
        <v>0.27849927849927847</v>
      </c>
    </row>
    <row r="87" spans="1:17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  <c r="Q87" s="16">
        <f>financials[[#This Row],[Profit]]/financials[[#This Row],[ Sales]]</f>
        <v>3.0303030303030304E-2</v>
      </c>
    </row>
    <row r="88" spans="1:17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  <c r="Q88" s="16">
        <f>financials[[#This Row],[Profit]]/financials[[#This Row],[ Sales]]</f>
        <v>3.0303030303030304E-2</v>
      </c>
    </row>
    <row r="89" spans="1:17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  <c r="Q89" s="16">
        <f>financials[[#This Row],[Profit]]/financials[[#This Row],[ Sales]]</f>
        <v>0.27849927849927847</v>
      </c>
    </row>
    <row r="90" spans="1:17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  <c r="Q90" s="16">
        <f>financials[[#This Row],[Profit]]/financials[[#This Row],[ Sales]]</f>
        <v>0.27849927849927847</v>
      </c>
    </row>
    <row r="91" spans="1:17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  <c r="Q91" s="16">
        <f>financials[[#This Row],[Profit]]/financials[[#This Row],[ Sales]]</f>
        <v>0.24963924963924963</v>
      </c>
    </row>
    <row r="92" spans="1:17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  <c r="Q92" s="16">
        <f>financials[[#This Row],[Profit]]/financials[[#This Row],[ Sales]]</f>
        <v>3.0303030303030304E-2</v>
      </c>
    </row>
    <row r="93" spans="1:17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  <c r="Q93" s="16">
        <f>financials[[#This Row],[Profit]]/financials[[#This Row],[ Sales]]</f>
        <v>3.0303030303030304E-2</v>
      </c>
    </row>
    <row r="94" spans="1:17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  <c r="Q94" s="16">
        <f>financials[[#This Row],[Profit]]/financials[[#This Row],[ Sales]]</f>
        <v>0.15824915824915825</v>
      </c>
    </row>
    <row r="95" spans="1:17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  <c r="Q95" s="16">
        <f>financials[[#This Row],[Profit]]/financials[[#This Row],[ Sales]]</f>
        <v>0.15824915824915825</v>
      </c>
    </row>
    <row r="96" spans="1:17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  <c r="Q96" s="16">
        <f>financials[[#This Row],[Profit]]/financials[[#This Row],[ Sales]]</f>
        <v>0.24963924963924963</v>
      </c>
    </row>
    <row r="97" spans="1:17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  <c r="Q97" s="16">
        <f>financials[[#This Row],[Profit]]/financials[[#This Row],[ Sales]]</f>
        <v>3.0303030303030304E-2</v>
      </c>
    </row>
    <row r="98" spans="1:17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  <c r="Q98" s="16">
        <f>financials[[#This Row],[Profit]]/financials[[#This Row],[ Sales]]</f>
        <v>0.74747474747474751</v>
      </c>
    </row>
    <row r="99" spans="1:17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  <c r="Q99" s="16">
        <f>financials[[#This Row],[Profit]]/financials[[#This Row],[ Sales]]</f>
        <v>0.32659932659932667</v>
      </c>
    </row>
    <row r="100" spans="1:17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  <c r="Q100" s="16">
        <f>financials[[#This Row],[Profit]]/financials[[#This Row],[ Sales]]</f>
        <v>2.0408163265306121E-2</v>
      </c>
    </row>
    <row r="101" spans="1:17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  <c r="Q101" s="16">
        <f>financials[[#This Row],[Profit]]/financials[[#This Row],[ Sales]]</f>
        <v>0.74489795918367352</v>
      </c>
    </row>
    <row r="102" spans="1:17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  <c r="Q102" s="16">
        <f>financials[[#This Row],[Profit]]/financials[[#This Row],[ Sales]]</f>
        <v>0.14965986394557823</v>
      </c>
    </row>
    <row r="103" spans="1:17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  <c r="Q103" s="16">
        <f>financials[[#This Row],[Profit]]/financials[[#This Row],[ Sales]]</f>
        <v>0.2711370262390671</v>
      </c>
    </row>
    <row r="104" spans="1:17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  <c r="Q104" s="16">
        <f>financials[[#This Row],[Profit]]/financials[[#This Row],[ Sales]]</f>
        <v>0.24198250728862974</v>
      </c>
    </row>
    <row r="105" spans="1:17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  <c r="Q105" s="16">
        <f>financials[[#This Row],[Profit]]/financials[[#This Row],[ Sales]]</f>
        <v>0.74489795918367352</v>
      </c>
    </row>
    <row r="106" spans="1:17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  <c r="Q106" s="16">
        <f>financials[[#This Row],[Profit]]/financials[[#This Row],[ Sales]]</f>
        <v>0.48979591836734693</v>
      </c>
    </row>
    <row r="107" spans="1:17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  <c r="Q107" s="16">
        <f>financials[[#This Row],[Profit]]/financials[[#This Row],[ Sales]]</f>
        <v>0.74489795918367341</v>
      </c>
    </row>
    <row r="108" spans="1:17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  <c r="Q108" s="16">
        <f>financials[[#This Row],[Profit]]/financials[[#This Row],[ Sales]]</f>
        <v>2.0408163265306121E-2</v>
      </c>
    </row>
    <row r="109" spans="1:17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  <c r="Q109" s="16">
        <f>financials[[#This Row],[Profit]]/financials[[#This Row],[ Sales]]</f>
        <v>0.31972789115646255</v>
      </c>
    </row>
    <row r="110" spans="1:17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  <c r="Q110" s="16">
        <f>financials[[#This Row],[Profit]]/financials[[#This Row],[ Sales]]</f>
        <v>0.14965986394557823</v>
      </c>
    </row>
    <row r="111" spans="1:17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  <c r="Q111" s="16">
        <f>financials[[#This Row],[Profit]]/financials[[#This Row],[ Sales]]</f>
        <v>0.14965986394557823</v>
      </c>
    </row>
    <row r="112" spans="1:17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  <c r="Q112" s="16">
        <f>financials[[#This Row],[Profit]]/financials[[#This Row],[ Sales]]</f>
        <v>0.74489795918367352</v>
      </c>
    </row>
    <row r="113" spans="1:17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  <c r="Q113" s="16">
        <f>financials[[#This Row],[Profit]]/financials[[#This Row],[ Sales]]</f>
        <v>2.0408163265306121E-2</v>
      </c>
    </row>
    <row r="114" spans="1:17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  <c r="Q114" s="16">
        <f>financials[[#This Row],[Profit]]/financials[[#This Row],[ Sales]]</f>
        <v>0.74489795918367352</v>
      </c>
    </row>
    <row r="115" spans="1:17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  <c r="Q115" s="16">
        <f>financials[[#This Row],[Profit]]/financials[[#This Row],[ Sales]]</f>
        <v>2.0408163265306121E-2</v>
      </c>
    </row>
    <row r="116" spans="1:17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  <c r="Q116" s="16">
        <f>financials[[#This Row],[Profit]]/financials[[#This Row],[ Sales]]</f>
        <v>2.0408163265306121E-2</v>
      </c>
    </row>
    <row r="117" spans="1:17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  <c r="Q117" s="16">
        <f>financials[[#This Row],[Profit]]/financials[[#This Row],[ Sales]]</f>
        <v>0.74489795918367341</v>
      </c>
    </row>
    <row r="118" spans="1:17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  <c r="Q118" s="16">
        <f>financials[[#This Row],[Profit]]/financials[[#This Row],[ Sales]]</f>
        <v>0.14965986394557823</v>
      </c>
    </row>
    <row r="119" spans="1:17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  <c r="Q119" s="16">
        <f>financials[[#This Row],[Profit]]/financials[[#This Row],[ Sales]]</f>
        <v>0.24198250728862974</v>
      </c>
    </row>
    <row r="120" spans="1:17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  <c r="Q120" s="16">
        <f>financials[[#This Row],[Profit]]/financials[[#This Row],[ Sales]]</f>
        <v>2.0408163265306121E-2</v>
      </c>
    </row>
    <row r="121" spans="1:17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  <c r="Q121" s="16">
        <f>financials[[#This Row],[Profit]]/financials[[#This Row],[ Sales]]</f>
        <v>0.31972789115646261</v>
      </c>
    </row>
    <row r="122" spans="1:17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  <c r="Q122" s="16">
        <f>financials[[#This Row],[Profit]]/financials[[#This Row],[ Sales]]</f>
        <v>0.27113702623906705</v>
      </c>
    </row>
    <row r="123" spans="1:17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  <c r="Q123" s="16">
        <f>financials[[#This Row],[Profit]]/financials[[#This Row],[ Sales]]</f>
        <v>0.74489795918367341</v>
      </c>
    </row>
    <row r="124" spans="1:17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  <c r="Q124" s="16">
        <f>financials[[#This Row],[Profit]]/financials[[#This Row],[ Sales]]</f>
        <v>0.74489795918367352</v>
      </c>
    </row>
    <row r="125" spans="1:17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  <c r="Q125" s="16">
        <f>financials[[#This Row],[Profit]]/financials[[#This Row],[ Sales]]</f>
        <v>0.48979591836734693</v>
      </c>
    </row>
    <row r="126" spans="1:17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  <c r="Q126" s="16">
        <f>financials[[#This Row],[Profit]]/financials[[#This Row],[ Sales]]</f>
        <v>0.24198250728862974</v>
      </c>
    </row>
    <row r="127" spans="1:17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  <c r="Q127" s="16">
        <f>financials[[#This Row],[Profit]]/financials[[#This Row],[ Sales]]</f>
        <v>0.24198250728862974</v>
      </c>
    </row>
    <row r="128" spans="1:17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  <c r="Q128" s="16">
        <f>financials[[#This Row],[Profit]]/financials[[#This Row],[ Sales]]</f>
        <v>2.0408163265306121E-2</v>
      </c>
    </row>
    <row r="129" spans="1:17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  <c r="Q129" s="16">
        <f>financials[[#This Row],[Profit]]/financials[[#This Row],[ Sales]]</f>
        <v>2.0408163265306121E-2</v>
      </c>
    </row>
    <row r="130" spans="1:17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  <c r="Q130" s="16">
        <f>financials[[#This Row],[Profit]]/financials[[#This Row],[ Sales]]</f>
        <v>0.74489795918367341</v>
      </c>
    </row>
    <row r="131" spans="1:17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  <c r="Q131" s="16">
        <f>financials[[#This Row],[Profit]]/financials[[#This Row],[ Sales]]</f>
        <v>0.48979591836734693</v>
      </c>
    </row>
    <row r="132" spans="1:17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  <c r="Q132" s="16">
        <f>financials[[#This Row],[Profit]]/financials[[#This Row],[ Sales]]</f>
        <v>0.74489795918367352</v>
      </c>
    </row>
    <row r="133" spans="1:17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  <c r="Q133" s="16">
        <f>financials[[#This Row],[Profit]]/financials[[#This Row],[ Sales]]</f>
        <v>2.0408163265306121E-2</v>
      </c>
    </row>
    <row r="134" spans="1:17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  <c r="Q134" s="16">
        <f>financials[[#This Row],[Profit]]/financials[[#This Row],[ Sales]]</f>
        <v>0.14965986394557823</v>
      </c>
    </row>
    <row r="135" spans="1:17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  <c r="Q135" s="16">
        <f>financials[[#This Row],[Profit]]/financials[[#This Row],[ Sales]]</f>
        <v>0.24198250728862974</v>
      </c>
    </row>
    <row r="136" spans="1:17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  <c r="Q136" s="16">
        <f>financials[[#This Row],[Profit]]/financials[[#This Row],[ Sales]]</f>
        <v>2.0408163265306121E-2</v>
      </c>
    </row>
    <row r="137" spans="1:17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  <c r="Q137" s="16">
        <f>financials[[#This Row],[Profit]]/financials[[#This Row],[ Sales]]</f>
        <v>0.24198250728862974</v>
      </c>
    </row>
    <row r="138" spans="1:17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  <c r="Q138" s="16">
        <f>financials[[#This Row],[Profit]]/financials[[#This Row],[ Sales]]</f>
        <v>0.24198250728862974</v>
      </c>
    </row>
    <row r="139" spans="1:17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  <c r="Q139" s="16">
        <f>financials[[#This Row],[Profit]]/financials[[#This Row],[ Sales]]</f>
        <v>0.14965986394557823</v>
      </c>
    </row>
    <row r="140" spans="1:17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  <c r="Q140" s="16">
        <f>financials[[#This Row],[Profit]]/financials[[#This Row],[ Sales]]</f>
        <v>0.14965986394557823</v>
      </c>
    </row>
    <row r="141" spans="1:17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  <c r="Q141" s="16">
        <f>financials[[#This Row],[Profit]]/financials[[#This Row],[ Sales]]</f>
        <v>2.0408163265306121E-2</v>
      </c>
    </row>
    <row r="142" spans="1:17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  <c r="Q142" s="16">
        <f>financials[[#This Row],[Profit]]/financials[[#This Row],[ Sales]]</f>
        <v>0.24198250728862974</v>
      </c>
    </row>
    <row r="143" spans="1:17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  <c r="Q143" s="16">
        <f>financials[[#This Row],[Profit]]/financials[[#This Row],[ Sales]]</f>
        <v>0.48979591836734693</v>
      </c>
    </row>
    <row r="144" spans="1:17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  <c r="Q144" s="16">
        <f>financials[[#This Row],[Profit]]/financials[[#This Row],[ Sales]]</f>
        <v>0.48979591836734687</v>
      </c>
    </row>
    <row r="145" spans="1:17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  <c r="Q145" s="16">
        <f>financials[[#This Row],[Profit]]/financials[[#This Row],[ Sales]]</f>
        <v>0.14965986394557823</v>
      </c>
    </row>
    <row r="146" spans="1:17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  <c r="Q146" s="16">
        <f>financials[[#This Row],[Profit]]/financials[[#This Row],[ Sales]]</f>
        <v>1.0309278350515464E-2</v>
      </c>
    </row>
    <row r="147" spans="1:17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  <c r="Q147" s="16">
        <f>financials[[#This Row],[Profit]]/financials[[#This Row],[ Sales]]</f>
        <v>0.4845360824742268</v>
      </c>
    </row>
    <row r="148" spans="1:17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  <c r="Q148" s="16">
        <f>financials[[#This Row],[Profit]]/financials[[#This Row],[ Sales]]</f>
        <v>0.14089347079037801</v>
      </c>
    </row>
    <row r="149" spans="1:17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  <c r="Q149" s="16">
        <f>financials[[#This Row],[Profit]]/financials[[#This Row],[ Sales]]</f>
        <v>0.74226804123711343</v>
      </c>
    </row>
    <row r="150" spans="1:17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  <c r="Q150" s="16">
        <f>financials[[#This Row],[Profit]]/financials[[#This Row],[ Sales]]</f>
        <v>0.74226804123711343</v>
      </c>
    </row>
    <row r="151" spans="1:17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  <c r="Q151" s="16">
        <f>financials[[#This Row],[Profit]]/financials[[#This Row],[ Sales]]</f>
        <v>0.26362297496318116</v>
      </c>
    </row>
    <row r="152" spans="1:17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  <c r="Q152" s="16">
        <f>financials[[#This Row],[Profit]]/financials[[#This Row],[ Sales]]</f>
        <v>0.74226804123711343</v>
      </c>
    </row>
    <row r="153" spans="1:17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  <c r="Q153" s="16">
        <f>financials[[#This Row],[Profit]]/financials[[#This Row],[ Sales]]</f>
        <v>0.26362297496318121</v>
      </c>
    </row>
    <row r="154" spans="1:17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  <c r="Q154" s="16">
        <f>financials[[#This Row],[Profit]]/financials[[#This Row],[ Sales]]</f>
        <v>0.2341678939617084</v>
      </c>
    </row>
    <row r="155" spans="1:17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  <c r="Q155" s="16">
        <f>financials[[#This Row],[Profit]]/financials[[#This Row],[ Sales]]</f>
        <v>1.0309278350515464E-2</v>
      </c>
    </row>
    <row r="156" spans="1:17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  <c r="Q156" s="16">
        <f>financials[[#This Row],[Profit]]/financials[[#This Row],[ Sales]]</f>
        <v>1.0309278350515464E-2</v>
      </c>
    </row>
    <row r="157" spans="1:17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  <c r="Q157" s="16">
        <f>financials[[#This Row],[Profit]]/financials[[#This Row],[ Sales]]</f>
        <v>0.14089347079037801</v>
      </c>
    </row>
    <row r="158" spans="1:17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  <c r="Q158" s="16">
        <f>financials[[#This Row],[Profit]]/financials[[#This Row],[ Sales]]</f>
        <v>1.0309278350515464E-2</v>
      </c>
    </row>
    <row r="159" spans="1:17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  <c r="Q159" s="16">
        <f>financials[[#This Row],[Profit]]/financials[[#This Row],[ Sales]]</f>
        <v>0.74226804123711343</v>
      </c>
    </row>
    <row r="160" spans="1:17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  <c r="Q160" s="16">
        <f>financials[[#This Row],[Profit]]/financials[[#This Row],[ Sales]]</f>
        <v>0.14089347079037801</v>
      </c>
    </row>
    <row r="161" spans="1:17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  <c r="Q161" s="16">
        <f>financials[[#This Row],[Profit]]/financials[[#This Row],[ Sales]]</f>
        <v>1.0309278350515464E-2</v>
      </c>
    </row>
    <row r="162" spans="1:17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  <c r="Q162" s="16">
        <f>financials[[#This Row],[Profit]]/financials[[#This Row],[ Sales]]</f>
        <v>0.74226804123711343</v>
      </c>
    </row>
    <row r="163" spans="1:17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  <c r="Q163" s="16">
        <f>financials[[#This Row],[Profit]]/financials[[#This Row],[ Sales]]</f>
        <v>1.0309278350515464E-2</v>
      </c>
    </row>
    <row r="164" spans="1:17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  <c r="Q164" s="16">
        <f>financials[[#This Row],[Profit]]/financials[[#This Row],[ Sales]]</f>
        <v>0.3127147766323024</v>
      </c>
    </row>
    <row r="165" spans="1:17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  <c r="Q165" s="16">
        <f>financials[[#This Row],[Profit]]/financials[[#This Row],[ Sales]]</f>
        <v>1.0309278350515464E-2</v>
      </c>
    </row>
    <row r="166" spans="1:17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  <c r="Q166" s="16">
        <f>financials[[#This Row],[Profit]]/financials[[#This Row],[ Sales]]</f>
        <v>1.0309278350515464E-2</v>
      </c>
    </row>
    <row r="167" spans="1:17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  <c r="Q167" s="16">
        <f>financials[[#This Row],[Profit]]/financials[[#This Row],[ Sales]]</f>
        <v>1.0309278350515464E-2</v>
      </c>
    </row>
    <row r="168" spans="1:17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  <c r="Q168" s="16">
        <f>financials[[#This Row],[Profit]]/financials[[#This Row],[ Sales]]</f>
        <v>0.14089347079037801</v>
      </c>
    </row>
    <row r="169" spans="1:17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  <c r="Q169" s="16">
        <f>financials[[#This Row],[Profit]]/financials[[#This Row],[ Sales]]</f>
        <v>0.74226804123711343</v>
      </c>
    </row>
    <row r="170" spans="1:17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  <c r="Q170" s="16">
        <f>financials[[#This Row],[Profit]]/financials[[#This Row],[ Sales]]</f>
        <v>1.0309278350515464E-2</v>
      </c>
    </row>
    <row r="171" spans="1:17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  <c r="Q171" s="16">
        <f>financials[[#This Row],[Profit]]/financials[[#This Row],[ Sales]]</f>
        <v>0.14089347079037801</v>
      </c>
    </row>
    <row r="172" spans="1:17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  <c r="Q172" s="16">
        <f>financials[[#This Row],[Profit]]/financials[[#This Row],[ Sales]]</f>
        <v>0.2341678939617084</v>
      </c>
    </row>
    <row r="173" spans="1:17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  <c r="Q173" s="16">
        <f>financials[[#This Row],[Profit]]/financials[[#This Row],[ Sales]]</f>
        <v>0.3127147766323024</v>
      </c>
    </row>
    <row r="174" spans="1:17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  <c r="Q174" s="16">
        <f>financials[[#This Row],[Profit]]/financials[[#This Row],[ Sales]]</f>
        <v>0.4845360824742268</v>
      </c>
    </row>
    <row r="175" spans="1:17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  <c r="Q175" s="16">
        <f>financials[[#This Row],[Profit]]/financials[[#This Row],[ Sales]]</f>
        <v>0.2636229749631811</v>
      </c>
    </row>
    <row r="176" spans="1:17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  <c r="Q176" s="16">
        <f>financials[[#This Row],[Profit]]/financials[[#This Row],[ Sales]]</f>
        <v>0.4845360824742268</v>
      </c>
    </row>
    <row r="177" spans="1:17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  <c r="Q177" s="16">
        <f>financials[[#This Row],[Profit]]/financials[[#This Row],[ Sales]]</f>
        <v>0.74226804123711343</v>
      </c>
    </row>
    <row r="178" spans="1:17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  <c r="Q178" s="16">
        <f>financials[[#This Row],[Profit]]/financials[[#This Row],[ Sales]]</f>
        <v>0.30555555555555558</v>
      </c>
    </row>
    <row r="179" spans="1:17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  <c r="Q179" s="16">
        <f>financials[[#This Row],[Profit]]/financials[[#This Row],[ Sales]]</f>
        <v>0.30555555555555558</v>
      </c>
    </row>
    <row r="180" spans="1:17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  <c r="Q180" s="16">
        <f>financials[[#This Row],[Profit]]/financials[[#This Row],[ Sales]]</f>
        <v>0.30555555555555558</v>
      </c>
    </row>
    <row r="181" spans="1:17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  <c r="Q181" s="16">
        <f>financials[[#This Row],[Profit]]/financials[[#This Row],[ Sales]]</f>
        <v>0.47916666666666669</v>
      </c>
    </row>
    <row r="182" spans="1:17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  <c r="Q182" s="16">
        <f>financials[[#This Row],[Profit]]/financials[[#This Row],[ Sales]]</f>
        <v>0.25595238095238099</v>
      </c>
    </row>
    <row r="183" spans="1:17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  <c r="Q183" s="16">
        <f>financials[[#This Row],[Profit]]/financials[[#This Row],[ Sales]]</f>
        <v>0.13194444444444445</v>
      </c>
    </row>
    <row r="184" spans="1:17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  <c r="Q184" s="16">
        <f>financials[[#This Row],[Profit]]/financials[[#This Row],[ Sales]]</f>
        <v>0.22619047619047619</v>
      </c>
    </row>
    <row r="185" spans="1:17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  <c r="Q185" s="16">
        <f>financials[[#This Row],[Profit]]/financials[[#This Row],[ Sales]]</f>
        <v>0.30555555555555552</v>
      </c>
    </row>
    <row r="186" spans="1:17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  <c r="Q186" s="16">
        <f>financials[[#This Row],[Profit]]/financials[[#This Row],[ Sales]]</f>
        <v>0.13194444444444445</v>
      </c>
    </row>
    <row r="187" spans="1:17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  <c r="Q187" s="16">
        <f>financials[[#This Row],[Profit]]/financials[[#This Row],[ Sales]]</f>
        <v>0.25595238095238099</v>
      </c>
    </row>
    <row r="188" spans="1:17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  <c r="Q188" s="16">
        <f>financials[[#This Row],[Profit]]/financials[[#This Row],[ Sales]]</f>
        <v>0.13194444444444445</v>
      </c>
    </row>
    <row r="189" spans="1:17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  <c r="Q189" s="16">
        <f>financials[[#This Row],[Profit]]/financials[[#This Row],[ Sales]]</f>
        <v>0</v>
      </c>
    </row>
    <row r="190" spans="1:17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  <c r="Q190" s="16">
        <f>financials[[#This Row],[Profit]]/financials[[#This Row],[ Sales]]</f>
        <v>0.25595238095238093</v>
      </c>
    </row>
    <row r="191" spans="1:17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  <c r="Q191" s="16">
        <f>financials[[#This Row],[Profit]]/financials[[#This Row],[ Sales]]</f>
        <v>0</v>
      </c>
    </row>
    <row r="192" spans="1:17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  <c r="Q192" s="16">
        <f>financials[[#This Row],[Profit]]/financials[[#This Row],[ Sales]]</f>
        <v>0.13194444444444445</v>
      </c>
    </row>
    <row r="193" spans="1:17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  <c r="Q193" s="16">
        <f>financials[[#This Row],[Profit]]/financials[[#This Row],[ Sales]]</f>
        <v>0.13194444444444445</v>
      </c>
    </row>
    <row r="194" spans="1:17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  <c r="Q194" s="16">
        <f>financials[[#This Row],[Profit]]/financials[[#This Row],[ Sales]]</f>
        <v>0.22619047619047619</v>
      </c>
    </row>
    <row r="195" spans="1:17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  <c r="Q195" s="16">
        <f>financials[[#This Row],[Profit]]/financials[[#This Row],[ Sales]]</f>
        <v>0</v>
      </c>
    </row>
    <row r="196" spans="1:17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  <c r="Q196" s="16">
        <f>financials[[#This Row],[Profit]]/financials[[#This Row],[ Sales]]</f>
        <v>0.30555555555555552</v>
      </c>
    </row>
    <row r="197" spans="1:17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  <c r="Q197" s="16">
        <f>financials[[#This Row],[Profit]]/financials[[#This Row],[ Sales]]</f>
        <v>0.47916666666666669</v>
      </c>
    </row>
    <row r="198" spans="1:17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  <c r="Q198" s="16">
        <f>financials[[#This Row],[Profit]]/financials[[#This Row],[ Sales]]</f>
        <v>0.47916666666666669</v>
      </c>
    </row>
    <row r="199" spans="1:17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  <c r="Q199" s="16">
        <f>financials[[#This Row],[Profit]]/financials[[#This Row],[ Sales]]</f>
        <v>0.30555555555555552</v>
      </c>
    </row>
    <row r="200" spans="1:17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  <c r="Q200" s="16">
        <f>financials[[#This Row],[Profit]]/financials[[#This Row],[ Sales]]</f>
        <v>0.30555555555555552</v>
      </c>
    </row>
    <row r="201" spans="1:17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  <c r="Q201" s="16">
        <f>financials[[#This Row],[Profit]]/financials[[#This Row],[ Sales]]</f>
        <v>0.22619047619047619</v>
      </c>
    </row>
    <row r="202" spans="1:17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  <c r="Q202" s="16">
        <f>financials[[#This Row],[Profit]]/financials[[#This Row],[ Sales]]</f>
        <v>0</v>
      </c>
    </row>
    <row r="203" spans="1:17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  <c r="Q203" s="16">
        <f>financials[[#This Row],[Profit]]/financials[[#This Row],[ Sales]]</f>
        <v>0.73958333333333337</v>
      </c>
    </row>
    <row r="204" spans="1:17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  <c r="Q204" s="16">
        <f>financials[[#This Row],[Profit]]/financials[[#This Row],[ Sales]]</f>
        <v>0.47916666666666663</v>
      </c>
    </row>
    <row r="205" spans="1:17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  <c r="Q205" s="16">
        <f>financials[[#This Row],[Profit]]/financials[[#This Row],[ Sales]]</f>
        <v>0.22619047619047619</v>
      </c>
    </row>
    <row r="206" spans="1:17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  <c r="Q206" s="16">
        <f>financials[[#This Row],[Profit]]/financials[[#This Row],[ Sales]]</f>
        <v>0.73958333333333337</v>
      </c>
    </row>
    <row r="207" spans="1:17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  <c r="Q207" s="16">
        <f>financials[[#This Row],[Profit]]/financials[[#This Row],[ Sales]]</f>
        <v>0.22619047619047619</v>
      </c>
    </row>
    <row r="208" spans="1:17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  <c r="Q208" s="16">
        <f>financials[[#This Row],[Profit]]/financials[[#This Row],[ Sales]]</f>
        <v>0.22619047619047619</v>
      </c>
    </row>
    <row r="209" spans="1:17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  <c r="Q209" s="16">
        <f>financials[[#This Row],[Profit]]/financials[[#This Row],[ Sales]]</f>
        <v>0.30555555555555552</v>
      </c>
    </row>
    <row r="210" spans="1:17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  <c r="Q210" s="16">
        <f>financials[[#This Row],[Profit]]/financials[[#This Row],[ Sales]]</f>
        <v>0.22619047619047619</v>
      </c>
    </row>
    <row r="211" spans="1:17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  <c r="Q211" s="16">
        <f>financials[[#This Row],[Profit]]/financials[[#This Row],[ Sales]]</f>
        <v>0</v>
      </c>
    </row>
    <row r="212" spans="1:17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  <c r="Q212" s="16">
        <f>financials[[#This Row],[Profit]]/financials[[#This Row],[ Sales]]</f>
        <v>0.22619047619047619</v>
      </c>
    </row>
    <row r="213" spans="1:17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  <c r="Q213" s="16">
        <f>financials[[#This Row],[Profit]]/financials[[#This Row],[ Sales]]</f>
        <v>0.30555555555555552</v>
      </c>
    </row>
    <row r="214" spans="1:17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  <c r="Q214" s="16">
        <f>financials[[#This Row],[Profit]]/financials[[#This Row],[ Sales]]</f>
        <v>0.22619047619047619</v>
      </c>
    </row>
    <row r="215" spans="1:17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  <c r="Q215" s="16">
        <f>financials[[#This Row],[Profit]]/financials[[#This Row],[ Sales]]</f>
        <v>0.24812030075187974</v>
      </c>
    </row>
    <row r="216" spans="1:17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  <c r="Q216" s="16">
        <f>financials[[#This Row],[Profit]]/financials[[#This Row],[ Sales]]</f>
        <v>0.24812030075187963</v>
      </c>
    </row>
    <row r="217" spans="1:17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  <c r="Q217" s="16">
        <f>financials[[#This Row],[Profit]]/financials[[#This Row],[ Sales]]</f>
        <v>0.24812030075187971</v>
      </c>
    </row>
    <row r="218" spans="1:17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  <c r="Q218" s="16">
        <f>financials[[#This Row],[Profit]]/financials[[#This Row],[ Sales]]</f>
        <v>0.24812030075187963</v>
      </c>
    </row>
    <row r="219" spans="1:17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  <c r="Q219" s="16">
        <f>financials[[#This Row],[Profit]]/financials[[#This Row],[ Sales]]</f>
        <v>0.73684210526315785</v>
      </c>
    </row>
    <row r="220" spans="1:17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  <c r="Q220" s="16">
        <f>financials[[#This Row],[Profit]]/financials[[#This Row],[ Sales]]</f>
        <v>0.73684210526315785</v>
      </c>
    </row>
    <row r="221" spans="1:17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  <c r="Q221" s="16">
        <f>financials[[#This Row],[Profit]]/financials[[#This Row],[ Sales]]</f>
        <v>0.24812030075187963</v>
      </c>
    </row>
    <row r="222" spans="1:17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  <c r="Q222" s="16">
        <f>financials[[#This Row],[Profit]]/financials[[#This Row],[ Sales]]</f>
        <v>0.24812030075187974</v>
      </c>
    </row>
    <row r="223" spans="1:17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  <c r="Q223" s="16">
        <f>financials[[#This Row],[Profit]]/financials[[#This Row],[ Sales]]</f>
        <v>0.73684210526315796</v>
      </c>
    </row>
    <row r="224" spans="1:17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  <c r="Q224" s="16">
        <f>financials[[#This Row],[Profit]]/financials[[#This Row],[ Sales]]</f>
        <v>0.24812030075187974</v>
      </c>
    </row>
    <row r="225" spans="1:17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  <c r="Q225" s="16">
        <f>financials[[#This Row],[Profit]]/financials[[#This Row],[ Sales]]</f>
        <v>0.73684210526315785</v>
      </c>
    </row>
    <row r="226" spans="1:17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  <c r="Q226" s="16">
        <f>financials[[#This Row],[Profit]]/financials[[#This Row],[ Sales]]</f>
        <v>0.73684210526315785</v>
      </c>
    </row>
    <row r="227" spans="1:17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  <c r="Q227" s="16">
        <f>financials[[#This Row],[Profit]]/financials[[#This Row],[ Sales]]</f>
        <v>0.47368421052631576</v>
      </c>
    </row>
    <row r="228" spans="1:17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  <c r="Q228" s="16">
        <f>financials[[#This Row],[Profit]]/financials[[#This Row],[ Sales]]</f>
        <v>0.12280701754385964</v>
      </c>
    </row>
    <row r="229" spans="1:17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  <c r="Q229" s="16">
        <f>financials[[#This Row],[Profit]]/financials[[#This Row],[ Sales]]</f>
        <v>0.24812030075187966</v>
      </c>
    </row>
    <row r="230" spans="1:17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  <c r="Q230" s="16">
        <f>financials[[#This Row],[Profit]]/financials[[#This Row],[ Sales]]</f>
        <v>0.2982456140350877</v>
      </c>
    </row>
    <row r="231" spans="1:17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  <c r="Q231" s="16">
        <f>financials[[#This Row],[Profit]]/financials[[#This Row],[ Sales]]</f>
        <v>0.24812030075187969</v>
      </c>
    </row>
    <row r="232" spans="1:17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  <c r="Q232" s="16">
        <f>financials[[#This Row],[Profit]]/financials[[#This Row],[ Sales]]</f>
        <v>0.24812030075187966</v>
      </c>
    </row>
    <row r="233" spans="1:17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  <c r="Q233" s="16">
        <f>financials[[#This Row],[Profit]]/financials[[#This Row],[ Sales]]</f>
        <v>0.21804511278195488</v>
      </c>
    </row>
    <row r="234" spans="1:17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  <c r="Q234" s="16">
        <f>financials[[#This Row],[Profit]]/financials[[#This Row],[ Sales]]</f>
        <v>-1.0526315789473684E-2</v>
      </c>
    </row>
    <row r="235" spans="1:17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  <c r="Q235" s="16">
        <f>financials[[#This Row],[Profit]]/financials[[#This Row],[ Sales]]</f>
        <v>0.21804511278195488</v>
      </c>
    </row>
    <row r="236" spans="1:17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  <c r="Q236" s="16">
        <f>financials[[#This Row],[Profit]]/financials[[#This Row],[ Sales]]</f>
        <v>0.73684210526315785</v>
      </c>
    </row>
    <row r="237" spans="1:17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  <c r="Q237" s="16">
        <f>financials[[#This Row],[Profit]]/financials[[#This Row],[ Sales]]</f>
        <v>0.12280701754385964</v>
      </c>
    </row>
    <row r="238" spans="1:17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  <c r="Q238" s="16">
        <f>financials[[#This Row],[Profit]]/financials[[#This Row],[ Sales]]</f>
        <v>0.47368421052631576</v>
      </c>
    </row>
    <row r="239" spans="1:17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  <c r="Q239" s="16">
        <f>financials[[#This Row],[Profit]]/financials[[#This Row],[ Sales]]</f>
        <v>-1.0526315789473684E-2</v>
      </c>
    </row>
    <row r="240" spans="1:17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  <c r="Q240" s="16">
        <f>financials[[#This Row],[Profit]]/financials[[#This Row],[ Sales]]</f>
        <v>-1.0526315789473684E-2</v>
      </c>
    </row>
    <row r="241" spans="1:17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  <c r="Q241" s="16">
        <f>financials[[#This Row],[Profit]]/financials[[#This Row],[ Sales]]</f>
        <v>0.12280701754385964</v>
      </c>
    </row>
    <row r="242" spans="1:17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  <c r="Q242" s="16">
        <f>financials[[#This Row],[Profit]]/financials[[#This Row],[ Sales]]</f>
        <v>0.24812030075187966</v>
      </c>
    </row>
    <row r="243" spans="1:17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  <c r="Q243" s="16">
        <f>financials[[#This Row],[Profit]]/financials[[#This Row],[ Sales]]</f>
        <v>0.12280701754385964</v>
      </c>
    </row>
    <row r="244" spans="1:17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  <c r="Q244" s="16">
        <f>financials[[#This Row],[Profit]]/financials[[#This Row],[ Sales]]</f>
        <v>0.21804511278195488</v>
      </c>
    </row>
    <row r="245" spans="1:17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  <c r="Q245" s="16">
        <f>financials[[#This Row],[Profit]]/financials[[#This Row],[ Sales]]</f>
        <v>0.2982456140350877</v>
      </c>
    </row>
    <row r="246" spans="1:17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  <c r="Q246" s="16">
        <f>financials[[#This Row],[Profit]]/financials[[#This Row],[ Sales]]</f>
        <v>0.21804511278195488</v>
      </c>
    </row>
    <row r="247" spans="1:17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  <c r="Q247" s="16">
        <f>financials[[#This Row],[Profit]]/financials[[#This Row],[ Sales]]</f>
        <v>0.47368421052631576</v>
      </c>
    </row>
    <row r="248" spans="1:17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  <c r="Q248" s="16">
        <f>financials[[#This Row],[Profit]]/financials[[#This Row],[ Sales]]</f>
        <v>-1.0526315789473684E-2</v>
      </c>
    </row>
    <row r="249" spans="1:17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  <c r="Q249" s="16">
        <f>financials[[#This Row],[Profit]]/financials[[#This Row],[ Sales]]</f>
        <v>-1.0526315789473684E-2</v>
      </c>
    </row>
    <row r="250" spans="1:17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  <c r="Q250" s="16">
        <f>financials[[#This Row],[Profit]]/financials[[#This Row],[ Sales]]</f>
        <v>0.47368421052631576</v>
      </c>
    </row>
    <row r="251" spans="1:17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  <c r="Q251" s="16">
        <f>financials[[#This Row],[Profit]]/financials[[#This Row],[ Sales]]</f>
        <v>0.47368421052631576</v>
      </c>
    </row>
    <row r="252" spans="1:17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  <c r="Q252" s="16">
        <f>financials[[#This Row],[Profit]]/financials[[#This Row],[ Sales]]</f>
        <v>0.24812030075187969</v>
      </c>
    </row>
    <row r="253" spans="1:17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  <c r="Q253" s="16">
        <f>financials[[#This Row],[Profit]]/financials[[#This Row],[ Sales]]</f>
        <v>0.2982456140350877</v>
      </c>
    </row>
    <row r="254" spans="1:17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  <c r="Q254" s="16">
        <f>financials[[#This Row],[Profit]]/financials[[#This Row],[ Sales]]</f>
        <v>0.2982456140350877</v>
      </c>
    </row>
    <row r="255" spans="1:17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  <c r="Q255" s="16">
        <f>financials[[#This Row],[Profit]]/financials[[#This Row],[ Sales]]</f>
        <v>0.2982456140350877</v>
      </c>
    </row>
    <row r="256" spans="1:17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  <c r="Q256" s="16">
        <f>financials[[#This Row],[Profit]]/financials[[#This Row],[ Sales]]</f>
        <v>-1.0526315789473684E-2</v>
      </c>
    </row>
    <row r="257" spans="1:17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  <c r="Q257" s="16">
        <f>financials[[#This Row],[Profit]]/financials[[#This Row],[ Sales]]</f>
        <v>0.21804511278195488</v>
      </c>
    </row>
    <row r="258" spans="1:17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  <c r="Q258" s="16">
        <f>financials[[#This Row],[Profit]]/financials[[#This Row],[ Sales]]</f>
        <v>0.47368421052631576</v>
      </c>
    </row>
    <row r="259" spans="1:17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  <c r="Q259" s="16">
        <f>financials[[#This Row],[Profit]]/financials[[#This Row],[ Sales]]</f>
        <v>0.47368421052631576</v>
      </c>
    </row>
    <row r="260" spans="1:17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  <c r="Q260" s="16">
        <f>financials[[#This Row],[Profit]]/financials[[#This Row],[ Sales]]</f>
        <v>-1.0526315789473684E-2</v>
      </c>
    </row>
    <row r="261" spans="1:17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  <c r="Q261" s="16">
        <f>financials[[#This Row],[Profit]]/financials[[#This Row],[ Sales]]</f>
        <v>-1.0526315789473684E-2</v>
      </c>
    </row>
    <row r="262" spans="1:17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  <c r="Q262" s="16">
        <f>financials[[#This Row],[Profit]]/financials[[#This Row],[ Sales]]</f>
        <v>0.47368421052631576</v>
      </c>
    </row>
    <row r="263" spans="1:17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  <c r="Q263" s="16">
        <f>financials[[#This Row],[Profit]]/financials[[#This Row],[ Sales]]</f>
        <v>0.12280701754385964</v>
      </c>
    </row>
    <row r="264" spans="1:17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  <c r="Q264" s="16">
        <f>financials[[#This Row],[Profit]]/financials[[#This Row],[ Sales]]</f>
        <v>0.47368421052631576</v>
      </c>
    </row>
    <row r="265" spans="1:17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  <c r="Q265" s="16">
        <f>financials[[#This Row],[Profit]]/financials[[#This Row],[ Sales]]</f>
        <v>0.47368421052631576</v>
      </c>
    </row>
    <row r="266" spans="1:17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  <c r="Q266" s="16">
        <f>financials[[#This Row],[Profit]]/financials[[#This Row],[ Sales]]</f>
        <v>0.47368421052631576</v>
      </c>
    </row>
    <row r="267" spans="1:17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  <c r="Q267" s="16">
        <f>financials[[#This Row],[Profit]]/financials[[#This Row],[ Sales]]</f>
        <v>0.47368421052631576</v>
      </c>
    </row>
    <row r="268" spans="1:17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  <c r="Q268" s="16">
        <f>financials[[#This Row],[Profit]]/financials[[#This Row],[ Sales]]</f>
        <v>0.24812030075187969</v>
      </c>
    </row>
    <row r="269" spans="1:17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  <c r="Q269" s="16">
        <f>financials[[#This Row],[Profit]]/financials[[#This Row],[ Sales]]</f>
        <v>0.24812030075187966</v>
      </c>
    </row>
    <row r="270" spans="1:17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  <c r="Q270" s="16">
        <f>financials[[#This Row],[Profit]]/financials[[#This Row],[ Sales]]</f>
        <v>0.21804511278195488</v>
      </c>
    </row>
    <row r="271" spans="1:17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  <c r="Q271" s="16">
        <f>financials[[#This Row],[Profit]]/financials[[#This Row],[ Sales]]</f>
        <v>0.21804511278195488</v>
      </c>
    </row>
    <row r="272" spans="1:17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  <c r="Q272" s="16">
        <f>financials[[#This Row],[Profit]]/financials[[#This Row],[ Sales]]</f>
        <v>0.21804511278195488</v>
      </c>
    </row>
    <row r="273" spans="1:17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  <c r="Q273" s="16">
        <f>financials[[#This Row],[Profit]]/financials[[#This Row],[ Sales]]</f>
        <v>0.12280701754385964</v>
      </c>
    </row>
    <row r="274" spans="1:17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  <c r="Q274" s="16">
        <f>financials[[#This Row],[Profit]]/financials[[#This Row],[ Sales]]</f>
        <v>0.29078014184397166</v>
      </c>
    </row>
    <row r="275" spans="1:17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  <c r="Q275" s="16">
        <f>financials[[#This Row],[Profit]]/financials[[#This Row],[ Sales]]</f>
        <v>0.46808510638297873</v>
      </c>
    </row>
    <row r="276" spans="1:17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  <c r="Q276" s="16">
        <f>financials[[#This Row],[Profit]]/financials[[#This Row],[ Sales]]</f>
        <v>0.29078014184397166</v>
      </c>
    </row>
    <row r="277" spans="1:17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  <c r="Q277" s="16">
        <f>financials[[#This Row],[Profit]]/financials[[#This Row],[ Sales]]</f>
        <v>0.73404255319148937</v>
      </c>
    </row>
    <row r="278" spans="1:17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  <c r="Q278" s="16">
        <f>financials[[#This Row],[Profit]]/financials[[#This Row],[ Sales]]</f>
        <v>0.73404255319148937</v>
      </c>
    </row>
    <row r="279" spans="1:17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  <c r="Q279" s="16">
        <f>financials[[#This Row],[Profit]]/financials[[#This Row],[ Sales]]</f>
        <v>0.29078014184397161</v>
      </c>
    </row>
    <row r="280" spans="1:17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  <c r="Q280" s="16">
        <f>financials[[#This Row],[Profit]]/financials[[#This Row],[ Sales]]</f>
        <v>0.24012158054711244</v>
      </c>
    </row>
    <row r="281" spans="1:17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  <c r="Q281" s="16">
        <f>financials[[#This Row],[Profit]]/financials[[#This Row],[ Sales]]</f>
        <v>-2.1276595744680851E-2</v>
      </c>
    </row>
    <row r="282" spans="1:17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  <c r="Q282" s="16">
        <f>financials[[#This Row],[Profit]]/financials[[#This Row],[ Sales]]</f>
        <v>0.20972644376899696</v>
      </c>
    </row>
    <row r="283" spans="1:17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  <c r="Q283" s="16">
        <f>financials[[#This Row],[Profit]]/financials[[#This Row],[ Sales]]</f>
        <v>0.20972644376899696</v>
      </c>
    </row>
    <row r="284" spans="1:17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  <c r="Q284" s="16">
        <f>financials[[#This Row],[Profit]]/financials[[#This Row],[ Sales]]</f>
        <v>0.24012158054711244</v>
      </c>
    </row>
    <row r="285" spans="1:17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  <c r="Q285" s="16">
        <f>financials[[#This Row],[Profit]]/financials[[#This Row],[ Sales]]</f>
        <v>0.73404255319148937</v>
      </c>
    </row>
    <row r="286" spans="1:17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  <c r="Q286" s="16">
        <f>financials[[#This Row],[Profit]]/financials[[#This Row],[ Sales]]</f>
        <v>0.20972644376899696</v>
      </c>
    </row>
    <row r="287" spans="1:17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  <c r="Q287" s="16">
        <f>financials[[#This Row],[Profit]]/financials[[#This Row],[ Sales]]</f>
        <v>0.73404255319148937</v>
      </c>
    </row>
    <row r="288" spans="1:17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  <c r="Q288" s="16">
        <f>financials[[#This Row],[Profit]]/financials[[#This Row],[ Sales]]</f>
        <v>0.20972644376899696</v>
      </c>
    </row>
    <row r="289" spans="1:17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  <c r="Q289" s="16">
        <f>financials[[#This Row],[Profit]]/financials[[#This Row],[ Sales]]</f>
        <v>-2.1276595744680851E-2</v>
      </c>
    </row>
    <row r="290" spans="1:17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  <c r="Q290" s="16">
        <f>financials[[#This Row],[Profit]]/financials[[#This Row],[ Sales]]</f>
        <v>-2.1276595744680851E-2</v>
      </c>
    </row>
    <row r="291" spans="1:17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  <c r="Q291" s="16">
        <f>financials[[#This Row],[Profit]]/financials[[#This Row],[ Sales]]</f>
        <v>0.29078014184397161</v>
      </c>
    </row>
    <row r="292" spans="1:17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  <c r="Q292" s="16">
        <f>financials[[#This Row],[Profit]]/financials[[#This Row],[ Sales]]</f>
        <v>0.20972644376899696</v>
      </c>
    </row>
    <row r="293" spans="1:17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  <c r="Q293" s="16">
        <f>financials[[#This Row],[Profit]]/financials[[#This Row],[ Sales]]</f>
        <v>0.24012158054711247</v>
      </c>
    </row>
    <row r="294" spans="1:17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  <c r="Q294" s="16">
        <f>financials[[#This Row],[Profit]]/financials[[#This Row],[ Sales]]</f>
        <v>0.11347517730496454</v>
      </c>
    </row>
    <row r="295" spans="1:17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  <c r="Q295" s="16">
        <f>financials[[#This Row],[Profit]]/financials[[#This Row],[ Sales]]</f>
        <v>0.20972644376899696</v>
      </c>
    </row>
    <row r="296" spans="1:17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  <c r="Q296" s="16">
        <f>financials[[#This Row],[Profit]]/financials[[#This Row],[ Sales]]</f>
        <v>0.29078014184397166</v>
      </c>
    </row>
    <row r="297" spans="1:17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  <c r="Q297" s="16">
        <f>financials[[#This Row],[Profit]]/financials[[#This Row],[ Sales]]</f>
        <v>0.24012158054711247</v>
      </c>
    </row>
    <row r="298" spans="1:17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  <c r="Q298" s="16">
        <f>financials[[#This Row],[Profit]]/financials[[#This Row],[ Sales]]</f>
        <v>0.11347517730496454</v>
      </c>
    </row>
    <row r="299" spans="1:17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  <c r="Q299" s="16">
        <f>financials[[#This Row],[Profit]]/financials[[#This Row],[ Sales]]</f>
        <v>0.46808510638297873</v>
      </c>
    </row>
    <row r="300" spans="1:17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  <c r="Q300" s="16">
        <f>financials[[#This Row],[Profit]]/financials[[#This Row],[ Sales]]</f>
        <v>0.11347517730496454</v>
      </c>
    </row>
    <row r="301" spans="1:17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  <c r="Q301" s="16">
        <f>financials[[#This Row],[Profit]]/financials[[#This Row],[ Sales]]</f>
        <v>-2.1276595744680851E-2</v>
      </c>
    </row>
    <row r="302" spans="1:17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  <c r="Q302" s="16">
        <f>financials[[#This Row],[Profit]]/financials[[#This Row],[ Sales]]</f>
        <v>0.20972644376899696</v>
      </c>
    </row>
    <row r="303" spans="1:17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  <c r="Q303" s="16">
        <f>financials[[#This Row],[Profit]]/financials[[#This Row],[ Sales]]</f>
        <v>0.20972644376899696</v>
      </c>
    </row>
    <row r="304" spans="1:17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  <c r="Q304" s="16">
        <f>financials[[#This Row],[Profit]]/financials[[#This Row],[ Sales]]</f>
        <v>0.24012158054711244</v>
      </c>
    </row>
    <row r="305" spans="1:17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  <c r="Q305" s="16">
        <f>financials[[#This Row],[Profit]]/financials[[#This Row],[ Sales]]</f>
        <v>0.20972644376899696</v>
      </c>
    </row>
    <row r="306" spans="1:17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  <c r="Q306" s="16">
        <f>financials[[#This Row],[Profit]]/financials[[#This Row],[ Sales]]</f>
        <v>0.46808510638297868</v>
      </c>
    </row>
    <row r="307" spans="1:17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  <c r="Q307" s="16">
        <f>financials[[#This Row],[Profit]]/financials[[#This Row],[ Sales]]</f>
        <v>0.29078014184397161</v>
      </c>
    </row>
    <row r="308" spans="1:17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  <c r="Q308" s="16">
        <f>financials[[#This Row],[Profit]]/financials[[#This Row],[ Sales]]</f>
        <v>0.29078014184397161</v>
      </c>
    </row>
    <row r="309" spans="1:17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  <c r="Q309" s="16">
        <f>financials[[#This Row],[Profit]]/financials[[#This Row],[ Sales]]</f>
        <v>0.29078014184397161</v>
      </c>
    </row>
    <row r="310" spans="1:17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  <c r="Q310" s="16">
        <f>financials[[#This Row],[Profit]]/financials[[#This Row],[ Sales]]</f>
        <v>0.46808510638297868</v>
      </c>
    </row>
    <row r="311" spans="1:17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  <c r="Q311" s="16">
        <f>financials[[#This Row],[Profit]]/financials[[#This Row],[ Sales]]</f>
        <v>0.46808510638297868</v>
      </c>
    </row>
    <row r="312" spans="1:17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  <c r="Q312" s="16">
        <f>financials[[#This Row],[Profit]]/financials[[#This Row],[ Sales]]</f>
        <v>0.24012158054711241</v>
      </c>
    </row>
    <row r="313" spans="1:17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  <c r="Q313" s="16">
        <f>financials[[#This Row],[Profit]]/financials[[#This Row],[ Sales]]</f>
        <v>0.29078014184397161</v>
      </c>
    </row>
    <row r="314" spans="1:17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  <c r="Q314" s="16">
        <f>financials[[#This Row],[Profit]]/financials[[#This Row],[ Sales]]</f>
        <v>0.73118279569892475</v>
      </c>
    </row>
    <row r="315" spans="1:17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  <c r="Q315" s="16">
        <f>financials[[#This Row],[Profit]]/financials[[#This Row],[ Sales]]</f>
        <v>0.73118279569892475</v>
      </c>
    </row>
    <row r="316" spans="1:17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  <c r="Q316" s="16">
        <f>financials[[#This Row],[Profit]]/financials[[#This Row],[ Sales]]</f>
        <v>0.4623655913978495</v>
      </c>
    </row>
    <row r="317" spans="1:17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  <c r="Q317" s="16">
        <f>financials[[#This Row],[Profit]]/financials[[#This Row],[ Sales]]</f>
        <v>0.73118279569892475</v>
      </c>
    </row>
    <row r="318" spans="1:17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  <c r="Q318" s="16">
        <f>financials[[#This Row],[Profit]]/financials[[#This Row],[ Sales]]</f>
        <v>0.73118279569892475</v>
      </c>
    </row>
    <row r="319" spans="1:17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  <c r="Q319" s="16">
        <f>financials[[#This Row],[Profit]]/financials[[#This Row],[ Sales]]</f>
        <v>0.23195084485407072</v>
      </c>
    </row>
    <row r="320" spans="1:17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  <c r="Q320" s="16">
        <f>financials[[#This Row],[Profit]]/financials[[#This Row],[ Sales]]</f>
        <v>0.28315412186379935</v>
      </c>
    </row>
    <row r="321" spans="1:17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  <c r="Q321" s="16">
        <f>financials[[#This Row],[Profit]]/financials[[#This Row],[ Sales]]</f>
        <v>0.23195084485407069</v>
      </c>
    </row>
    <row r="322" spans="1:17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  <c r="Q322" s="16">
        <f>financials[[#This Row],[Profit]]/financials[[#This Row],[ Sales]]</f>
        <v>0.23195084485407072</v>
      </c>
    </row>
    <row r="323" spans="1:17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  <c r="Q323" s="16">
        <f>financials[[#This Row],[Profit]]/financials[[#This Row],[ Sales]]</f>
        <v>0.23195084485407064</v>
      </c>
    </row>
    <row r="324" spans="1:17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  <c r="Q324" s="16">
        <f>financials[[#This Row],[Profit]]/financials[[#This Row],[ Sales]]</f>
        <v>0.73118279569892475</v>
      </c>
    </row>
    <row r="325" spans="1:17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  <c r="Q325" s="16">
        <f>financials[[#This Row],[Profit]]/financials[[#This Row],[ Sales]]</f>
        <v>0.73118279569892475</v>
      </c>
    </row>
    <row r="326" spans="1:17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  <c r="Q326" s="16">
        <f>financials[[#This Row],[Profit]]/financials[[#This Row],[ Sales]]</f>
        <v>0.23195084485407064</v>
      </c>
    </row>
    <row r="327" spans="1:17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  <c r="Q327" s="16">
        <f>financials[[#This Row],[Profit]]/financials[[#This Row],[ Sales]]</f>
        <v>0.23195084485407069</v>
      </c>
    </row>
    <row r="328" spans="1:17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  <c r="Q328" s="16">
        <f>financials[[#This Row],[Profit]]/financials[[#This Row],[ Sales]]</f>
        <v>0.20122887864823349</v>
      </c>
    </row>
    <row r="329" spans="1:17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  <c r="Q329" s="16">
        <f>financials[[#This Row],[Profit]]/financials[[#This Row],[ Sales]]</f>
        <v>0.1039426523297491</v>
      </c>
    </row>
    <row r="330" spans="1:17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  <c r="Q330" s="16">
        <f>financials[[#This Row],[Profit]]/financials[[#This Row],[ Sales]]</f>
        <v>0.1039426523297491</v>
      </c>
    </row>
    <row r="331" spans="1:17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  <c r="Q331" s="16">
        <f>financials[[#This Row],[Profit]]/financials[[#This Row],[ Sales]]</f>
        <v>0.46236559139784944</v>
      </c>
    </row>
    <row r="332" spans="1:17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  <c r="Q332" s="16">
        <f>financials[[#This Row],[Profit]]/financials[[#This Row],[ Sales]]</f>
        <v>0.1039426523297491</v>
      </c>
    </row>
    <row r="333" spans="1:17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  <c r="Q333" s="16">
        <f>financials[[#This Row],[Profit]]/financials[[#This Row],[ Sales]]</f>
        <v>-3.2258064516129031E-2</v>
      </c>
    </row>
    <row r="334" spans="1:17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  <c r="Q334" s="16">
        <f>financials[[#This Row],[Profit]]/financials[[#This Row],[ Sales]]</f>
        <v>0.1039426523297491</v>
      </c>
    </row>
    <row r="335" spans="1:17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  <c r="Q335" s="16">
        <f>financials[[#This Row],[Profit]]/financials[[#This Row],[ Sales]]</f>
        <v>0.1039426523297491</v>
      </c>
    </row>
    <row r="336" spans="1:17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  <c r="Q336" s="16">
        <f>financials[[#This Row],[Profit]]/financials[[#This Row],[ Sales]]</f>
        <v>-3.2258064516129031E-2</v>
      </c>
    </row>
    <row r="337" spans="1:17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  <c r="Q337" s="16">
        <f>financials[[#This Row],[Profit]]/financials[[#This Row],[ Sales]]</f>
        <v>0.28315412186379929</v>
      </c>
    </row>
    <row r="338" spans="1:17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  <c r="Q338" s="16">
        <f>financials[[#This Row],[Profit]]/financials[[#This Row],[ Sales]]</f>
        <v>0.28315412186379924</v>
      </c>
    </row>
    <row r="339" spans="1:17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  <c r="Q339" s="16">
        <f>financials[[#This Row],[Profit]]/financials[[#This Row],[ Sales]]</f>
        <v>0.46236559139784944</v>
      </c>
    </row>
    <row r="340" spans="1:17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  <c r="Q340" s="16">
        <f>financials[[#This Row],[Profit]]/financials[[#This Row],[ Sales]]</f>
        <v>0.1039426523297491</v>
      </c>
    </row>
    <row r="341" spans="1:17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  <c r="Q341" s="16">
        <f>financials[[#This Row],[Profit]]/financials[[#This Row],[ Sales]]</f>
        <v>0.1039426523297491</v>
      </c>
    </row>
    <row r="342" spans="1:17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  <c r="Q342" s="16">
        <f>financials[[#This Row],[Profit]]/financials[[#This Row],[ Sales]]</f>
        <v>0.73118279569892475</v>
      </c>
    </row>
    <row r="343" spans="1:17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  <c r="Q343" s="16">
        <f>financials[[#This Row],[Profit]]/financials[[#This Row],[ Sales]]</f>
        <v>0.23195084485407066</v>
      </c>
    </row>
    <row r="344" spans="1:17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  <c r="Q344" s="16">
        <f>financials[[#This Row],[Profit]]/financials[[#This Row],[ Sales]]</f>
        <v>0.1039426523297491</v>
      </c>
    </row>
    <row r="345" spans="1:17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  <c r="Q345" s="16">
        <f>financials[[#This Row],[Profit]]/financials[[#This Row],[ Sales]]</f>
        <v>0.46236559139784944</v>
      </c>
    </row>
    <row r="346" spans="1:17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  <c r="Q346" s="16">
        <f>financials[[#This Row],[Profit]]/financials[[#This Row],[ Sales]]</f>
        <v>-3.2258064516129031E-2</v>
      </c>
    </row>
    <row r="347" spans="1:17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  <c r="Q347" s="16">
        <f>financials[[#This Row],[Profit]]/financials[[#This Row],[ Sales]]</f>
        <v>0.46236559139784944</v>
      </c>
    </row>
    <row r="348" spans="1:17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  <c r="Q348" s="16">
        <f>financials[[#This Row],[Profit]]/financials[[#This Row],[ Sales]]</f>
        <v>0.46236559139784944</v>
      </c>
    </row>
    <row r="349" spans="1:17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  <c r="Q349" s="16">
        <f>financials[[#This Row],[Profit]]/financials[[#This Row],[ Sales]]</f>
        <v>0.1039426523297491</v>
      </c>
    </row>
    <row r="350" spans="1:17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  <c r="Q350" s="16">
        <f>financials[[#This Row],[Profit]]/financials[[#This Row],[ Sales]]</f>
        <v>0.46236559139784944</v>
      </c>
    </row>
    <row r="351" spans="1:17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  <c r="Q351" s="16">
        <f>financials[[#This Row],[Profit]]/financials[[#This Row],[ Sales]]</f>
        <v>0.73118279569892475</v>
      </c>
    </row>
    <row r="352" spans="1:17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  <c r="Q352" s="16">
        <f>financials[[#This Row],[Profit]]/financials[[#This Row],[ Sales]]</f>
        <v>0.1039426523297491</v>
      </c>
    </row>
    <row r="353" spans="1:17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  <c r="Q353" s="16">
        <f>financials[[#This Row],[Profit]]/financials[[#This Row],[ Sales]]</f>
        <v>0.1039426523297491</v>
      </c>
    </row>
    <row r="354" spans="1:17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  <c r="Q354" s="16">
        <f>financials[[#This Row],[Profit]]/financials[[#This Row],[ Sales]]</f>
        <v>-3.2258064516129031E-2</v>
      </c>
    </row>
    <row r="355" spans="1:17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  <c r="Q355" s="16">
        <f>financials[[#This Row],[Profit]]/financials[[#This Row],[ Sales]]</f>
        <v>0.20122887864823349</v>
      </c>
    </row>
    <row r="356" spans="1:17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  <c r="Q356" s="16">
        <f>financials[[#This Row],[Profit]]/financials[[#This Row],[ Sales]]</f>
        <v>-3.2258064516129031E-2</v>
      </c>
    </row>
    <row r="357" spans="1:17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  <c r="Q357" s="16">
        <f>financials[[#This Row],[Profit]]/financials[[#This Row],[ Sales]]</f>
        <v>0.46236559139784944</v>
      </c>
    </row>
    <row r="358" spans="1:17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  <c r="Q358" s="16">
        <f>financials[[#This Row],[Profit]]/financials[[#This Row],[ Sales]]</f>
        <v>0.1039426523297491</v>
      </c>
    </row>
    <row r="359" spans="1:17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  <c r="Q359" s="16">
        <f>financials[[#This Row],[Profit]]/financials[[#This Row],[ Sales]]</f>
        <v>0.22360248447204975</v>
      </c>
    </row>
    <row r="360" spans="1:17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  <c r="Q360" s="16">
        <f>financials[[#This Row],[Profit]]/financials[[#This Row],[ Sales]]</f>
        <v>0.45652173913043476</v>
      </c>
    </row>
    <row r="361" spans="1:17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  <c r="Q361" s="16">
        <f>financials[[#This Row],[Profit]]/financials[[#This Row],[ Sales]]</f>
        <v>0.22360248447204967</v>
      </c>
    </row>
    <row r="362" spans="1:17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  <c r="Q362" s="16">
        <f>financials[[#This Row],[Profit]]/financials[[#This Row],[ Sales]]</f>
        <v>0.45652173913043476</v>
      </c>
    </row>
    <row r="363" spans="1:17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  <c r="Q363" s="16">
        <f>financials[[#This Row],[Profit]]/financials[[#This Row],[ Sales]]</f>
        <v>-4.3478260869565216E-2</v>
      </c>
    </row>
    <row r="364" spans="1:17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  <c r="Q364" s="16">
        <f>financials[[#This Row],[Profit]]/financials[[#This Row],[ Sales]]</f>
        <v>0.27536231884057971</v>
      </c>
    </row>
    <row r="365" spans="1:17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  <c r="Q365" s="16">
        <f>financials[[#This Row],[Profit]]/financials[[#This Row],[ Sales]]</f>
        <v>0.19254658385093168</v>
      </c>
    </row>
    <row r="366" spans="1:17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  <c r="Q366" s="16">
        <f>financials[[#This Row],[Profit]]/financials[[#This Row],[ Sales]]</f>
        <v>0.27536231884057977</v>
      </c>
    </row>
    <row r="367" spans="1:17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  <c r="Q367" s="16">
        <f>financials[[#This Row],[Profit]]/financials[[#This Row],[ Sales]]</f>
        <v>0.45652173913043481</v>
      </c>
    </row>
    <row r="368" spans="1:17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  <c r="Q368" s="16">
        <f>financials[[#This Row],[Profit]]/financials[[#This Row],[ Sales]]</f>
        <v>0.45652173913043476</v>
      </c>
    </row>
    <row r="369" spans="1:17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  <c r="Q369" s="16">
        <f>financials[[#This Row],[Profit]]/financials[[#This Row],[ Sales]]</f>
        <v>9.420289855072464E-2</v>
      </c>
    </row>
    <row r="370" spans="1:17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  <c r="Q370" s="16">
        <f>financials[[#This Row],[Profit]]/financials[[#This Row],[ Sales]]</f>
        <v>9.420289855072464E-2</v>
      </c>
    </row>
    <row r="371" spans="1:17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  <c r="Q371" s="16">
        <f>financials[[#This Row],[Profit]]/financials[[#This Row],[ Sales]]</f>
        <v>0.27536231884057966</v>
      </c>
    </row>
    <row r="372" spans="1:17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  <c r="Q372" s="16">
        <f>financials[[#This Row],[Profit]]/financials[[#This Row],[ Sales]]</f>
        <v>-4.3478260869565216E-2</v>
      </c>
    </row>
    <row r="373" spans="1:17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  <c r="Q373" s="16">
        <f>financials[[#This Row],[Profit]]/financials[[#This Row],[ Sales]]</f>
        <v>0.2236024844720497</v>
      </c>
    </row>
    <row r="374" spans="1:17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  <c r="Q374" s="16">
        <f>financials[[#This Row],[Profit]]/financials[[#This Row],[ Sales]]</f>
        <v>0.22360248447204972</v>
      </c>
    </row>
    <row r="375" spans="1:17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  <c r="Q375" s="16">
        <f>financials[[#This Row],[Profit]]/financials[[#This Row],[ Sales]]</f>
        <v>0.45652173913043481</v>
      </c>
    </row>
    <row r="376" spans="1:17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  <c r="Q376" s="16">
        <f>financials[[#This Row],[Profit]]/financials[[#This Row],[ Sales]]</f>
        <v>9.420289855072464E-2</v>
      </c>
    </row>
    <row r="377" spans="1:17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  <c r="Q377" s="16">
        <f>financials[[#This Row],[Profit]]/financials[[#This Row],[ Sales]]</f>
        <v>0.22360248447204964</v>
      </c>
    </row>
    <row r="378" spans="1:17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  <c r="Q378" s="16">
        <f>financials[[#This Row],[Profit]]/financials[[#This Row],[ Sales]]</f>
        <v>0.22360248447204975</v>
      </c>
    </row>
    <row r="379" spans="1:17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  <c r="Q379" s="16">
        <f>financials[[#This Row],[Profit]]/financials[[#This Row],[ Sales]]</f>
        <v>0.22360248447204964</v>
      </c>
    </row>
    <row r="380" spans="1:17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  <c r="Q380" s="16">
        <f>financials[[#This Row],[Profit]]/financials[[#This Row],[ Sales]]</f>
        <v>0.45652173913043476</v>
      </c>
    </row>
    <row r="381" spans="1:17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  <c r="Q381" s="16">
        <f>financials[[#This Row],[Profit]]/financials[[#This Row],[ Sales]]</f>
        <v>0.45652173913043476</v>
      </c>
    </row>
    <row r="382" spans="1:17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  <c r="Q382" s="16">
        <f>financials[[#This Row],[Profit]]/financials[[#This Row],[ Sales]]</f>
        <v>0.19254658385093168</v>
      </c>
    </row>
    <row r="383" spans="1:17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  <c r="Q383" s="16">
        <f>financials[[#This Row],[Profit]]/financials[[#This Row],[ Sales]]</f>
        <v>0.22360248447204967</v>
      </c>
    </row>
    <row r="384" spans="1:17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  <c r="Q384" s="16">
        <f>financials[[#This Row],[Profit]]/financials[[#This Row],[ Sales]]</f>
        <v>0.19254658385093168</v>
      </c>
    </row>
    <row r="385" spans="1:17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  <c r="Q385" s="16">
        <f>financials[[#This Row],[Profit]]/financials[[#This Row],[ Sales]]</f>
        <v>0.72826086956521741</v>
      </c>
    </row>
    <row r="386" spans="1:17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  <c r="Q386" s="16">
        <f>financials[[#This Row],[Profit]]/financials[[#This Row],[ Sales]]</f>
        <v>0.22360248447204975</v>
      </c>
    </row>
    <row r="387" spans="1:17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  <c r="Q387" s="16">
        <f>financials[[#This Row],[Profit]]/financials[[#This Row],[ Sales]]</f>
        <v>0.22360248447204967</v>
      </c>
    </row>
    <row r="388" spans="1:17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  <c r="Q388" s="16">
        <f>financials[[#This Row],[Profit]]/financials[[#This Row],[ Sales]]</f>
        <v>9.420289855072464E-2</v>
      </c>
    </row>
    <row r="389" spans="1:17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  <c r="Q389" s="16">
        <f>financials[[#This Row],[Profit]]/financials[[#This Row],[ Sales]]</f>
        <v>9.420289855072464E-2</v>
      </c>
    </row>
    <row r="390" spans="1:17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  <c r="Q390" s="16">
        <f>financials[[#This Row],[Profit]]/financials[[#This Row],[ Sales]]</f>
        <v>0.19254658385093168</v>
      </c>
    </row>
    <row r="391" spans="1:17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  <c r="Q391" s="16">
        <f>financials[[#This Row],[Profit]]/financials[[#This Row],[ Sales]]</f>
        <v>0.22360248447204967</v>
      </c>
    </row>
    <row r="392" spans="1:17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  <c r="Q392" s="16">
        <f>financials[[#This Row],[Profit]]/financials[[#This Row],[ Sales]]</f>
        <v>0.19254658385093168</v>
      </c>
    </row>
    <row r="393" spans="1:17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  <c r="Q393" s="16">
        <f>financials[[#This Row],[Profit]]/financials[[#This Row],[ Sales]]</f>
        <v>0.19254658385093168</v>
      </c>
    </row>
    <row r="394" spans="1:17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  <c r="Q394" s="16">
        <f>financials[[#This Row],[Profit]]/financials[[#This Row],[ Sales]]</f>
        <v>9.420289855072464E-2</v>
      </c>
    </row>
    <row r="395" spans="1:17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  <c r="Q395" s="16">
        <f>financials[[#This Row],[Profit]]/financials[[#This Row],[ Sales]]</f>
        <v>9.420289855072464E-2</v>
      </c>
    </row>
    <row r="396" spans="1:17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  <c r="Q396" s="16">
        <f>financials[[#This Row],[Profit]]/financials[[#This Row],[ Sales]]</f>
        <v>0.45652173913043481</v>
      </c>
    </row>
    <row r="397" spans="1:17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  <c r="Q397" s="16">
        <f>financials[[#This Row],[Profit]]/financials[[#This Row],[ Sales]]</f>
        <v>0.22360248447204975</v>
      </c>
    </row>
    <row r="398" spans="1:17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  <c r="Q398" s="16">
        <f>financials[[#This Row],[Profit]]/financials[[#This Row],[ Sales]]</f>
        <v>0.45652173913043481</v>
      </c>
    </row>
    <row r="399" spans="1:17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  <c r="Q399" s="16">
        <f>financials[[#This Row],[Profit]]/financials[[#This Row],[ Sales]]</f>
        <v>9.420289855072464E-2</v>
      </c>
    </row>
    <row r="400" spans="1:17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  <c r="Q400" s="16">
        <f>financials[[#This Row],[Profit]]/financials[[#This Row],[ Sales]]</f>
        <v>0.45652173913043476</v>
      </c>
    </row>
    <row r="401" spans="1:17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  <c r="Q401" s="16">
        <f>financials[[#This Row],[Profit]]/financials[[#This Row],[ Sales]]</f>
        <v>0.27536231884057966</v>
      </c>
    </row>
    <row r="402" spans="1:17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  <c r="Q402" s="16">
        <f>financials[[#This Row],[Profit]]/financials[[#This Row],[ Sales]]</f>
        <v>0.72826086956521741</v>
      </c>
    </row>
    <row r="403" spans="1:17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  <c r="Q403" s="16">
        <f>financials[[#This Row],[Profit]]/financials[[#This Row],[ Sales]]</f>
        <v>9.420289855072464E-2</v>
      </c>
    </row>
    <row r="404" spans="1:17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  <c r="Q404" s="16">
        <f>financials[[#This Row],[Profit]]/financials[[#This Row],[ Sales]]</f>
        <v>0.45652173913043476</v>
      </c>
    </row>
    <row r="405" spans="1:17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  <c r="Q405" s="16">
        <f>financials[[#This Row],[Profit]]/financials[[#This Row],[ Sales]]</f>
        <v>8.4249084249084255E-2</v>
      </c>
    </row>
    <row r="406" spans="1:17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  <c r="Q406" s="16">
        <f>financials[[#This Row],[Profit]]/financials[[#This Row],[ Sales]]</f>
        <v>0.72527472527472525</v>
      </c>
    </row>
    <row r="407" spans="1:17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  <c r="Q407" s="16">
        <f>financials[[#This Row],[Profit]]/financials[[#This Row],[ Sales]]</f>
        <v>8.4249084249084255E-2</v>
      </c>
    </row>
    <row r="408" spans="1:17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  <c r="Q408" s="16">
        <f>financials[[#This Row],[Profit]]/financials[[#This Row],[ Sales]]</f>
        <v>0.18367346938775511</v>
      </c>
    </row>
    <row r="409" spans="1:17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  <c r="Q409" s="16">
        <f>financials[[#This Row],[Profit]]/financials[[#This Row],[ Sales]]</f>
        <v>8.4249084249084255E-2</v>
      </c>
    </row>
    <row r="410" spans="1:17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  <c r="Q410" s="16">
        <f>financials[[#This Row],[Profit]]/financials[[#This Row],[ Sales]]</f>
        <v>0.72527472527472525</v>
      </c>
    </row>
    <row r="411" spans="1:17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  <c r="Q411" s="16">
        <f>financials[[#This Row],[Profit]]/financials[[#This Row],[ Sales]]</f>
        <v>-5.4945054945054944E-2</v>
      </c>
    </row>
    <row r="412" spans="1:17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  <c r="Q412" s="16">
        <f>financials[[#This Row],[Profit]]/financials[[#This Row],[ Sales]]</f>
        <v>0.21507064364207218</v>
      </c>
    </row>
    <row r="413" spans="1:17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  <c r="Q413" s="16">
        <f>financials[[#This Row],[Profit]]/financials[[#This Row],[ Sales]]</f>
        <v>-5.4945054945054944E-2</v>
      </c>
    </row>
    <row r="414" spans="1:17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  <c r="Q414" s="16">
        <f>financials[[#This Row],[Profit]]/financials[[#This Row],[ Sales]]</f>
        <v>8.4249084249084255E-2</v>
      </c>
    </row>
    <row r="415" spans="1:17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  <c r="Q415" s="16">
        <f>financials[[#This Row],[Profit]]/financials[[#This Row],[ Sales]]</f>
        <v>8.4249084249084255E-2</v>
      </c>
    </row>
    <row r="416" spans="1:17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  <c r="Q416" s="16">
        <f>financials[[#This Row],[Profit]]/financials[[#This Row],[ Sales]]</f>
        <v>0.18367346938775511</v>
      </c>
    </row>
    <row r="417" spans="1:17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  <c r="Q417" s="16">
        <f>financials[[#This Row],[Profit]]/financials[[#This Row],[ Sales]]</f>
        <v>0.26739926739926739</v>
      </c>
    </row>
    <row r="418" spans="1:17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  <c r="Q418" s="16">
        <f>financials[[#This Row],[Profit]]/financials[[#This Row],[ Sales]]</f>
        <v>8.4249084249084255E-2</v>
      </c>
    </row>
    <row r="419" spans="1:17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  <c r="Q419" s="16">
        <f>financials[[#This Row],[Profit]]/financials[[#This Row],[ Sales]]</f>
        <v>0.26739926739926739</v>
      </c>
    </row>
    <row r="420" spans="1:17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  <c r="Q420" s="16">
        <f>financials[[#This Row],[Profit]]/financials[[#This Row],[ Sales]]</f>
        <v>0.72527472527472525</v>
      </c>
    </row>
    <row r="421" spans="1:17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  <c r="Q421" s="16">
        <f>financials[[#This Row],[Profit]]/financials[[#This Row],[ Sales]]</f>
        <v>8.4249084249084255E-2</v>
      </c>
    </row>
    <row r="422" spans="1:17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  <c r="Q422" s="16">
        <f>financials[[#This Row],[Profit]]/financials[[#This Row],[ Sales]]</f>
        <v>0.72527472527472525</v>
      </c>
    </row>
    <row r="423" spans="1:17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  <c r="Q423" s="16">
        <f>financials[[#This Row],[Profit]]/financials[[#This Row],[ Sales]]</f>
        <v>-5.4945054945054944E-2</v>
      </c>
    </row>
    <row r="424" spans="1:17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  <c r="Q424" s="16">
        <f>financials[[#This Row],[Profit]]/financials[[#This Row],[ Sales]]</f>
        <v>0.26739926739926739</v>
      </c>
    </row>
    <row r="425" spans="1:17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  <c r="Q425" s="16">
        <f>financials[[#This Row],[Profit]]/financials[[#This Row],[ Sales]]</f>
        <v>8.4249084249084255E-2</v>
      </c>
    </row>
    <row r="426" spans="1:17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  <c r="Q426" s="16">
        <f>financials[[#This Row],[Profit]]/financials[[#This Row],[ Sales]]</f>
        <v>0.18367346938775511</v>
      </c>
    </row>
    <row r="427" spans="1:17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  <c r="Q427" s="16">
        <f>financials[[#This Row],[Profit]]/financials[[#This Row],[ Sales]]</f>
        <v>-5.4945054945054944E-2</v>
      </c>
    </row>
    <row r="428" spans="1:17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  <c r="Q428" s="16">
        <f>financials[[#This Row],[Profit]]/financials[[#This Row],[ Sales]]</f>
        <v>-5.4945054945054944E-2</v>
      </c>
    </row>
    <row r="429" spans="1:17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  <c r="Q429" s="16">
        <f>financials[[#This Row],[Profit]]/financials[[#This Row],[ Sales]]</f>
        <v>0.18367346938775511</v>
      </c>
    </row>
    <row r="430" spans="1:17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  <c r="Q430" s="16">
        <f>financials[[#This Row],[Profit]]/financials[[#This Row],[ Sales]]</f>
        <v>0.72527472527472525</v>
      </c>
    </row>
    <row r="431" spans="1:17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  <c r="Q431" s="16">
        <f>financials[[#This Row],[Profit]]/financials[[#This Row],[ Sales]]</f>
        <v>8.4249084249084255E-2</v>
      </c>
    </row>
    <row r="432" spans="1:17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  <c r="Q432" s="16">
        <f>financials[[#This Row],[Profit]]/financials[[#This Row],[ Sales]]</f>
        <v>0.18367346938775511</v>
      </c>
    </row>
    <row r="433" spans="1:17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  <c r="Q433" s="16">
        <f>financials[[#This Row],[Profit]]/financials[[#This Row],[ Sales]]</f>
        <v>0.72527472527472525</v>
      </c>
    </row>
    <row r="434" spans="1:17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  <c r="Q434" s="16">
        <f>financials[[#This Row],[Profit]]/financials[[#This Row],[ Sales]]</f>
        <v>8.4249084249084255E-2</v>
      </c>
    </row>
    <row r="435" spans="1:17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  <c r="Q435" s="16">
        <f>financials[[#This Row],[Profit]]/financials[[#This Row],[ Sales]]</f>
        <v>0.72527472527472525</v>
      </c>
    </row>
    <row r="436" spans="1:17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  <c r="Q436" s="16">
        <f>financials[[#This Row],[Profit]]/financials[[#This Row],[ Sales]]</f>
        <v>0.26739926739926739</v>
      </c>
    </row>
    <row r="437" spans="1:17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  <c r="Q437" s="16">
        <f>financials[[#This Row],[Profit]]/financials[[#This Row],[ Sales]]</f>
        <v>-5.4945054945054944E-2</v>
      </c>
    </row>
    <row r="438" spans="1:17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  <c r="Q438" s="16">
        <f>financials[[#This Row],[Profit]]/financials[[#This Row],[ Sales]]</f>
        <v>0.18367346938775511</v>
      </c>
    </row>
    <row r="439" spans="1:17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  <c r="Q439" s="16">
        <f>financials[[#This Row],[Profit]]/financials[[#This Row],[ Sales]]</f>
        <v>0.18367346938775511</v>
      </c>
    </row>
    <row r="440" spans="1:17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  <c r="Q440" s="16">
        <f>financials[[#This Row],[Profit]]/financials[[#This Row],[ Sales]]</f>
        <v>0.26739926739926739</v>
      </c>
    </row>
    <row r="441" spans="1:17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  <c r="Q441" s="16">
        <f>financials[[#This Row],[Profit]]/financials[[#This Row],[ Sales]]</f>
        <v>0.45054945054945056</v>
      </c>
    </row>
    <row r="442" spans="1:17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  <c r="Q442" s="16">
        <f>financials[[#This Row],[Profit]]/financials[[#This Row],[ Sales]]</f>
        <v>0.45054945054945056</v>
      </c>
    </row>
    <row r="443" spans="1:17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  <c r="Q443" s="16">
        <f>financials[[#This Row],[Profit]]/financials[[#This Row],[ Sales]]</f>
        <v>0.21507064364207221</v>
      </c>
    </row>
    <row r="444" spans="1:17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  <c r="Q444" s="16">
        <f>financials[[#This Row],[Profit]]/financials[[#This Row],[ Sales]]</f>
        <v>0.72527472527472525</v>
      </c>
    </row>
    <row r="445" spans="1:17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  <c r="Q445" s="16">
        <f>financials[[#This Row],[Profit]]/financials[[#This Row],[ Sales]]</f>
        <v>0.21507064364207221</v>
      </c>
    </row>
    <row r="446" spans="1:17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  <c r="Q446" s="16">
        <f>financials[[#This Row],[Profit]]/financials[[#This Row],[ Sales]]</f>
        <v>0.4505494505494505</v>
      </c>
    </row>
    <row r="447" spans="1:17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  <c r="Q447" s="16">
        <f>financials[[#This Row],[Profit]]/financials[[#This Row],[ Sales]]</f>
        <v>0.4505494505494505</v>
      </c>
    </row>
    <row r="448" spans="1:17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  <c r="Q448" s="16">
        <f>financials[[#This Row],[Profit]]/financials[[#This Row],[ Sales]]</f>
        <v>0.21507064364207215</v>
      </c>
    </row>
    <row r="449" spans="1:17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  <c r="Q449" s="16">
        <f>financials[[#This Row],[Profit]]/financials[[#This Row],[ Sales]]</f>
        <v>0.72527472527472525</v>
      </c>
    </row>
    <row r="450" spans="1:17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  <c r="Q450" s="16">
        <f>financials[[#This Row],[Profit]]/financials[[#This Row],[ Sales]]</f>
        <v>0.26739926739926734</v>
      </c>
    </row>
    <row r="451" spans="1:17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  <c r="Q451" s="16">
        <f>financials[[#This Row],[Profit]]/financials[[#This Row],[ Sales]]</f>
        <v>0.21507064364207215</v>
      </c>
    </row>
    <row r="452" spans="1:17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  <c r="Q452" s="16">
        <f>financials[[#This Row],[Profit]]/financials[[#This Row],[ Sales]]</f>
        <v>0.45054945054945056</v>
      </c>
    </row>
    <row r="453" spans="1:17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  <c r="Q453" s="16">
        <f>financials[[#This Row],[Profit]]/financials[[#This Row],[ Sales]]</f>
        <v>0.21507064364207221</v>
      </c>
    </row>
    <row r="454" spans="1:17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  <c r="Q454" s="16">
        <f>financials[[#This Row],[Profit]]/financials[[#This Row],[ Sales]]</f>
        <v>0.4505494505494505</v>
      </c>
    </row>
    <row r="455" spans="1:17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  <c r="Q455" s="16">
        <f>financials[[#This Row],[Profit]]/financials[[#This Row],[ Sales]]</f>
        <v>0.26739926739926739</v>
      </c>
    </row>
    <row r="456" spans="1:17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  <c r="Q456" s="16">
        <f>financials[[#This Row],[Profit]]/financials[[#This Row],[ Sales]]</f>
        <v>0.72527472527472525</v>
      </c>
    </row>
    <row r="457" spans="1:17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  <c r="Q457" s="16">
        <f>financials[[#This Row],[Profit]]/financials[[#This Row],[ Sales]]</f>
        <v>0.72222222222222221</v>
      </c>
    </row>
    <row r="458" spans="1:17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  <c r="Q458" s="16">
        <f>financials[[#This Row],[Profit]]/financials[[#This Row],[ Sales]]</f>
        <v>0.20634920634920634</v>
      </c>
    </row>
    <row r="459" spans="1:17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  <c r="Q459" s="16">
        <f>financials[[#This Row],[Profit]]/financials[[#This Row],[ Sales]]</f>
        <v>0.72222222222222221</v>
      </c>
    </row>
    <row r="460" spans="1:17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  <c r="Q460" s="16">
        <f>financials[[#This Row],[Profit]]/financials[[#This Row],[ Sales]]</f>
        <v>-6.6666666666666666E-2</v>
      </c>
    </row>
    <row r="461" spans="1:17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  <c r="Q461" s="16">
        <f>financials[[#This Row],[Profit]]/financials[[#This Row],[ Sales]]</f>
        <v>-6.6666666666666666E-2</v>
      </c>
    </row>
    <row r="462" spans="1:17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  <c r="Q462" s="16">
        <f>financials[[#This Row],[Profit]]/financials[[#This Row],[ Sales]]</f>
        <v>0.17460317460317459</v>
      </c>
    </row>
    <row r="463" spans="1:17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  <c r="Q463" s="16">
        <f>financials[[#This Row],[Profit]]/financials[[#This Row],[ Sales]]</f>
        <v>-6.6666666666666666E-2</v>
      </c>
    </row>
    <row r="464" spans="1:17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  <c r="Q464" s="16">
        <f>financials[[#This Row],[Profit]]/financials[[#This Row],[ Sales]]</f>
        <v>0.25925925925925924</v>
      </c>
    </row>
    <row r="465" spans="1:17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  <c r="Q465" s="16">
        <f>financials[[#This Row],[Profit]]/financials[[#This Row],[ Sales]]</f>
        <v>0.44444444444444442</v>
      </c>
    </row>
    <row r="466" spans="1:17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  <c r="Q466" s="16">
        <f>financials[[#This Row],[Profit]]/financials[[#This Row],[ Sales]]</f>
        <v>7.407407407407407E-2</v>
      </c>
    </row>
    <row r="467" spans="1:17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  <c r="Q467" s="16">
        <f>financials[[#This Row],[Profit]]/financials[[#This Row],[ Sales]]</f>
        <v>0.25925925925925924</v>
      </c>
    </row>
    <row r="468" spans="1:17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  <c r="Q468" s="16">
        <f>financials[[#This Row],[Profit]]/financials[[#This Row],[ Sales]]</f>
        <v>0.44444444444444442</v>
      </c>
    </row>
    <row r="469" spans="1:17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  <c r="Q469" s="16">
        <f>financials[[#This Row],[Profit]]/financials[[#This Row],[ Sales]]</f>
        <v>0.25925925925925924</v>
      </c>
    </row>
    <row r="470" spans="1:17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  <c r="Q470" s="16">
        <f>financials[[#This Row],[Profit]]/financials[[#This Row],[ Sales]]</f>
        <v>0.25925925925925924</v>
      </c>
    </row>
    <row r="471" spans="1:17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  <c r="Q471" s="16">
        <f>financials[[#This Row],[Profit]]/financials[[#This Row],[ Sales]]</f>
        <v>0.25925925925925924</v>
      </c>
    </row>
    <row r="472" spans="1:17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  <c r="Q472" s="16">
        <f>financials[[#This Row],[Profit]]/financials[[#This Row],[ Sales]]</f>
        <v>0.17460317460317459</v>
      </c>
    </row>
    <row r="473" spans="1:17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  <c r="Q473" s="16">
        <f>financials[[#This Row],[Profit]]/financials[[#This Row],[ Sales]]</f>
        <v>-6.6666666666666666E-2</v>
      </c>
    </row>
    <row r="474" spans="1:17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  <c r="Q474" s="16">
        <f>financials[[#This Row],[Profit]]/financials[[#This Row],[ Sales]]</f>
        <v>7.407407407407407E-2</v>
      </c>
    </row>
    <row r="475" spans="1:17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  <c r="Q475" s="16">
        <f>financials[[#This Row],[Profit]]/financials[[#This Row],[ Sales]]</f>
        <v>0.44444444444444442</v>
      </c>
    </row>
    <row r="476" spans="1:17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  <c r="Q476" s="16">
        <f>financials[[#This Row],[Profit]]/financials[[#This Row],[ Sales]]</f>
        <v>0.20634920634920634</v>
      </c>
    </row>
    <row r="477" spans="1:17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  <c r="Q477" s="16">
        <f>financials[[#This Row],[Profit]]/financials[[#This Row],[ Sales]]</f>
        <v>-6.6666666666666666E-2</v>
      </c>
    </row>
    <row r="478" spans="1:17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  <c r="Q478" s="16">
        <f>financials[[#This Row],[Profit]]/financials[[#This Row],[ Sales]]</f>
        <v>7.407407407407407E-2</v>
      </c>
    </row>
    <row r="479" spans="1:17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  <c r="Q479" s="16">
        <f>financials[[#This Row],[Profit]]/financials[[#This Row],[ Sales]]</f>
        <v>-6.6666666666666666E-2</v>
      </c>
    </row>
    <row r="480" spans="1:17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  <c r="Q480" s="16">
        <f>financials[[#This Row],[Profit]]/financials[[#This Row],[ Sales]]</f>
        <v>0.25925925925925924</v>
      </c>
    </row>
    <row r="481" spans="1:17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  <c r="Q481" s="16">
        <f>financials[[#This Row],[Profit]]/financials[[#This Row],[ Sales]]</f>
        <v>0.17460317460317459</v>
      </c>
    </row>
    <row r="482" spans="1:17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  <c r="Q482" s="16">
        <f>financials[[#This Row],[Profit]]/financials[[#This Row],[ Sales]]</f>
        <v>7.407407407407407E-2</v>
      </c>
    </row>
    <row r="483" spans="1:17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  <c r="Q483" s="16">
        <f>financials[[#This Row],[Profit]]/financials[[#This Row],[ Sales]]</f>
        <v>7.407407407407407E-2</v>
      </c>
    </row>
    <row r="484" spans="1:17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  <c r="Q484" s="16">
        <f>financials[[#This Row],[Profit]]/financials[[#This Row],[ Sales]]</f>
        <v>0.25925925925925924</v>
      </c>
    </row>
    <row r="485" spans="1:17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  <c r="Q485" s="16">
        <f>financials[[#This Row],[Profit]]/financials[[#This Row],[ Sales]]</f>
        <v>-6.6666666666666666E-2</v>
      </c>
    </row>
    <row r="486" spans="1:17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  <c r="Q486" s="16">
        <f>financials[[#This Row],[Profit]]/financials[[#This Row],[ Sales]]</f>
        <v>0.17460317460317459</v>
      </c>
    </row>
    <row r="487" spans="1:17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  <c r="Q487" s="16">
        <f>financials[[#This Row],[Profit]]/financials[[#This Row],[ Sales]]</f>
        <v>-6.6666666666666666E-2</v>
      </c>
    </row>
    <row r="488" spans="1:17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  <c r="Q488" s="16">
        <f>financials[[#This Row],[Profit]]/financials[[#This Row],[ Sales]]</f>
        <v>0.17460317460317459</v>
      </c>
    </row>
    <row r="489" spans="1:17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  <c r="Q489" s="16">
        <f>financials[[#This Row],[Profit]]/financials[[#This Row],[ Sales]]</f>
        <v>7.407407407407407E-2</v>
      </c>
    </row>
    <row r="490" spans="1:17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  <c r="Q490" s="16">
        <f>financials[[#This Row],[Profit]]/financials[[#This Row],[ Sales]]</f>
        <v>0.72222222222222232</v>
      </c>
    </row>
    <row r="491" spans="1:17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  <c r="Q491" s="16">
        <f>financials[[#This Row],[Profit]]/financials[[#This Row],[ Sales]]</f>
        <v>0.44444444444444442</v>
      </c>
    </row>
    <row r="492" spans="1:17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  <c r="Q492" s="16">
        <f>financials[[#This Row],[Profit]]/financials[[#This Row],[ Sales]]</f>
        <v>0.72222222222222221</v>
      </c>
    </row>
    <row r="493" spans="1:17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  <c r="Q493" s="16">
        <f>financials[[#This Row],[Profit]]/financials[[#This Row],[ Sales]]</f>
        <v>0.17460317460317459</v>
      </c>
    </row>
    <row r="494" spans="1:17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  <c r="Q494" s="16">
        <f>financials[[#This Row],[Profit]]/financials[[#This Row],[ Sales]]</f>
        <v>0.25925925925925924</v>
      </c>
    </row>
    <row r="495" spans="1:17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  <c r="Q495" s="16">
        <f>financials[[#This Row],[Profit]]/financials[[#This Row],[ Sales]]</f>
        <v>7.407407407407407E-2</v>
      </c>
    </row>
    <row r="496" spans="1:17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  <c r="Q496" s="16">
        <f>financials[[#This Row],[Profit]]/financials[[#This Row],[ Sales]]</f>
        <v>0.7191011235955056</v>
      </c>
    </row>
    <row r="497" spans="1:17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  <c r="Q497" s="16">
        <f>financials[[#This Row],[Profit]]/financials[[#This Row],[ Sales]]</f>
        <v>0.1974317817014446</v>
      </c>
    </row>
    <row r="498" spans="1:17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  <c r="Q498" s="16">
        <f>financials[[#This Row],[Profit]]/financials[[#This Row],[ Sales]]</f>
        <v>0.7191011235955056</v>
      </c>
    </row>
    <row r="499" spans="1:17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  <c r="Q499" s="16">
        <f>financials[[#This Row],[Profit]]/financials[[#This Row],[ Sales]]</f>
        <v>0.25093632958801498</v>
      </c>
    </row>
    <row r="500" spans="1:17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  <c r="Q500" s="16">
        <f>financials[[#This Row],[Profit]]/financials[[#This Row],[ Sales]]</f>
        <v>0.7191011235955056</v>
      </c>
    </row>
    <row r="501" spans="1:17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  <c r="Q501" s="16">
        <f>financials[[#This Row],[Profit]]/financials[[#This Row],[ Sales]]</f>
        <v>0.19743178170144463</v>
      </c>
    </row>
    <row r="502" spans="1:17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  <c r="Q502" s="16">
        <f>financials[[#This Row],[Profit]]/financials[[#This Row],[ Sales]]</f>
        <v>0.7191011235955056</v>
      </c>
    </row>
    <row r="503" spans="1:17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  <c r="Q503" s="16">
        <f>financials[[#This Row],[Profit]]/financials[[#This Row],[ Sales]]</f>
        <v>0.25093632958801498</v>
      </c>
    </row>
    <row r="504" spans="1:17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  <c r="Q504" s="16">
        <f>financials[[#This Row],[Profit]]/financials[[#This Row],[ Sales]]</f>
        <v>0.7191011235955056</v>
      </c>
    </row>
    <row r="505" spans="1:17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  <c r="Q505" s="16">
        <f>financials[[#This Row],[Profit]]/financials[[#This Row],[ Sales]]</f>
        <v>0.7191011235955056</v>
      </c>
    </row>
    <row r="506" spans="1:17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  <c r="Q506" s="16">
        <f>financials[[#This Row],[Profit]]/financials[[#This Row],[ Sales]]</f>
        <v>0.1653290529695024</v>
      </c>
    </row>
    <row r="507" spans="1:17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  <c r="Q507" s="16">
        <f>financials[[#This Row],[Profit]]/financials[[#This Row],[ Sales]]</f>
        <v>6.3670411985018729E-2</v>
      </c>
    </row>
    <row r="508" spans="1:17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  <c r="Q508" s="16">
        <f>financials[[#This Row],[Profit]]/financials[[#This Row],[ Sales]]</f>
        <v>-7.8651685393258425E-2</v>
      </c>
    </row>
    <row r="509" spans="1:17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  <c r="Q509" s="16">
        <f>financials[[#This Row],[Profit]]/financials[[#This Row],[ Sales]]</f>
        <v>0.25093632958801498</v>
      </c>
    </row>
    <row r="510" spans="1:17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  <c r="Q510" s="16">
        <f>financials[[#This Row],[Profit]]/financials[[#This Row],[ Sales]]</f>
        <v>0.19743178170144468</v>
      </c>
    </row>
    <row r="511" spans="1:17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  <c r="Q511" s="16">
        <f>financials[[#This Row],[Profit]]/financials[[#This Row],[ Sales]]</f>
        <v>0.1653290529695024</v>
      </c>
    </row>
    <row r="512" spans="1:17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  <c r="Q512" s="16">
        <f>financials[[#This Row],[Profit]]/financials[[#This Row],[ Sales]]</f>
        <v>0.4382022471910112</v>
      </c>
    </row>
    <row r="513" spans="1:17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  <c r="Q513" s="16">
        <f>financials[[#This Row],[Profit]]/financials[[#This Row],[ Sales]]</f>
        <v>0.25093632958801498</v>
      </c>
    </row>
    <row r="514" spans="1:17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  <c r="Q514" s="16">
        <f>financials[[#This Row],[Profit]]/financials[[#This Row],[ Sales]]</f>
        <v>6.3670411985018729E-2</v>
      </c>
    </row>
    <row r="515" spans="1:17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  <c r="Q515" s="16">
        <f>financials[[#This Row],[Profit]]/financials[[#This Row],[ Sales]]</f>
        <v>0.4382022471910112</v>
      </c>
    </row>
    <row r="516" spans="1:17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  <c r="Q516" s="16">
        <f>financials[[#This Row],[Profit]]/financials[[#This Row],[ Sales]]</f>
        <v>0.1653290529695024</v>
      </c>
    </row>
    <row r="517" spans="1:17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  <c r="Q517" s="16">
        <f>financials[[#This Row],[Profit]]/financials[[#This Row],[ Sales]]</f>
        <v>0.7191011235955056</v>
      </c>
    </row>
    <row r="518" spans="1:17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  <c r="Q518" s="16">
        <f>financials[[#This Row],[Profit]]/financials[[#This Row],[ Sales]]</f>
        <v>0.71910112359550571</v>
      </c>
    </row>
    <row r="519" spans="1:17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  <c r="Q519" s="16">
        <f>financials[[#This Row],[Profit]]/financials[[#This Row],[ Sales]]</f>
        <v>0.4382022471910112</v>
      </c>
    </row>
    <row r="520" spans="1:17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  <c r="Q520" s="16">
        <f>financials[[#This Row],[Profit]]/financials[[#This Row],[ Sales]]</f>
        <v>0.25093632958801504</v>
      </c>
    </row>
    <row r="521" spans="1:17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  <c r="Q521" s="16">
        <f>financials[[#This Row],[Profit]]/financials[[#This Row],[ Sales]]</f>
        <v>-7.8651685393258425E-2</v>
      </c>
    </row>
    <row r="522" spans="1:17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  <c r="Q522" s="16">
        <f>financials[[#This Row],[Profit]]/financials[[#This Row],[ Sales]]</f>
        <v>0.4382022471910112</v>
      </c>
    </row>
    <row r="523" spans="1:17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  <c r="Q523" s="16">
        <f>financials[[#This Row],[Profit]]/financials[[#This Row],[ Sales]]</f>
        <v>6.3670411985018729E-2</v>
      </c>
    </row>
    <row r="524" spans="1:17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  <c r="Q524" s="16">
        <f>financials[[#This Row],[Profit]]/financials[[#This Row],[ Sales]]</f>
        <v>0.43820224719101125</v>
      </c>
    </row>
    <row r="525" spans="1:17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  <c r="Q525" s="16">
        <f>financials[[#This Row],[Profit]]/financials[[#This Row],[ Sales]]</f>
        <v>0.25093632958801498</v>
      </c>
    </row>
    <row r="526" spans="1:17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  <c r="Q526" s="16">
        <f>financials[[#This Row],[Profit]]/financials[[#This Row],[ Sales]]</f>
        <v>0.1653290529695024</v>
      </c>
    </row>
    <row r="527" spans="1:17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  <c r="Q527" s="16">
        <f>financials[[#This Row],[Profit]]/financials[[#This Row],[ Sales]]</f>
        <v>0.19743178170144463</v>
      </c>
    </row>
    <row r="528" spans="1:17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  <c r="Q528" s="16">
        <f>financials[[#This Row],[Profit]]/financials[[#This Row],[ Sales]]</f>
        <v>0.7191011235955056</v>
      </c>
    </row>
    <row r="529" spans="1:17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  <c r="Q529" s="16">
        <f>financials[[#This Row],[Profit]]/financials[[#This Row],[ Sales]]</f>
        <v>-7.8651685393258425E-2</v>
      </c>
    </row>
    <row r="530" spans="1:17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  <c r="Q530" s="16">
        <f>financials[[#This Row],[Profit]]/financials[[#This Row],[ Sales]]</f>
        <v>0.43820224719101125</v>
      </c>
    </row>
    <row r="531" spans="1:17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  <c r="Q531" s="16">
        <f>financials[[#This Row],[Profit]]/financials[[#This Row],[ Sales]]</f>
        <v>-7.8651685393258425E-2</v>
      </c>
    </row>
    <row r="532" spans="1:17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  <c r="Q532" s="16">
        <f>financials[[#This Row],[Profit]]/financials[[#This Row],[ Sales]]</f>
        <v>0.4382022471910112</v>
      </c>
    </row>
    <row r="533" spans="1:17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  <c r="Q533" s="16">
        <f>financials[[#This Row],[Profit]]/financials[[#This Row],[ Sales]]</f>
        <v>-7.8651685393258425E-2</v>
      </c>
    </row>
    <row r="534" spans="1:17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  <c r="Q534" s="16">
        <f>financials[[#This Row],[Profit]]/financials[[#This Row],[ Sales]]</f>
        <v>-7.8651685393258425E-2</v>
      </c>
    </row>
    <row r="535" spans="1:17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  <c r="Q535" s="16">
        <f>financials[[#This Row],[Profit]]/financials[[#This Row],[ Sales]]</f>
        <v>0.1653290529695024</v>
      </c>
    </row>
    <row r="536" spans="1:17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  <c r="Q536" s="16">
        <f>financials[[#This Row],[Profit]]/financials[[#This Row],[ Sales]]</f>
        <v>0.25093632958801498</v>
      </c>
    </row>
    <row r="537" spans="1:17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  <c r="Q537" s="16">
        <f>financials[[#This Row],[Profit]]/financials[[#This Row],[ Sales]]</f>
        <v>0.19743178170144465</v>
      </c>
    </row>
    <row r="538" spans="1:17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  <c r="Q538" s="16">
        <f>financials[[#This Row],[Profit]]/financials[[#This Row],[ Sales]]</f>
        <v>0.15584415584415584</v>
      </c>
    </row>
    <row r="539" spans="1:17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  <c r="Q539" s="16">
        <f>financials[[#This Row],[Profit]]/financials[[#This Row],[ Sales]]</f>
        <v>-9.0909090909090912E-2</v>
      </c>
    </row>
    <row r="540" spans="1:17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  <c r="Q540" s="16">
        <f>financials[[#This Row],[Profit]]/financials[[#This Row],[ Sales]]</f>
        <v>-9.0909090909090912E-2</v>
      </c>
    </row>
    <row r="541" spans="1:17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  <c r="Q541" s="16">
        <f>financials[[#This Row],[Profit]]/financials[[#This Row],[ Sales]]</f>
        <v>0.24242424242424249</v>
      </c>
    </row>
    <row r="542" spans="1:17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  <c r="Q542" s="16">
        <f>financials[[#This Row],[Profit]]/financials[[#This Row],[ Sales]]</f>
        <v>0.2424242424242424</v>
      </c>
    </row>
    <row r="543" spans="1:17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  <c r="Q543" s="16">
        <f>financials[[#This Row],[Profit]]/financials[[#This Row],[ Sales]]</f>
        <v>5.3030303030303032E-2</v>
      </c>
    </row>
    <row r="544" spans="1:17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  <c r="Q544" s="16">
        <f>financials[[#This Row],[Profit]]/financials[[#This Row],[ Sales]]</f>
        <v>0.18831168831168835</v>
      </c>
    </row>
    <row r="545" spans="1:17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  <c r="Q545" s="16">
        <f>financials[[#This Row],[Profit]]/financials[[#This Row],[ Sales]]</f>
        <v>0.18831168831168824</v>
      </c>
    </row>
    <row r="546" spans="1:17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  <c r="Q546" s="16">
        <f>financials[[#This Row],[Profit]]/financials[[#This Row],[ Sales]]</f>
        <v>0.43181818181818182</v>
      </c>
    </row>
    <row r="547" spans="1:17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  <c r="Q547" s="16">
        <f>financials[[#This Row],[Profit]]/financials[[#This Row],[ Sales]]</f>
        <v>5.3030303030303032E-2</v>
      </c>
    </row>
    <row r="548" spans="1:17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  <c r="Q548" s="16">
        <f>financials[[#This Row],[Profit]]/financials[[#This Row],[ Sales]]</f>
        <v>5.3030303030303032E-2</v>
      </c>
    </row>
    <row r="549" spans="1:17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  <c r="Q549" s="16">
        <f>financials[[#This Row],[Profit]]/financials[[#This Row],[ Sales]]</f>
        <v>0.15584415584415584</v>
      </c>
    </row>
    <row r="550" spans="1:17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  <c r="Q550" s="16">
        <f>financials[[#This Row],[Profit]]/financials[[#This Row],[ Sales]]</f>
        <v>-9.0909090909090912E-2</v>
      </c>
    </row>
    <row r="551" spans="1:17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  <c r="Q551" s="16">
        <f>financials[[#This Row],[Profit]]/financials[[#This Row],[ Sales]]</f>
        <v>0.43181818181818182</v>
      </c>
    </row>
    <row r="552" spans="1:17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  <c r="Q552" s="16">
        <f>financials[[#This Row],[Profit]]/financials[[#This Row],[ Sales]]</f>
        <v>0.43181818181818182</v>
      </c>
    </row>
    <row r="553" spans="1:17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  <c r="Q553" s="16">
        <f>financials[[#This Row],[Profit]]/financials[[#This Row],[ Sales]]</f>
        <v>0.15584415584415584</v>
      </c>
    </row>
    <row r="554" spans="1:17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  <c r="Q554" s="16">
        <f>financials[[#This Row],[Profit]]/financials[[#This Row],[ Sales]]</f>
        <v>5.3030303030303032E-2</v>
      </c>
    </row>
    <row r="555" spans="1:17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  <c r="Q555" s="16">
        <f>financials[[#This Row],[Profit]]/financials[[#This Row],[ Sales]]</f>
        <v>5.3030303030303032E-2</v>
      </c>
    </row>
    <row r="556" spans="1:17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  <c r="Q556" s="16">
        <f>financials[[#This Row],[Profit]]/financials[[#This Row],[ Sales]]</f>
        <v>0.15584415584415584</v>
      </c>
    </row>
    <row r="557" spans="1:17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  <c r="Q557" s="16">
        <f>financials[[#This Row],[Profit]]/financials[[#This Row],[ Sales]]</f>
        <v>0.24242424242424243</v>
      </c>
    </row>
    <row r="558" spans="1:17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  <c r="Q558" s="16">
        <f>financials[[#This Row],[Profit]]/financials[[#This Row],[ Sales]]</f>
        <v>0.43181818181818182</v>
      </c>
    </row>
    <row r="559" spans="1:17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  <c r="Q559" s="16">
        <f>financials[[#This Row],[Profit]]/financials[[#This Row],[ Sales]]</f>
        <v>0.15584415584415584</v>
      </c>
    </row>
    <row r="560" spans="1:17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  <c r="Q560" s="16">
        <f>financials[[#This Row],[Profit]]/financials[[#This Row],[ Sales]]</f>
        <v>0.15584415584415584</v>
      </c>
    </row>
    <row r="561" spans="1:17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  <c r="Q561" s="16">
        <f>financials[[#This Row],[Profit]]/financials[[#This Row],[ Sales]]</f>
        <v>0.43181818181818182</v>
      </c>
    </row>
    <row r="562" spans="1:17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  <c r="Q562" s="16">
        <f>financials[[#This Row],[Profit]]/financials[[#This Row],[ Sales]]</f>
        <v>0.71590909090909094</v>
      </c>
    </row>
    <row r="563" spans="1:17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  <c r="Q563" s="16">
        <f>financials[[#This Row],[Profit]]/financials[[#This Row],[ Sales]]</f>
        <v>0.2424242424242424</v>
      </c>
    </row>
    <row r="564" spans="1:17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  <c r="Q564" s="16">
        <f>financials[[#This Row],[Profit]]/financials[[#This Row],[ Sales]]</f>
        <v>0.15584415584415584</v>
      </c>
    </row>
    <row r="565" spans="1:17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  <c r="Q565" s="16">
        <f>financials[[#This Row],[Profit]]/financials[[#This Row],[ Sales]]</f>
        <v>0.15584415584415584</v>
      </c>
    </row>
    <row r="566" spans="1:17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  <c r="Q566" s="16">
        <f>financials[[#This Row],[Profit]]/financials[[#This Row],[ Sales]]</f>
        <v>-9.0909090909090912E-2</v>
      </c>
    </row>
    <row r="567" spans="1:17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  <c r="Q567" s="16">
        <f>financials[[#This Row],[Profit]]/financials[[#This Row],[ Sales]]</f>
        <v>0.43181818181818182</v>
      </c>
    </row>
    <row r="568" spans="1:17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  <c r="Q568" s="16">
        <f>financials[[#This Row],[Profit]]/financials[[#This Row],[ Sales]]</f>
        <v>0.15584415584415584</v>
      </c>
    </row>
    <row r="569" spans="1:17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  <c r="Q569" s="16">
        <f>financials[[#This Row],[Profit]]/financials[[#This Row],[ Sales]]</f>
        <v>0.18831168831168826</v>
      </c>
    </row>
    <row r="570" spans="1:17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  <c r="Q570" s="16">
        <f>financials[[#This Row],[Profit]]/financials[[#This Row],[ Sales]]</f>
        <v>0.18831168831168824</v>
      </c>
    </row>
    <row r="571" spans="1:17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  <c r="Q571" s="16">
        <f>financials[[#This Row],[Profit]]/financials[[#This Row],[ Sales]]</f>
        <v>0.2424242424242424</v>
      </c>
    </row>
    <row r="572" spans="1:17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  <c r="Q572" s="16">
        <f>financials[[#This Row],[Profit]]/financials[[#This Row],[ Sales]]</f>
        <v>0.43181818181818182</v>
      </c>
    </row>
    <row r="573" spans="1:17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  <c r="Q573" s="16">
        <f>financials[[#This Row],[Profit]]/financials[[#This Row],[ Sales]]</f>
        <v>0.71590909090909094</v>
      </c>
    </row>
    <row r="574" spans="1:17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  <c r="Q574" s="16">
        <f>financials[[#This Row],[Profit]]/financials[[#This Row],[ Sales]]</f>
        <v>0.43181818181818177</v>
      </c>
    </row>
    <row r="575" spans="1:17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  <c r="Q575" s="16">
        <f>financials[[#This Row],[Profit]]/financials[[#This Row],[ Sales]]</f>
        <v>0.18831168831168826</v>
      </c>
    </row>
    <row r="576" spans="1:17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  <c r="Q576" s="16">
        <f>financials[[#This Row],[Profit]]/financials[[#This Row],[ Sales]]</f>
        <v>0.43181818181818177</v>
      </c>
    </row>
    <row r="577" spans="1:17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  <c r="Q577" s="16">
        <f>financials[[#This Row],[Profit]]/financials[[#This Row],[ Sales]]</f>
        <v>0.71590909090909094</v>
      </c>
    </row>
    <row r="578" spans="1:17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  <c r="Q578" s="16">
        <f>financials[[#This Row],[Profit]]/financials[[#This Row],[ Sales]]</f>
        <v>0.23371647509578541</v>
      </c>
    </row>
    <row r="579" spans="1:17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  <c r="Q579" s="16">
        <f>financials[[#This Row],[Profit]]/financials[[#This Row],[ Sales]]</f>
        <v>0.23371647509578541</v>
      </c>
    </row>
    <row r="580" spans="1:17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  <c r="Q580" s="16">
        <f>financials[[#This Row],[Profit]]/financials[[#This Row],[ Sales]]</f>
        <v>0.14614121510673234</v>
      </c>
    </row>
    <row r="581" spans="1:17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  <c r="Q581" s="16">
        <f>financials[[#This Row],[Profit]]/financials[[#This Row],[ Sales]]</f>
        <v>0.14614121510673234</v>
      </c>
    </row>
    <row r="582" spans="1:17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  <c r="Q582" s="16">
        <f>financials[[#This Row],[Profit]]/financials[[#This Row],[ Sales]]</f>
        <v>0.42528735632183912</v>
      </c>
    </row>
    <row r="583" spans="1:17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  <c r="Q583" s="16">
        <f>financials[[#This Row],[Profit]]/financials[[#This Row],[ Sales]]</f>
        <v>0.14614121510673234</v>
      </c>
    </row>
    <row r="584" spans="1:17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  <c r="Q584" s="16">
        <f>financials[[#This Row],[Profit]]/financials[[#This Row],[ Sales]]</f>
        <v>0.17898193760262723</v>
      </c>
    </row>
    <row r="585" spans="1:17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  <c r="Q585" s="16">
        <f>financials[[#This Row],[Profit]]/financials[[#This Row],[ Sales]]</f>
        <v>0.71264367816091956</v>
      </c>
    </row>
    <row r="586" spans="1:17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  <c r="Q586" s="16">
        <f>financials[[#This Row],[Profit]]/financials[[#This Row],[ Sales]]</f>
        <v>0.42528735632183906</v>
      </c>
    </row>
    <row r="587" spans="1:17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  <c r="Q587" s="16">
        <f>financials[[#This Row],[Profit]]/financials[[#This Row],[ Sales]]</f>
        <v>0.42528735632183906</v>
      </c>
    </row>
    <row r="588" spans="1:17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  <c r="Q588" s="16">
        <f>financials[[#This Row],[Profit]]/financials[[#This Row],[ Sales]]</f>
        <v>0.17898193760262718</v>
      </c>
    </row>
    <row r="589" spans="1:17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  <c r="Q589" s="16">
        <f>financials[[#This Row],[Profit]]/financials[[#This Row],[ Sales]]</f>
        <v>4.2145593869731802E-2</v>
      </c>
    </row>
    <row r="590" spans="1:17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  <c r="Q590" s="16">
        <f>financials[[#This Row],[Profit]]/financials[[#This Row],[ Sales]]</f>
        <v>0.42528735632183912</v>
      </c>
    </row>
    <row r="591" spans="1:17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  <c r="Q591" s="16">
        <f>financials[[#This Row],[Profit]]/financials[[#This Row],[ Sales]]</f>
        <v>0.42528735632183906</v>
      </c>
    </row>
    <row r="592" spans="1:17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  <c r="Q592" s="16">
        <f>financials[[#This Row],[Profit]]/financials[[#This Row],[ Sales]]</f>
        <v>0.14614121510673234</v>
      </c>
    </row>
    <row r="593" spans="1:17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  <c r="Q593" s="16">
        <f>financials[[#This Row],[Profit]]/financials[[#This Row],[ Sales]]</f>
        <v>-0.10344827586206896</v>
      </c>
    </row>
    <row r="594" spans="1:17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  <c r="Q594" s="16">
        <f>financials[[#This Row],[Profit]]/financials[[#This Row],[ Sales]]</f>
        <v>0.71264367816091956</v>
      </c>
    </row>
    <row r="595" spans="1:17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  <c r="Q595" s="16">
        <f>financials[[#This Row],[Profit]]/financials[[#This Row],[ Sales]]</f>
        <v>0.17898193760262723</v>
      </c>
    </row>
    <row r="596" spans="1:17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  <c r="Q596" s="16">
        <f>financials[[#This Row],[Profit]]/financials[[#This Row],[ Sales]]</f>
        <v>0.23371647509578544</v>
      </c>
    </row>
    <row r="597" spans="1:17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  <c r="Q597" s="16">
        <f>financials[[#This Row],[Profit]]/financials[[#This Row],[ Sales]]</f>
        <v>0.42528735632183906</v>
      </c>
    </row>
    <row r="598" spans="1:17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  <c r="Q598" s="16">
        <f>financials[[#This Row],[Profit]]/financials[[#This Row],[ Sales]]</f>
        <v>0.14614121510673234</v>
      </c>
    </row>
    <row r="599" spans="1:17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  <c r="Q599" s="16">
        <f>financials[[#This Row],[Profit]]/financials[[#This Row],[ Sales]]</f>
        <v>0.71264367816091956</v>
      </c>
    </row>
    <row r="600" spans="1:17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  <c r="Q600" s="16">
        <f>financials[[#This Row],[Profit]]/financials[[#This Row],[ Sales]]</f>
        <v>0.23371647509578544</v>
      </c>
    </row>
    <row r="601" spans="1:17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  <c r="Q601" s="16">
        <f>financials[[#This Row],[Profit]]/financials[[#This Row],[ Sales]]</f>
        <v>0.14614121510673234</v>
      </c>
    </row>
    <row r="602" spans="1:17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  <c r="Q602" s="16">
        <f>financials[[#This Row],[Profit]]/financials[[#This Row],[ Sales]]</f>
        <v>0.17898193760262729</v>
      </c>
    </row>
    <row r="603" spans="1:17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  <c r="Q603" s="16">
        <f>financials[[#This Row],[Profit]]/financials[[#This Row],[ Sales]]</f>
        <v>0.71264367816091956</v>
      </c>
    </row>
    <row r="604" spans="1:17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  <c r="Q604" s="16">
        <f>financials[[#This Row],[Profit]]/financials[[#This Row],[ Sales]]</f>
        <v>0.23371647509578544</v>
      </c>
    </row>
    <row r="605" spans="1:17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  <c r="Q605" s="16">
        <f>financials[[#This Row],[Profit]]/financials[[#This Row],[ Sales]]</f>
        <v>0.71264367816091956</v>
      </c>
    </row>
    <row r="606" spans="1:17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  <c r="Q606" s="16">
        <f>financials[[#This Row],[Profit]]/financials[[#This Row],[ Sales]]</f>
        <v>4.2145593869731802E-2</v>
      </c>
    </row>
    <row r="607" spans="1:17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  <c r="Q607" s="16">
        <f>financials[[#This Row],[Profit]]/financials[[#This Row],[ Sales]]</f>
        <v>0.71264367816091956</v>
      </c>
    </row>
    <row r="608" spans="1:17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  <c r="Q608" s="16">
        <f>financials[[#This Row],[Profit]]/financials[[#This Row],[ Sales]]</f>
        <v>-0.10344827586206896</v>
      </c>
    </row>
    <row r="609" spans="1:17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  <c r="Q609" s="16">
        <f>financials[[#This Row],[Profit]]/financials[[#This Row],[ Sales]]</f>
        <v>0.23371647509578544</v>
      </c>
    </row>
    <row r="610" spans="1:17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  <c r="Q610" s="16">
        <f>financials[[#This Row],[Profit]]/financials[[#This Row],[ Sales]]</f>
        <v>-0.10344827586206896</v>
      </c>
    </row>
    <row r="611" spans="1:17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  <c r="Q611" s="16">
        <f>financials[[#This Row],[Profit]]/financials[[#This Row],[ Sales]]</f>
        <v>0.17898193760262729</v>
      </c>
    </row>
    <row r="612" spans="1:17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  <c r="Q612" s="16">
        <f>financials[[#This Row],[Profit]]/financials[[#This Row],[ Sales]]</f>
        <v>0.71264367816091956</v>
      </c>
    </row>
    <row r="613" spans="1:17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  <c r="Q613" s="16">
        <f>financials[[#This Row],[Profit]]/financials[[#This Row],[ Sales]]</f>
        <v>0.71264367816091956</v>
      </c>
    </row>
    <row r="614" spans="1:17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  <c r="Q614" s="16">
        <f>financials[[#This Row],[Profit]]/financials[[#This Row],[ Sales]]</f>
        <v>0.41860465116279072</v>
      </c>
    </row>
    <row r="615" spans="1:17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  <c r="Q615" s="16">
        <f>financials[[#This Row],[Profit]]/financials[[#This Row],[ Sales]]</f>
        <v>0.41860465116279066</v>
      </c>
    </row>
    <row r="616" spans="1:17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  <c r="Q616" s="16">
        <f>financials[[#This Row],[Profit]]/financials[[#This Row],[ Sales]]</f>
        <v>0.16943521594684377</v>
      </c>
    </row>
    <row r="617" spans="1:17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  <c r="Q617" s="16">
        <f>financials[[#This Row],[Profit]]/financials[[#This Row],[ Sales]]</f>
        <v>0.1694352159468438</v>
      </c>
    </row>
    <row r="618" spans="1:17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  <c r="Q618" s="16">
        <f>financials[[#This Row],[Profit]]/financials[[#This Row],[ Sales]]</f>
        <v>0.16943521594684391</v>
      </c>
    </row>
    <row r="619" spans="1:17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  <c r="Q619" s="16">
        <f>financials[[#This Row],[Profit]]/financials[[#This Row],[ Sales]]</f>
        <v>0.16943521594684377</v>
      </c>
    </row>
    <row r="620" spans="1:17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  <c r="Q620" s="16">
        <f>financials[[#This Row],[Profit]]/financials[[#This Row],[ Sales]]</f>
        <v>0.22480620155038755</v>
      </c>
    </row>
    <row r="621" spans="1:17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  <c r="Q621" s="16">
        <f>financials[[#This Row],[Profit]]/financials[[#This Row],[ Sales]]</f>
        <v>0.41860465116279066</v>
      </c>
    </row>
    <row r="622" spans="1:17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  <c r="Q622" s="16">
        <f>financials[[#This Row],[Profit]]/financials[[#This Row],[ Sales]]</f>
        <v>0.22480620155038758</v>
      </c>
    </row>
    <row r="623" spans="1:17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  <c r="Q623" s="16">
        <f>financials[[#This Row],[Profit]]/financials[[#This Row],[ Sales]]</f>
        <v>0.70930232558139539</v>
      </c>
    </row>
    <row r="624" spans="1:17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  <c r="Q624" s="16">
        <f>financials[[#This Row],[Profit]]/financials[[#This Row],[ Sales]]</f>
        <v>0.1694352159468438</v>
      </c>
    </row>
    <row r="625" spans="1:17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  <c r="Q625" s="16">
        <f>financials[[#This Row],[Profit]]/financials[[#This Row],[ Sales]]</f>
        <v>0.70930232558139539</v>
      </c>
    </row>
    <row r="626" spans="1:17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  <c r="Q626" s="16">
        <f>financials[[#This Row],[Profit]]/financials[[#This Row],[ Sales]]</f>
        <v>0.70930232558139539</v>
      </c>
    </row>
    <row r="627" spans="1:17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  <c r="Q627" s="16">
        <f>financials[[#This Row],[Profit]]/financials[[#This Row],[ Sales]]</f>
        <v>3.1007751937984496E-2</v>
      </c>
    </row>
    <row r="628" spans="1:17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  <c r="Q628" s="16">
        <f>financials[[#This Row],[Profit]]/financials[[#This Row],[ Sales]]</f>
        <v>-0.11627906976744186</v>
      </c>
    </row>
    <row r="629" spans="1:17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  <c r="Q629" s="16">
        <f>financials[[#This Row],[Profit]]/financials[[#This Row],[ Sales]]</f>
        <v>3.1007751937984496E-2</v>
      </c>
    </row>
    <row r="630" spans="1:17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  <c r="Q630" s="16">
        <f>financials[[#This Row],[Profit]]/financials[[#This Row],[ Sales]]</f>
        <v>3.1007751937984496E-2</v>
      </c>
    </row>
    <row r="631" spans="1:17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  <c r="Q631" s="16">
        <f>financials[[#This Row],[Profit]]/financials[[#This Row],[ Sales]]</f>
        <v>0.22480620155038764</v>
      </c>
    </row>
    <row r="632" spans="1:17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  <c r="Q632" s="16">
        <f>financials[[#This Row],[Profit]]/financials[[#This Row],[ Sales]]</f>
        <v>0.22480620155038761</v>
      </c>
    </row>
    <row r="633" spans="1:17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  <c r="Q633" s="16">
        <f>financials[[#This Row],[Profit]]/financials[[#This Row],[ Sales]]</f>
        <v>-0.11627906976744186</v>
      </c>
    </row>
    <row r="634" spans="1:17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  <c r="Q634" s="16">
        <f>financials[[#This Row],[Profit]]/financials[[#This Row],[ Sales]]</f>
        <v>0.13621262458471761</v>
      </c>
    </row>
    <row r="635" spans="1:17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  <c r="Q635" s="16">
        <f>financials[[#This Row],[Profit]]/financials[[#This Row],[ Sales]]</f>
        <v>0.13621262458471761</v>
      </c>
    </row>
    <row r="636" spans="1:17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  <c r="Q636" s="16">
        <f>financials[[#This Row],[Profit]]/financials[[#This Row],[ Sales]]</f>
        <v>0.13621262458471761</v>
      </c>
    </row>
    <row r="637" spans="1:17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  <c r="Q637" s="16">
        <f>financials[[#This Row],[Profit]]/financials[[#This Row],[ Sales]]</f>
        <v>0.16943521594684394</v>
      </c>
    </row>
    <row r="638" spans="1:17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  <c r="Q638" s="16">
        <f>financials[[#This Row],[Profit]]/financials[[#This Row],[ Sales]]</f>
        <v>0.16943521594684394</v>
      </c>
    </row>
    <row r="639" spans="1:17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  <c r="Q639" s="16">
        <f>financials[[#This Row],[Profit]]/financials[[#This Row],[ Sales]]</f>
        <v>0.22480620155038761</v>
      </c>
    </row>
    <row r="640" spans="1:17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  <c r="Q640" s="16">
        <f>financials[[#This Row],[Profit]]/financials[[#This Row],[ Sales]]</f>
        <v>0.41860465116279072</v>
      </c>
    </row>
    <row r="641" spans="1:17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  <c r="Q641" s="16">
        <f>financials[[#This Row],[Profit]]/financials[[#This Row],[ Sales]]</f>
        <v>0.22480620155038761</v>
      </c>
    </row>
    <row r="642" spans="1:17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  <c r="Q642" s="16">
        <f>financials[[#This Row],[Profit]]/financials[[#This Row],[ Sales]]</f>
        <v>0.22480620155038764</v>
      </c>
    </row>
    <row r="643" spans="1:17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  <c r="Q643" s="16">
        <f>financials[[#This Row],[Profit]]/financials[[#This Row],[ Sales]]</f>
        <v>0.70930232558139539</v>
      </c>
    </row>
    <row r="644" spans="1:17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  <c r="Q644" s="16">
        <f>financials[[#This Row],[Profit]]/financials[[#This Row],[ Sales]]</f>
        <v>0.16943521594684377</v>
      </c>
    </row>
    <row r="645" spans="1:17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  <c r="Q645" s="16">
        <f>financials[[#This Row],[Profit]]/financials[[#This Row],[ Sales]]</f>
        <v>0.13621262458471761</v>
      </c>
    </row>
    <row r="646" spans="1:17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  <c r="Q646" s="16">
        <f>financials[[#This Row],[Profit]]/financials[[#This Row],[ Sales]]</f>
        <v>0.70930232558139539</v>
      </c>
    </row>
    <row r="647" spans="1:17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  <c r="Q647" s="16">
        <f>financials[[#This Row],[Profit]]/financials[[#This Row],[ Sales]]</f>
        <v>0.13621262458471761</v>
      </c>
    </row>
    <row r="648" spans="1:17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  <c r="Q648" s="16">
        <f>financials[[#This Row],[Profit]]/financials[[#This Row],[ Sales]]</f>
        <v>0.13621262458471761</v>
      </c>
    </row>
    <row r="649" spans="1:17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  <c r="Q649" s="16">
        <f>financials[[#This Row],[Profit]]/financials[[#This Row],[ Sales]]</f>
        <v>-0.11627906976744186</v>
      </c>
    </row>
    <row r="650" spans="1:17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  <c r="Q650" s="16">
        <f>financials[[#This Row],[Profit]]/financials[[#This Row],[ Sales]]</f>
        <v>0.41860465116279072</v>
      </c>
    </row>
    <row r="651" spans="1:17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  <c r="Q651" s="16">
        <f>financials[[#This Row],[Profit]]/financials[[#This Row],[ Sales]]</f>
        <v>3.1007751937984496E-2</v>
      </c>
    </row>
    <row r="652" spans="1:17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  <c r="Q652" s="16">
        <f>financials[[#This Row],[Profit]]/financials[[#This Row],[ Sales]]</f>
        <v>3.1007751937984496E-2</v>
      </c>
    </row>
    <row r="653" spans="1:17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  <c r="Q653" s="16">
        <f>financials[[#This Row],[Profit]]/financials[[#This Row],[ Sales]]</f>
        <v>3.1007751937984496E-2</v>
      </c>
    </row>
    <row r="654" spans="1:17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  <c r="Q654" s="16">
        <f>financials[[#This Row],[Profit]]/financials[[#This Row],[ Sales]]</f>
        <v>0.16943521594684391</v>
      </c>
    </row>
    <row r="655" spans="1:17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  <c r="Q655" s="16">
        <f>financials[[#This Row],[Profit]]/financials[[#This Row],[ Sales]]</f>
        <v>3.1007751937984496E-2</v>
      </c>
    </row>
    <row r="656" spans="1:17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  <c r="Q656" s="16">
        <f>financials[[#This Row],[Profit]]/financials[[#This Row],[ Sales]]</f>
        <v>3.1007751937984496E-2</v>
      </c>
    </row>
    <row r="657" spans="1:17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  <c r="Q657" s="16">
        <f>financials[[#This Row],[Profit]]/financials[[#This Row],[ Sales]]</f>
        <v>3.1007751937984496E-2</v>
      </c>
    </row>
    <row r="658" spans="1:17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  <c r="Q658" s="16">
        <f>financials[[#This Row],[Profit]]/financials[[#This Row],[ Sales]]</f>
        <v>3.1007751937984496E-2</v>
      </c>
    </row>
    <row r="659" spans="1:17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  <c r="Q659" s="16">
        <f>financials[[#This Row],[Profit]]/financials[[#This Row],[ Sales]]</f>
        <v>0.13621262458471761</v>
      </c>
    </row>
    <row r="660" spans="1:17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  <c r="Q660" s="16">
        <f>financials[[#This Row],[Profit]]/financials[[#This Row],[ Sales]]</f>
        <v>3.1007751937984496E-2</v>
      </c>
    </row>
    <row r="661" spans="1:17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  <c r="Q661" s="16">
        <f>financials[[#This Row],[Profit]]/financials[[#This Row],[ Sales]]</f>
        <v>-0.11627906976744186</v>
      </c>
    </row>
    <row r="662" spans="1:17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  <c r="Q662" s="16">
        <f>financials[[#This Row],[Profit]]/financials[[#This Row],[ Sales]]</f>
        <v>0.70930232558139539</v>
      </c>
    </row>
    <row r="663" spans="1:17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  <c r="Q663" s="16">
        <f>financials[[#This Row],[Profit]]/financials[[#This Row],[ Sales]]</f>
        <v>0.22480620155038764</v>
      </c>
    </row>
    <row r="664" spans="1:17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  <c r="Q664" s="16">
        <f>financials[[#This Row],[Profit]]/financials[[#This Row],[ Sales]]</f>
        <v>0.70930232558139539</v>
      </c>
    </row>
    <row r="665" spans="1:17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  <c r="Q665" s="16">
        <f>financials[[#This Row],[Profit]]/financials[[#This Row],[ Sales]]</f>
        <v>0.16943521594684377</v>
      </c>
    </row>
    <row r="666" spans="1:17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  <c r="Q666" s="16">
        <f>financials[[#This Row],[Profit]]/financials[[#This Row],[ Sales]]</f>
        <v>0.16943521594684394</v>
      </c>
    </row>
    <row r="667" spans="1:17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  <c r="Q667" s="16">
        <f>financials[[#This Row],[Profit]]/financials[[#This Row],[ Sales]]</f>
        <v>0.22480620155038761</v>
      </c>
    </row>
    <row r="668" spans="1:17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  <c r="Q668" s="16">
        <f>financials[[#This Row],[Profit]]/financials[[#This Row],[ Sales]]</f>
        <v>-0.12941176470588237</v>
      </c>
    </row>
    <row r="669" spans="1:17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  <c r="Q669" s="16">
        <f>financials[[#This Row],[Profit]]/financials[[#This Row],[ Sales]]</f>
        <v>-0.12941176470588237</v>
      </c>
    </row>
    <row r="670" spans="1:17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  <c r="Q670" s="16">
        <f>financials[[#This Row],[Profit]]/financials[[#This Row],[ Sales]]</f>
        <v>-0.12941176470588237</v>
      </c>
    </row>
    <row r="671" spans="1:17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  <c r="Q671" s="16">
        <f>financials[[#This Row],[Profit]]/financials[[#This Row],[ Sales]]</f>
        <v>1.9607843137254902E-2</v>
      </c>
    </row>
    <row r="672" spans="1:17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  <c r="Q672" s="16">
        <f>financials[[#This Row],[Profit]]/financials[[#This Row],[ Sales]]</f>
        <v>0.41176470588235292</v>
      </c>
    </row>
    <row r="673" spans="1:17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  <c r="Q673" s="16">
        <f>financials[[#This Row],[Profit]]/financials[[#This Row],[ Sales]]</f>
        <v>0.21568627450980393</v>
      </c>
    </row>
    <row r="674" spans="1:17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  <c r="Q674" s="16">
        <f>financials[[#This Row],[Profit]]/financials[[#This Row],[ Sales]]</f>
        <v>0.15966386554621848</v>
      </c>
    </row>
    <row r="675" spans="1:17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  <c r="Q675" s="16">
        <f>financials[[#This Row],[Profit]]/financials[[#This Row],[ Sales]]</f>
        <v>0.12605042016806722</v>
      </c>
    </row>
    <row r="676" spans="1:17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  <c r="Q676" s="16">
        <f>financials[[#This Row],[Profit]]/financials[[#This Row],[ Sales]]</f>
        <v>0.21568627450980393</v>
      </c>
    </row>
    <row r="677" spans="1:17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  <c r="Q677" s="16">
        <f>financials[[#This Row],[Profit]]/financials[[#This Row],[ Sales]]</f>
        <v>0.41176470588235292</v>
      </c>
    </row>
    <row r="678" spans="1:17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  <c r="Q678" s="16">
        <f>financials[[#This Row],[Profit]]/financials[[#This Row],[ Sales]]</f>
        <v>-0.12941176470588237</v>
      </c>
    </row>
    <row r="679" spans="1:17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  <c r="Q679" s="16">
        <f>financials[[#This Row],[Profit]]/financials[[#This Row],[ Sales]]</f>
        <v>0.21568627450980393</v>
      </c>
    </row>
    <row r="680" spans="1:17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  <c r="Q680" s="16">
        <f>financials[[#This Row],[Profit]]/financials[[#This Row],[ Sales]]</f>
        <v>0.12605042016806722</v>
      </c>
    </row>
    <row r="681" spans="1:17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  <c r="Q681" s="16">
        <f>financials[[#This Row],[Profit]]/financials[[#This Row],[ Sales]]</f>
        <v>0.12605042016806722</v>
      </c>
    </row>
    <row r="682" spans="1:17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  <c r="Q682" s="16">
        <f>financials[[#This Row],[Profit]]/financials[[#This Row],[ Sales]]</f>
        <v>0.70588235294117641</v>
      </c>
    </row>
    <row r="683" spans="1:17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  <c r="Q683" s="16">
        <f>financials[[#This Row],[Profit]]/financials[[#This Row],[ Sales]]</f>
        <v>0.41176470588235292</v>
      </c>
    </row>
    <row r="684" spans="1:17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  <c r="Q684" s="16">
        <f>financials[[#This Row],[Profit]]/financials[[#This Row],[ Sales]]</f>
        <v>0.70588235294117652</v>
      </c>
    </row>
    <row r="685" spans="1:17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  <c r="Q685" s="16">
        <f>financials[[#This Row],[Profit]]/financials[[#This Row],[ Sales]]</f>
        <v>0.21568627450980393</v>
      </c>
    </row>
    <row r="686" spans="1:17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  <c r="Q686" s="16">
        <f>financials[[#This Row],[Profit]]/financials[[#This Row],[ Sales]]</f>
        <v>-0.12941176470588237</v>
      </c>
    </row>
    <row r="687" spans="1:17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  <c r="Q687" s="16">
        <f>financials[[#This Row],[Profit]]/financials[[#This Row],[ Sales]]</f>
        <v>1.9607843137254902E-2</v>
      </c>
    </row>
    <row r="688" spans="1:17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  <c r="Q688" s="16">
        <f>financials[[#This Row],[Profit]]/financials[[#This Row],[ Sales]]</f>
        <v>-0.12941176470588237</v>
      </c>
    </row>
    <row r="689" spans="1:17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  <c r="Q689" s="16">
        <f>financials[[#This Row],[Profit]]/financials[[#This Row],[ Sales]]</f>
        <v>0.70588235294117641</v>
      </c>
    </row>
    <row r="690" spans="1:17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  <c r="Q690" s="16">
        <f>financials[[#This Row],[Profit]]/financials[[#This Row],[ Sales]]</f>
        <v>0.41176470588235292</v>
      </c>
    </row>
    <row r="691" spans="1:17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  <c r="Q691" s="16">
        <f>financials[[#This Row],[Profit]]/financials[[#This Row],[ Sales]]</f>
        <v>0.21568627450980393</v>
      </c>
    </row>
    <row r="692" spans="1:17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  <c r="Q692" s="16">
        <f>financials[[#This Row],[Profit]]/financials[[#This Row],[ Sales]]</f>
        <v>0.41176470588235292</v>
      </c>
    </row>
    <row r="693" spans="1:17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  <c r="Q693" s="16">
        <f>financials[[#This Row],[Profit]]/financials[[#This Row],[ Sales]]</f>
        <v>0.21568627450980393</v>
      </c>
    </row>
    <row r="694" spans="1:17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  <c r="Q694" s="16">
        <f>financials[[#This Row],[Profit]]/financials[[#This Row],[ Sales]]</f>
        <v>-0.12941176470588237</v>
      </c>
    </row>
    <row r="695" spans="1:17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  <c r="Q695" s="16">
        <f>financials[[#This Row],[Profit]]/financials[[#This Row],[ Sales]]</f>
        <v>-0.12941176470588237</v>
      </c>
    </row>
    <row r="696" spans="1:17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  <c r="Q696" s="16">
        <f>financials[[#This Row],[Profit]]/financials[[#This Row],[ Sales]]</f>
        <v>0.41176470588235292</v>
      </c>
    </row>
    <row r="697" spans="1:17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  <c r="Q697" s="16">
        <f>financials[[#This Row],[Profit]]/financials[[#This Row],[ Sales]]</f>
        <v>1.9607843137254902E-2</v>
      </c>
    </row>
    <row r="698" spans="1:17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  <c r="Q698" s="16">
        <f>financials[[#This Row],[Profit]]/financials[[#This Row],[ Sales]]</f>
        <v>1.9607843137254902E-2</v>
      </c>
    </row>
    <row r="699" spans="1:17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  <c r="Q699" s="16">
        <f>financials[[#This Row],[Profit]]/financials[[#This Row],[ Sales]]</f>
        <v>0.15966386554621853</v>
      </c>
    </row>
    <row r="700" spans="1:17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  <c r="Q700" s="16">
        <f>financials[[#This Row],[Profit]]/financials[[#This Row],[ Sales]]</f>
        <v>0.1596638655462185</v>
      </c>
    </row>
    <row r="701" spans="1:17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  <c r="Q701" s="16">
        <f>financials[[#This Row],[Profit]]/financials[[#This Row],[ Sales]]</f>
        <v>0.70588235294117652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995C-3573-4AB5-A54C-C3BA2AAAFC20}">
  <dimension ref="A3:G7"/>
  <sheetViews>
    <sheetView topLeftCell="A3" workbookViewId="0">
      <selection activeCell="C5" sqref="C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4.140625" bestFit="1" customWidth="1"/>
    <col min="4" max="4" width="16.28515625" bestFit="1" customWidth="1"/>
    <col min="5" max="5" width="11" bestFit="1" customWidth="1"/>
    <col min="6" max="6" width="11.7109375" bestFit="1" customWidth="1"/>
    <col min="7" max="7" width="12" bestFit="1" customWidth="1"/>
  </cols>
  <sheetData>
    <row r="3" spans="1:7" x14ac:dyDescent="0.25">
      <c r="A3" s="11" t="s">
        <v>73</v>
      </c>
      <c r="B3" s="11" t="s">
        <v>74</v>
      </c>
    </row>
    <row r="4" spans="1:7" x14ac:dyDescent="0.25">
      <c r="A4" s="11" t="s">
        <v>71</v>
      </c>
      <c r="B4" s="13" t="s">
        <v>10</v>
      </c>
      <c r="C4" t="s">
        <v>7</v>
      </c>
      <c r="D4" t="s">
        <v>11</v>
      </c>
      <c r="E4" t="s">
        <v>8</v>
      </c>
      <c r="F4" t="s">
        <v>9</v>
      </c>
      <c r="G4" t="s">
        <v>72</v>
      </c>
    </row>
    <row r="5" spans="1:7" x14ac:dyDescent="0.25">
      <c r="A5" s="12" t="s">
        <v>14</v>
      </c>
      <c r="B5" s="13">
        <v>2886645.2799999993</v>
      </c>
      <c r="C5">
        <v>743924</v>
      </c>
      <c r="D5">
        <v>289889.27999999997</v>
      </c>
      <c r="E5">
        <v>151763.45000000001</v>
      </c>
      <c r="F5">
        <v>-193757.5</v>
      </c>
      <c r="G5">
        <v>3878464.5099999993</v>
      </c>
    </row>
    <row r="6" spans="1:7" x14ac:dyDescent="0.25">
      <c r="A6" s="12" t="s">
        <v>15</v>
      </c>
      <c r="B6" s="13">
        <v>8501527.8899999931</v>
      </c>
      <c r="C6">
        <v>3399244.5</v>
      </c>
      <c r="D6">
        <v>1026913.8600000001</v>
      </c>
      <c r="E6">
        <v>508339.625</v>
      </c>
      <c r="F6">
        <v>-420788.125</v>
      </c>
      <c r="G6">
        <v>13015237.749999993</v>
      </c>
    </row>
    <row r="7" spans="1:7" x14ac:dyDescent="0.25">
      <c r="A7" s="12" t="s">
        <v>72</v>
      </c>
      <c r="B7" s="13">
        <v>11388173.169999992</v>
      </c>
      <c r="C7">
        <v>4143168.5</v>
      </c>
      <c r="D7">
        <v>1316803.1400000001</v>
      </c>
      <c r="E7">
        <v>660103.07499999995</v>
      </c>
      <c r="F7">
        <v>-614545.625</v>
      </c>
      <c r="G7">
        <v>16893702.25999999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5952-C53C-4063-9C06-CF1D20509FB7}">
  <dimension ref="A1"/>
  <sheetViews>
    <sheetView workbookViewId="0">
      <selection activeCell="P5" sqref="P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E323-2EB2-4833-8F2D-7A9874F2DE98}">
  <dimension ref="A3:G7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" bestFit="1" customWidth="1"/>
    <col min="4" max="4" width="12" bestFit="1" customWidth="1"/>
    <col min="5" max="5" width="23.42578125" bestFit="1" customWidth="1"/>
    <col min="6" max="6" width="11" bestFit="1" customWidth="1"/>
    <col min="7" max="7" width="12" bestFit="1" customWidth="1"/>
  </cols>
  <sheetData>
    <row r="3" spans="1:7" x14ac:dyDescent="0.25">
      <c r="A3" s="11" t="s">
        <v>73</v>
      </c>
      <c r="B3" s="11" t="s">
        <v>74</v>
      </c>
    </row>
    <row r="4" spans="1:7" x14ac:dyDescent="0.25">
      <c r="A4" s="11" t="s">
        <v>71</v>
      </c>
      <c r="B4" s="13" t="s">
        <v>18</v>
      </c>
      <c r="C4" t="s">
        <v>19</v>
      </c>
      <c r="D4" t="s">
        <v>16</v>
      </c>
      <c r="E4" t="s">
        <v>17</v>
      </c>
      <c r="F4" t="s">
        <v>20</v>
      </c>
      <c r="G4" t="s">
        <v>72</v>
      </c>
    </row>
    <row r="5" spans="1:7" x14ac:dyDescent="0.25">
      <c r="A5" s="12" t="s">
        <v>15</v>
      </c>
      <c r="B5" s="13">
        <v>2969688.6099999994</v>
      </c>
      <c r="C5">
        <v>2562169.3500000024</v>
      </c>
      <c r="D5">
        <v>2725557.1049999995</v>
      </c>
      <c r="E5">
        <v>2442969.835</v>
      </c>
      <c r="F5">
        <v>2314852.8499999992</v>
      </c>
      <c r="G5">
        <v>13015237.75</v>
      </c>
    </row>
    <row r="6" spans="1:7" x14ac:dyDescent="0.25">
      <c r="A6" s="12" t="s">
        <v>14</v>
      </c>
      <c r="B6" s="13">
        <v>811332.17</v>
      </c>
      <c r="C6">
        <v>1118219.4700000002</v>
      </c>
      <c r="D6">
        <v>803671.7799999998</v>
      </c>
      <c r="E6">
        <v>552570.82999999996</v>
      </c>
      <c r="F6">
        <v>592670.26000000013</v>
      </c>
      <c r="G6">
        <v>3878464.5100000002</v>
      </c>
    </row>
    <row r="7" spans="1:7" x14ac:dyDescent="0.25">
      <c r="A7" s="12" t="s">
        <v>72</v>
      </c>
      <c r="B7" s="13">
        <v>3781020.7799999993</v>
      </c>
      <c r="C7">
        <v>3680388.8200000026</v>
      </c>
      <c r="D7">
        <v>3529228.8849999993</v>
      </c>
      <c r="E7">
        <v>2995540.665</v>
      </c>
      <c r="F7">
        <v>2907523.1099999994</v>
      </c>
      <c r="G7">
        <v>16893702.260000002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EADA-11D7-4F9A-93D8-BB6F4F45D16F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20F1-E2B1-4A07-BF1D-69B936B09FA7}">
  <dimension ref="A3:H7"/>
  <sheetViews>
    <sheetView workbookViewId="0">
      <selection activeCell="E5" sqref="E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1" bestFit="1" customWidth="1"/>
    <col min="5" max="5" width="12" bestFit="1" customWidth="1"/>
    <col min="6" max="6" width="11" bestFit="1" customWidth="1"/>
    <col min="7" max="8" width="12" bestFit="1" customWidth="1"/>
  </cols>
  <sheetData>
    <row r="3" spans="1:8" x14ac:dyDescent="0.25">
      <c r="A3" s="11" t="s">
        <v>73</v>
      </c>
      <c r="B3" s="11" t="s">
        <v>74</v>
      </c>
    </row>
    <row r="4" spans="1:8" x14ac:dyDescent="0.25">
      <c r="A4" s="11" t="s">
        <v>71</v>
      </c>
      <c r="B4" t="s">
        <v>40</v>
      </c>
      <c r="C4" t="s">
        <v>42</v>
      </c>
      <c r="D4" t="s">
        <v>43</v>
      </c>
      <c r="E4" t="s">
        <v>41</v>
      </c>
      <c r="F4" t="s">
        <v>39</v>
      </c>
      <c r="G4" t="s">
        <v>38</v>
      </c>
      <c r="H4" t="s">
        <v>72</v>
      </c>
    </row>
    <row r="5" spans="1:8" x14ac:dyDescent="0.25">
      <c r="A5" s="12" t="s">
        <v>15</v>
      </c>
      <c r="B5">
        <v>3697584.8600000003</v>
      </c>
      <c r="C5">
        <v>2156422.790000001</v>
      </c>
      <c r="D5">
        <v>2032154.5299999998</v>
      </c>
      <c r="E5">
        <v>1684042.7049999996</v>
      </c>
      <c r="F5">
        <v>1656996.84</v>
      </c>
      <c r="G5">
        <v>1788036.0250000004</v>
      </c>
      <c r="H5">
        <v>13015237.750000002</v>
      </c>
    </row>
    <row r="6" spans="1:8" x14ac:dyDescent="0.25">
      <c r="A6" s="12" t="s">
        <v>14</v>
      </c>
      <c r="B6">
        <v>1099853.0899999999</v>
      </c>
      <c r="C6">
        <v>878185.2300000001</v>
      </c>
      <c r="D6">
        <v>781949.53</v>
      </c>
      <c r="E6">
        <v>621949.76</v>
      </c>
      <c r="F6">
        <v>457758.03999999986</v>
      </c>
      <c r="G6">
        <v>38768.86</v>
      </c>
      <c r="H6">
        <v>3878464.5099999993</v>
      </c>
    </row>
    <row r="7" spans="1:8" x14ac:dyDescent="0.25">
      <c r="A7" s="12" t="s">
        <v>72</v>
      </c>
      <c r="B7">
        <v>4797437.95</v>
      </c>
      <c r="C7">
        <v>3034608.0200000009</v>
      </c>
      <c r="D7">
        <v>2814104.0599999996</v>
      </c>
      <c r="E7">
        <v>2305992.4649999999</v>
      </c>
      <c r="F7">
        <v>2114754.88</v>
      </c>
      <c r="G7">
        <v>1826804.8850000005</v>
      </c>
      <c r="H7">
        <v>16893702.260000002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47DD-05AA-428C-A91A-CED83A93A0A9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D2A7-C9F5-491B-9EA7-51E66C54EE0D}">
  <dimension ref="A3:G30"/>
  <sheetViews>
    <sheetView workbookViewId="0">
      <selection activeCell="B5" sqref="B5"/>
    </sheetView>
  </sheetViews>
  <sheetFormatPr defaultRowHeight="15" x14ac:dyDescent="0.25"/>
  <cols>
    <col min="1" max="1" width="25.28515625" bestFit="1" customWidth="1"/>
    <col min="2" max="2" width="16.28515625" bestFit="1" customWidth="1"/>
    <col min="3" max="3" width="11.7109375" bestFit="1" customWidth="1"/>
    <col min="4" max="4" width="12.28515625" bestFit="1" customWidth="1"/>
    <col min="5" max="5" width="11" bestFit="1" customWidth="1"/>
    <col min="6" max="6" width="14.140625" bestFit="1" customWidth="1"/>
    <col min="7" max="7" width="12" bestFit="1" customWidth="1"/>
  </cols>
  <sheetData>
    <row r="3" spans="1:7" x14ac:dyDescent="0.25">
      <c r="A3" s="11" t="s">
        <v>73</v>
      </c>
      <c r="B3" s="11" t="s">
        <v>74</v>
      </c>
    </row>
    <row r="4" spans="1:7" x14ac:dyDescent="0.25">
      <c r="A4" s="11" t="s">
        <v>71</v>
      </c>
      <c r="B4" t="s">
        <v>11</v>
      </c>
      <c r="C4" t="s">
        <v>9</v>
      </c>
      <c r="D4" t="s">
        <v>10</v>
      </c>
      <c r="E4" t="s">
        <v>8</v>
      </c>
      <c r="F4" t="s">
        <v>7</v>
      </c>
      <c r="G4" t="s">
        <v>72</v>
      </c>
    </row>
    <row r="5" spans="1:7" x14ac:dyDescent="0.25">
      <c r="A5" s="12" t="s">
        <v>16</v>
      </c>
      <c r="B5">
        <v>358978.14</v>
      </c>
      <c r="C5">
        <v>-121508.75</v>
      </c>
      <c r="D5">
        <v>2258471.52</v>
      </c>
      <c r="E5">
        <v>132488.97499999998</v>
      </c>
      <c r="F5">
        <v>900799</v>
      </c>
      <c r="G5">
        <v>3529228.8850000002</v>
      </c>
    </row>
    <row r="6" spans="1:7" x14ac:dyDescent="0.25">
      <c r="A6" s="14" t="s">
        <v>77</v>
      </c>
      <c r="B6">
        <v>46159.199999999997</v>
      </c>
      <c r="C6">
        <v>-18826.25</v>
      </c>
      <c r="D6">
        <v>302761.21999999997</v>
      </c>
      <c r="E6">
        <v>21047.3</v>
      </c>
      <c r="F6">
        <v>121995</v>
      </c>
      <c r="G6">
        <v>473136.47</v>
      </c>
    </row>
    <row r="7" spans="1:7" x14ac:dyDescent="0.25">
      <c r="A7" s="14" t="s">
        <v>78</v>
      </c>
      <c r="B7">
        <v>88727.94</v>
      </c>
      <c r="C7">
        <v>-39930</v>
      </c>
      <c r="D7">
        <v>384445.88</v>
      </c>
      <c r="E7">
        <v>32744.200000000004</v>
      </c>
      <c r="F7">
        <v>187139.5</v>
      </c>
      <c r="G7">
        <v>653127.52</v>
      </c>
    </row>
    <row r="8" spans="1:7" x14ac:dyDescent="0.25">
      <c r="A8" s="14" t="s">
        <v>75</v>
      </c>
      <c r="B8">
        <v>79997.88</v>
      </c>
      <c r="C8">
        <v>-10915</v>
      </c>
      <c r="D8">
        <v>294271.99</v>
      </c>
      <c r="E8">
        <v>21110.774999999998</v>
      </c>
      <c r="F8">
        <v>252926.5</v>
      </c>
      <c r="G8">
        <v>637392.14500000002</v>
      </c>
    </row>
    <row r="9" spans="1:7" x14ac:dyDescent="0.25">
      <c r="A9" s="14" t="s">
        <v>76</v>
      </c>
      <c r="B9">
        <v>144093.12000000002</v>
      </c>
      <c r="C9">
        <v>-51837.5</v>
      </c>
      <c r="D9">
        <v>1276992.4300000002</v>
      </c>
      <c r="E9">
        <v>57586.7</v>
      </c>
      <c r="F9">
        <v>338738</v>
      </c>
      <c r="G9">
        <v>1765572.7500000002</v>
      </c>
    </row>
    <row r="10" spans="1:7" x14ac:dyDescent="0.25">
      <c r="A10" s="12" t="s">
        <v>18</v>
      </c>
      <c r="B10">
        <v>271581.36</v>
      </c>
      <c r="C10">
        <v>-95749.375</v>
      </c>
      <c r="D10">
        <v>2709915.2200000007</v>
      </c>
      <c r="E10">
        <v>164542.07500000001</v>
      </c>
      <c r="F10">
        <v>730731.5</v>
      </c>
      <c r="G10">
        <v>3781020.7800000003</v>
      </c>
    </row>
    <row r="11" spans="1:7" x14ac:dyDescent="0.25">
      <c r="A11" s="14" t="s">
        <v>77</v>
      </c>
      <c r="B11">
        <v>44561.759999999995</v>
      </c>
      <c r="C11">
        <v>1070</v>
      </c>
      <c r="D11">
        <v>483695.92</v>
      </c>
      <c r="E11">
        <v>32831.775000000001</v>
      </c>
      <c r="F11">
        <v>140000.5</v>
      </c>
      <c r="G11">
        <v>702159.95499999996</v>
      </c>
    </row>
    <row r="12" spans="1:7" x14ac:dyDescent="0.25">
      <c r="A12" s="14" t="s">
        <v>78</v>
      </c>
      <c r="B12">
        <v>54413.759999999995</v>
      </c>
      <c r="C12">
        <v>-1331.875</v>
      </c>
      <c r="D12">
        <v>437138.65999999992</v>
      </c>
      <c r="E12">
        <v>45135.600000000006</v>
      </c>
      <c r="F12">
        <v>91198</v>
      </c>
      <c r="G12">
        <v>626554.1449999999</v>
      </c>
    </row>
    <row r="13" spans="1:7" x14ac:dyDescent="0.25">
      <c r="A13" s="14" t="s">
        <v>75</v>
      </c>
      <c r="B13">
        <v>78156.600000000006</v>
      </c>
      <c r="C13">
        <v>-38046.25</v>
      </c>
      <c r="D13">
        <v>456784.05</v>
      </c>
      <c r="E13">
        <v>34577.35</v>
      </c>
      <c r="F13">
        <v>203679</v>
      </c>
      <c r="G13">
        <v>735150.75</v>
      </c>
    </row>
    <row r="14" spans="1:7" x14ac:dyDescent="0.25">
      <c r="A14" s="14" t="s">
        <v>76</v>
      </c>
      <c r="B14">
        <v>94449.239999999991</v>
      </c>
      <c r="C14">
        <v>-57441.25</v>
      </c>
      <c r="D14">
        <v>1332296.5900000005</v>
      </c>
      <c r="E14">
        <v>51997.350000000006</v>
      </c>
      <c r="F14">
        <v>295854</v>
      </c>
      <c r="G14">
        <v>1717155.9300000006</v>
      </c>
    </row>
    <row r="15" spans="1:7" x14ac:dyDescent="0.25">
      <c r="A15" s="12" t="s">
        <v>17</v>
      </c>
      <c r="B15">
        <v>267994.68</v>
      </c>
      <c r="C15">
        <v>-175135</v>
      </c>
      <c r="D15">
        <v>1703451.11</v>
      </c>
      <c r="E15">
        <v>127170.875</v>
      </c>
      <c r="F15">
        <v>1072059</v>
      </c>
      <c r="G15">
        <v>2995540.665</v>
      </c>
    </row>
    <row r="16" spans="1:7" x14ac:dyDescent="0.25">
      <c r="A16" s="14" t="s">
        <v>77</v>
      </c>
      <c r="B16">
        <v>44472.36</v>
      </c>
      <c r="C16">
        <v>-14970</v>
      </c>
      <c r="D16">
        <v>214307.70500000002</v>
      </c>
      <c r="E16">
        <v>11868.050000000001</v>
      </c>
      <c r="F16">
        <v>225394</v>
      </c>
      <c r="G16">
        <v>481072.11499999999</v>
      </c>
    </row>
    <row r="17" spans="1:7" x14ac:dyDescent="0.25">
      <c r="A17" s="14" t="s">
        <v>78</v>
      </c>
      <c r="B17">
        <v>50588.039999999994</v>
      </c>
      <c r="C17">
        <v>-55938.75</v>
      </c>
      <c r="D17">
        <v>352900.38500000001</v>
      </c>
      <c r="E17">
        <v>31837.449999999997</v>
      </c>
      <c r="F17">
        <v>288401</v>
      </c>
      <c r="G17">
        <v>667788.125</v>
      </c>
    </row>
    <row r="18" spans="1:7" x14ac:dyDescent="0.25">
      <c r="A18" s="14" t="s">
        <v>75</v>
      </c>
      <c r="B18">
        <v>65585.88</v>
      </c>
      <c r="C18">
        <v>-1161.25</v>
      </c>
      <c r="D18">
        <v>619254.59</v>
      </c>
      <c r="E18">
        <v>36431.875</v>
      </c>
      <c r="F18">
        <v>200355</v>
      </c>
      <c r="G18">
        <v>920466.09499999997</v>
      </c>
    </row>
    <row r="19" spans="1:7" x14ac:dyDescent="0.25">
      <c r="A19" s="14" t="s">
        <v>76</v>
      </c>
      <c r="B19">
        <v>107348.4</v>
      </c>
      <c r="C19">
        <v>-103065</v>
      </c>
      <c r="D19">
        <v>516988.42999999993</v>
      </c>
      <c r="E19">
        <v>47033.500000000007</v>
      </c>
      <c r="F19">
        <v>357909</v>
      </c>
      <c r="G19">
        <v>926214.33</v>
      </c>
    </row>
    <row r="20" spans="1:7" x14ac:dyDescent="0.25">
      <c r="A20" s="12" t="s">
        <v>19</v>
      </c>
      <c r="B20">
        <v>247358.88</v>
      </c>
      <c r="C20">
        <v>-101473.75</v>
      </c>
      <c r="D20">
        <v>2677175.9400000004</v>
      </c>
      <c r="E20">
        <v>85354.75</v>
      </c>
      <c r="F20">
        <v>771973</v>
      </c>
      <c r="G20">
        <v>3680388.8200000003</v>
      </c>
    </row>
    <row r="21" spans="1:7" x14ac:dyDescent="0.25">
      <c r="A21" s="14" t="s">
        <v>77</v>
      </c>
      <c r="B21">
        <v>50241.96</v>
      </c>
      <c r="C21">
        <v>-28702.5</v>
      </c>
      <c r="D21">
        <v>225743.40999999997</v>
      </c>
      <c r="E21">
        <v>7794.7</v>
      </c>
      <c r="F21">
        <v>81430</v>
      </c>
      <c r="G21">
        <v>336507.56999999995</v>
      </c>
    </row>
    <row r="22" spans="1:7" x14ac:dyDescent="0.25">
      <c r="A22" s="14" t="s">
        <v>78</v>
      </c>
      <c r="B22">
        <v>60321.599999999999</v>
      </c>
      <c r="C22">
        <v>30712.5</v>
      </c>
      <c r="D22">
        <v>393739.6</v>
      </c>
      <c r="E22">
        <v>16938</v>
      </c>
      <c r="F22">
        <v>186281</v>
      </c>
      <c r="G22">
        <v>687992.7</v>
      </c>
    </row>
    <row r="23" spans="1:7" x14ac:dyDescent="0.25">
      <c r="A23" s="14" t="s">
        <v>75</v>
      </c>
      <c r="B23">
        <v>53968.2</v>
      </c>
      <c r="C23">
        <v>-62773.75</v>
      </c>
      <c r="D23">
        <v>437594.27999999997</v>
      </c>
      <c r="E23">
        <v>14135.25</v>
      </c>
      <c r="F23">
        <v>197338</v>
      </c>
      <c r="G23">
        <v>640261.98</v>
      </c>
    </row>
    <row r="24" spans="1:7" x14ac:dyDescent="0.25">
      <c r="A24" s="14" t="s">
        <v>76</v>
      </c>
      <c r="B24">
        <v>82827.12</v>
      </c>
      <c r="C24">
        <v>-40710</v>
      </c>
      <c r="D24">
        <v>1620098.6500000006</v>
      </c>
      <c r="E24">
        <v>46486.8</v>
      </c>
      <c r="F24">
        <v>306924</v>
      </c>
      <c r="G24">
        <v>2015626.5700000005</v>
      </c>
    </row>
    <row r="25" spans="1:7" x14ac:dyDescent="0.25">
      <c r="A25" s="12" t="s">
        <v>20</v>
      </c>
      <c r="B25">
        <v>170890.08000000002</v>
      </c>
      <c r="C25">
        <v>-120678.75</v>
      </c>
      <c r="D25">
        <v>2039159.3800000004</v>
      </c>
      <c r="E25">
        <v>150546.4</v>
      </c>
      <c r="F25">
        <v>667606</v>
      </c>
      <c r="G25">
        <v>2907523.1100000003</v>
      </c>
    </row>
    <row r="26" spans="1:7" x14ac:dyDescent="0.25">
      <c r="A26" s="14" t="s">
        <v>77</v>
      </c>
      <c r="B26">
        <v>28626.720000000001</v>
      </c>
      <c r="C26">
        <v>-30105</v>
      </c>
      <c r="D26">
        <v>426175.95999999996</v>
      </c>
      <c r="E26">
        <v>27767.15</v>
      </c>
      <c r="F26">
        <v>187102</v>
      </c>
      <c r="G26">
        <v>639566.82999999996</v>
      </c>
    </row>
    <row r="27" spans="1:7" x14ac:dyDescent="0.25">
      <c r="A27" s="14" t="s">
        <v>78</v>
      </c>
      <c r="B27">
        <v>45658.920000000006</v>
      </c>
      <c r="C27">
        <v>752.5</v>
      </c>
      <c r="D27">
        <v>319333.09000000003</v>
      </c>
      <c r="E27">
        <v>35186.449999999997</v>
      </c>
      <c r="F27">
        <v>195985</v>
      </c>
      <c r="G27">
        <v>596915.96</v>
      </c>
    </row>
    <row r="28" spans="1:7" x14ac:dyDescent="0.25">
      <c r="A28" s="14" t="s">
        <v>75</v>
      </c>
      <c r="B28">
        <v>26053.199999999997</v>
      </c>
      <c r="C28">
        <v>-22337.5</v>
      </c>
      <c r="D28">
        <v>438888.55000000005</v>
      </c>
      <c r="E28">
        <v>23444.15</v>
      </c>
      <c r="F28">
        <v>102348</v>
      </c>
      <c r="G28">
        <v>568396.40000000014</v>
      </c>
    </row>
    <row r="29" spans="1:7" x14ac:dyDescent="0.25">
      <c r="A29" s="14" t="s">
        <v>76</v>
      </c>
      <c r="B29">
        <v>70551.239999999991</v>
      </c>
      <c r="C29">
        <v>-68988.75</v>
      </c>
      <c r="D29">
        <v>854761.78000000026</v>
      </c>
      <c r="E29">
        <v>64148.649999999994</v>
      </c>
      <c r="F29">
        <v>182171</v>
      </c>
      <c r="G29">
        <v>1102643.9200000004</v>
      </c>
    </row>
    <row r="30" spans="1:7" x14ac:dyDescent="0.25">
      <c r="A30" s="12" t="s">
        <v>72</v>
      </c>
      <c r="B30">
        <v>1316803.1400000001</v>
      </c>
      <c r="C30">
        <v>-614545.625</v>
      </c>
      <c r="D30">
        <v>11388173.170000002</v>
      </c>
      <c r="E30">
        <v>660103.07500000007</v>
      </c>
      <c r="F30">
        <v>4143168.5</v>
      </c>
      <c r="G30">
        <v>16893702.260000002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D18A-7094-4B88-9C37-F49C2C8BC25F}">
  <dimension ref="A1"/>
  <sheetViews>
    <sheetView topLeftCell="A3"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Questions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q11,q12</vt:lpstr>
      <vt:lpstr>q13,q14</vt:lpstr>
      <vt:lpstr>q15,16</vt:lpstr>
      <vt:lpstr>q17,q18</vt:lpstr>
      <vt:lpstr>q19,q20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manish yadav</cp:lastModifiedBy>
  <dcterms:created xsi:type="dcterms:W3CDTF">2014-01-28T02:45:41Z</dcterms:created>
  <dcterms:modified xsi:type="dcterms:W3CDTF">2023-11-23T14:00:58Z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